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code\Consensus\progressive report\"/>
    </mc:Choice>
  </mc:AlternateContent>
  <xr:revisionPtr revIDLastSave="0" documentId="13_ncr:1_{6A814508-FEA5-446B-AC7D-75BA5839E1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tuation_1" sheetId="1" r:id="rId1"/>
    <sheet name="analysis" sheetId="5" r:id="rId2"/>
    <sheet name="overall summarize" sheetId="6" r:id="rId3"/>
    <sheet name="Group Analysis" sheetId="9" r:id="rId4"/>
    <sheet name="Buy Analysis" sheetId="10" r:id="rId5"/>
    <sheet name="Buy Analysis 2" sheetId="11" r:id="rId6"/>
    <sheet name="Trough Date 2,3,4,5" sheetId="7" r:id="rId7"/>
    <sheet name="Trough Date 2-10" sheetId="8" r:id="rId8"/>
    <sheet name="situation_2" sheetId="2" r:id="rId9"/>
    <sheet name="situation_3" sheetId="3" r:id="rId10"/>
    <sheet name="situation_4" sheetId="4" r:id="rId11"/>
  </sheets>
  <externalReferences>
    <externalReference r:id="rId12"/>
  </externalReferences>
  <definedNames>
    <definedName name="_xlnm._FilterDatabase" localSheetId="0" hidden="1">situation_1!$A$1:$EM$255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33" i="11" l="1"/>
  <c r="AU233" i="11"/>
  <c r="AV233" i="11"/>
  <c r="AW233" i="11"/>
  <c r="AX233" i="11"/>
  <c r="AY233" i="11"/>
  <c r="AZ233" i="11"/>
  <c r="BA233" i="11"/>
  <c r="BB233" i="11"/>
  <c r="BC233" i="11"/>
  <c r="BD233" i="11"/>
  <c r="BE233" i="11"/>
  <c r="BF233" i="11"/>
  <c r="BG233" i="11"/>
  <c r="BH233" i="11"/>
  <c r="BI233" i="11"/>
  <c r="BJ233" i="11"/>
  <c r="BK233" i="11"/>
  <c r="BL233" i="11"/>
  <c r="BM233" i="11"/>
  <c r="BN233" i="11"/>
  <c r="BO233" i="11"/>
  <c r="BP233" i="11"/>
  <c r="BQ233" i="11"/>
  <c r="BR233" i="11"/>
  <c r="BS233" i="11"/>
  <c r="BT233" i="11"/>
  <c r="BU233" i="11"/>
  <c r="BV233" i="11"/>
  <c r="BW233" i="11"/>
  <c r="BX233" i="11"/>
  <c r="BY233" i="11"/>
  <c r="AS233" i="11"/>
  <c r="BY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AT147" i="11"/>
  <c r="AU147" i="11"/>
  <c r="AV147" i="11"/>
  <c r="AW147" i="11"/>
  <c r="AX147" i="11"/>
  <c r="AY147" i="11"/>
  <c r="AZ147" i="11"/>
  <c r="BA147" i="11"/>
  <c r="BB147" i="11"/>
  <c r="BC147" i="11"/>
  <c r="BD147" i="11"/>
  <c r="BE147" i="11"/>
  <c r="BF147" i="11"/>
  <c r="BG147" i="11"/>
  <c r="BH147" i="11"/>
  <c r="BI147" i="11"/>
  <c r="BJ147" i="11"/>
  <c r="BK147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AT148" i="11"/>
  <c r="AU148" i="11"/>
  <c r="AV148" i="11"/>
  <c r="AW148" i="11"/>
  <c r="AX148" i="11"/>
  <c r="AY148" i="11"/>
  <c r="AZ148" i="11"/>
  <c r="BA148" i="1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BS148" i="11"/>
  <c r="BT148" i="11"/>
  <c r="BU148" i="11"/>
  <c r="BV148" i="11"/>
  <c r="BW148" i="11"/>
  <c r="BX148" i="11"/>
  <c r="BY148" i="11"/>
  <c r="AT149" i="11"/>
  <c r="AU149" i="11"/>
  <c r="AV149" i="11"/>
  <c r="AW149" i="11"/>
  <c r="AX149" i="11"/>
  <c r="AY149" i="11"/>
  <c r="AZ149" i="11"/>
  <c r="BA149" i="11"/>
  <c r="BB149" i="11"/>
  <c r="BC149" i="11"/>
  <c r="BD149" i="11"/>
  <c r="BE149" i="11"/>
  <c r="BF149" i="11"/>
  <c r="BG149" i="11"/>
  <c r="BH149" i="11"/>
  <c r="BI149" i="11"/>
  <c r="BJ149" i="11"/>
  <c r="BK149" i="11"/>
  <c r="BL149" i="11"/>
  <c r="BM149" i="11"/>
  <c r="BN149" i="11"/>
  <c r="BO149" i="11"/>
  <c r="BP149" i="11"/>
  <c r="BQ149" i="11"/>
  <c r="BR149" i="11"/>
  <c r="BS149" i="11"/>
  <c r="BT149" i="11"/>
  <c r="BU149" i="11"/>
  <c r="BV149" i="11"/>
  <c r="BW149" i="11"/>
  <c r="BX149" i="11"/>
  <c r="BY149" i="11"/>
  <c r="AT150" i="11"/>
  <c r="AU150" i="11"/>
  <c r="AV150" i="11"/>
  <c r="AW150" i="11"/>
  <c r="AX150" i="11"/>
  <c r="AY150" i="11"/>
  <c r="AZ150" i="11"/>
  <c r="BA150" i="11"/>
  <c r="BB150" i="11"/>
  <c r="BC150" i="11"/>
  <c r="BD150" i="11"/>
  <c r="BE150" i="11"/>
  <c r="BF150" i="11"/>
  <c r="BG150" i="11"/>
  <c r="BH150" i="11"/>
  <c r="BI150" i="11"/>
  <c r="BJ150" i="11"/>
  <c r="BK150" i="11"/>
  <c r="BL150" i="11"/>
  <c r="BM150" i="11"/>
  <c r="BN150" i="11"/>
  <c r="BO150" i="11"/>
  <c r="BP150" i="11"/>
  <c r="BQ150" i="11"/>
  <c r="BR150" i="11"/>
  <c r="BS150" i="11"/>
  <c r="BT150" i="11"/>
  <c r="BU150" i="11"/>
  <c r="BV150" i="11"/>
  <c r="BW150" i="11"/>
  <c r="BX150" i="11"/>
  <c r="BY150" i="11"/>
  <c r="AT151" i="11"/>
  <c r="AU151" i="11"/>
  <c r="AV151" i="11"/>
  <c r="AW151" i="11"/>
  <c r="AX151" i="11"/>
  <c r="AY151" i="11"/>
  <c r="AZ151" i="11"/>
  <c r="BA151" i="11"/>
  <c r="BB151" i="11"/>
  <c r="BC151" i="11"/>
  <c r="BD151" i="11"/>
  <c r="BE151" i="11"/>
  <c r="BF151" i="11"/>
  <c r="BG151" i="11"/>
  <c r="BH151" i="11"/>
  <c r="BI151" i="11"/>
  <c r="BJ151" i="11"/>
  <c r="BK151" i="11"/>
  <c r="BL151" i="11"/>
  <c r="BM151" i="11"/>
  <c r="BN151" i="11"/>
  <c r="BO151" i="11"/>
  <c r="BP151" i="11"/>
  <c r="BQ151" i="11"/>
  <c r="BR151" i="11"/>
  <c r="BS151" i="11"/>
  <c r="BT151" i="11"/>
  <c r="BU151" i="11"/>
  <c r="BV151" i="11"/>
  <c r="BW151" i="11"/>
  <c r="BX151" i="11"/>
  <c r="BY151" i="11"/>
  <c r="AT152" i="11"/>
  <c r="AU152" i="11"/>
  <c r="AV152" i="11"/>
  <c r="AW152" i="11"/>
  <c r="AX152" i="11"/>
  <c r="AY152" i="11"/>
  <c r="AZ152" i="11"/>
  <c r="BA152" i="11"/>
  <c r="BB152" i="11"/>
  <c r="BC152" i="11"/>
  <c r="BD152" i="11"/>
  <c r="BE152" i="11"/>
  <c r="BF152" i="11"/>
  <c r="BG152" i="11"/>
  <c r="BH152" i="11"/>
  <c r="BI152" i="11"/>
  <c r="BJ152" i="11"/>
  <c r="BK152" i="11"/>
  <c r="BL152" i="11"/>
  <c r="BM152" i="11"/>
  <c r="BN152" i="11"/>
  <c r="BO152" i="11"/>
  <c r="BP152" i="11"/>
  <c r="BQ152" i="11"/>
  <c r="BR152" i="11"/>
  <c r="BS152" i="11"/>
  <c r="BT152" i="11"/>
  <c r="BU152" i="11"/>
  <c r="BV152" i="11"/>
  <c r="BW152" i="11"/>
  <c r="BX152" i="11"/>
  <c r="BY152" i="11"/>
  <c r="AT153" i="11"/>
  <c r="AU153" i="11"/>
  <c r="AV153" i="11"/>
  <c r="AW153" i="11"/>
  <c r="AX153" i="11"/>
  <c r="AY153" i="11"/>
  <c r="AZ153" i="11"/>
  <c r="BA153" i="11"/>
  <c r="BB153" i="11"/>
  <c r="BC153" i="11"/>
  <c r="BD153" i="11"/>
  <c r="BE153" i="11"/>
  <c r="BF153" i="11"/>
  <c r="BG153" i="11"/>
  <c r="BH153" i="11"/>
  <c r="BI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AT154" i="11"/>
  <c r="AU154" i="11"/>
  <c r="AV154" i="11"/>
  <c r="AW154" i="11"/>
  <c r="AX154" i="11"/>
  <c r="AY154" i="11"/>
  <c r="AZ154" i="11"/>
  <c r="BA154" i="11"/>
  <c r="BB154" i="11"/>
  <c r="BC154" i="11"/>
  <c r="BD154" i="11"/>
  <c r="BE154" i="11"/>
  <c r="BF154" i="11"/>
  <c r="BG154" i="11"/>
  <c r="BH154" i="11"/>
  <c r="BI154" i="11"/>
  <c r="BJ154" i="11"/>
  <c r="BK154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BW154" i="11"/>
  <c r="BX154" i="11"/>
  <c r="BY154" i="11"/>
  <c r="AT155" i="11"/>
  <c r="AU155" i="11"/>
  <c r="AV155" i="11"/>
  <c r="AW155" i="11"/>
  <c r="AX155" i="11"/>
  <c r="AY155" i="11"/>
  <c r="AZ155" i="11"/>
  <c r="BA155" i="11"/>
  <c r="BB155" i="11"/>
  <c r="BC155" i="11"/>
  <c r="BD155" i="11"/>
  <c r="BE155" i="1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AT156" i="11"/>
  <c r="AU156" i="11"/>
  <c r="AV156" i="11"/>
  <c r="AW156" i="11"/>
  <c r="AX156" i="11"/>
  <c r="AY156" i="11"/>
  <c r="AZ156" i="11"/>
  <c r="BA156" i="11"/>
  <c r="BB156" i="11"/>
  <c r="BC156" i="11"/>
  <c r="BD156" i="11"/>
  <c r="BE156" i="11"/>
  <c r="BF156" i="11"/>
  <c r="BG156" i="11"/>
  <c r="BH156" i="11"/>
  <c r="BI156" i="11"/>
  <c r="BJ156" i="11"/>
  <c r="BK156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AT157" i="11"/>
  <c r="AU157" i="11"/>
  <c r="AV157" i="11"/>
  <c r="AW157" i="11"/>
  <c r="AX157" i="11"/>
  <c r="AY157" i="11"/>
  <c r="AZ157" i="11"/>
  <c r="BA157" i="11"/>
  <c r="BB157" i="11"/>
  <c r="BC157" i="11"/>
  <c r="BD157" i="11"/>
  <c r="BE157" i="11"/>
  <c r="BF157" i="11"/>
  <c r="BG157" i="11"/>
  <c r="BH157" i="11"/>
  <c r="BI157" i="11"/>
  <c r="BJ157" i="11"/>
  <c r="BK157" i="11"/>
  <c r="BL157" i="11"/>
  <c r="BM157" i="11"/>
  <c r="BN157" i="11"/>
  <c r="BO157" i="11"/>
  <c r="BP157" i="11"/>
  <c r="BQ157" i="11"/>
  <c r="BR157" i="11"/>
  <c r="BS157" i="11"/>
  <c r="BT157" i="11"/>
  <c r="BU157" i="11"/>
  <c r="BV157" i="11"/>
  <c r="BW157" i="11"/>
  <c r="BX157" i="11"/>
  <c r="BY157" i="11"/>
  <c r="AT158" i="11"/>
  <c r="AU158" i="11"/>
  <c r="AV158" i="11"/>
  <c r="AW158" i="11"/>
  <c r="AX158" i="11"/>
  <c r="AY158" i="11"/>
  <c r="AZ158" i="11"/>
  <c r="BA158" i="11"/>
  <c r="BB158" i="11"/>
  <c r="BC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BQ158" i="11"/>
  <c r="BR158" i="11"/>
  <c r="BS158" i="11"/>
  <c r="BT158" i="11"/>
  <c r="BU158" i="11"/>
  <c r="BV158" i="11"/>
  <c r="BW158" i="11"/>
  <c r="BX158" i="11"/>
  <c r="BY158" i="11"/>
  <c r="AT159" i="11"/>
  <c r="AU159" i="11"/>
  <c r="AV159" i="11"/>
  <c r="AW159" i="11"/>
  <c r="AX159" i="11"/>
  <c r="AY159" i="11"/>
  <c r="AZ159" i="11"/>
  <c r="BA159" i="11"/>
  <c r="BB159" i="11"/>
  <c r="BC159" i="11"/>
  <c r="BD159" i="11"/>
  <c r="BE159" i="11"/>
  <c r="BF159" i="11"/>
  <c r="BG159" i="11"/>
  <c r="BH159" i="11"/>
  <c r="BI159" i="11"/>
  <c r="BJ159" i="11"/>
  <c r="BK159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AT160" i="11"/>
  <c r="AU160" i="11"/>
  <c r="AV160" i="11"/>
  <c r="AW160" i="11"/>
  <c r="AX160" i="11"/>
  <c r="AY160" i="11"/>
  <c r="AZ160" i="11"/>
  <c r="BA160" i="11"/>
  <c r="BB160" i="11"/>
  <c r="BC160" i="11"/>
  <c r="BD160" i="11"/>
  <c r="BE160" i="1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BX160" i="11"/>
  <c r="BY160" i="11"/>
  <c r="AT161" i="11"/>
  <c r="AU161" i="11"/>
  <c r="AV161" i="11"/>
  <c r="AW161" i="11"/>
  <c r="AX161" i="11"/>
  <c r="AY161" i="11"/>
  <c r="AZ161" i="11"/>
  <c r="BA161" i="11"/>
  <c r="BB161" i="11"/>
  <c r="BC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AT162" i="11"/>
  <c r="AU162" i="11"/>
  <c r="AV162" i="11"/>
  <c r="AW162" i="11"/>
  <c r="AX162" i="11"/>
  <c r="AY162" i="11"/>
  <c r="AZ162" i="11"/>
  <c r="BA162" i="11"/>
  <c r="BB162" i="11"/>
  <c r="BC162" i="11"/>
  <c r="BD162" i="11"/>
  <c r="BE162" i="11"/>
  <c r="BF162" i="11"/>
  <c r="BG162" i="11"/>
  <c r="BH162" i="11"/>
  <c r="BI162" i="1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AT163" i="11"/>
  <c r="AU163" i="11"/>
  <c r="AV163" i="11"/>
  <c r="AW163" i="11"/>
  <c r="AX163" i="11"/>
  <c r="AY163" i="11"/>
  <c r="AZ163" i="11"/>
  <c r="BA163" i="11"/>
  <c r="BB163" i="11"/>
  <c r="BC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AT164" i="11"/>
  <c r="AU164" i="11"/>
  <c r="AV164" i="11"/>
  <c r="AW164" i="11"/>
  <c r="AX164" i="11"/>
  <c r="AY164" i="11"/>
  <c r="AZ164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AT165" i="11"/>
  <c r="AU165" i="11"/>
  <c r="AV165" i="11"/>
  <c r="AW165" i="11"/>
  <c r="AX165" i="11"/>
  <c r="AY165" i="11"/>
  <c r="AZ165" i="11"/>
  <c r="BA165" i="11"/>
  <c r="BB165" i="11"/>
  <c r="BC165" i="11"/>
  <c r="BD165" i="11"/>
  <c r="BE165" i="1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AT166" i="11"/>
  <c r="AU166" i="11"/>
  <c r="AV166" i="11"/>
  <c r="AW166" i="11"/>
  <c r="AX166" i="11"/>
  <c r="AY166" i="11"/>
  <c r="AZ166" i="11"/>
  <c r="BA166" i="11"/>
  <c r="BB166" i="11"/>
  <c r="BC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AT167" i="11"/>
  <c r="AU167" i="11"/>
  <c r="AV167" i="11"/>
  <c r="AW167" i="11"/>
  <c r="AX167" i="11"/>
  <c r="AY167" i="11"/>
  <c r="AZ167" i="11"/>
  <c r="BA167" i="11"/>
  <c r="BB167" i="11"/>
  <c r="BC167" i="11"/>
  <c r="BD167" i="11"/>
  <c r="BE167" i="11"/>
  <c r="BF167" i="11"/>
  <c r="BG167" i="11"/>
  <c r="BH167" i="11"/>
  <c r="BI167" i="1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AT168" i="11"/>
  <c r="AU168" i="11"/>
  <c r="AV168" i="11"/>
  <c r="AW168" i="11"/>
  <c r="AX168" i="11"/>
  <c r="AY168" i="11"/>
  <c r="AZ168" i="11"/>
  <c r="BA168" i="11"/>
  <c r="BB168" i="11"/>
  <c r="BC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AT169" i="11"/>
  <c r="AU169" i="11"/>
  <c r="AV169" i="11"/>
  <c r="AW169" i="11"/>
  <c r="AX169" i="11"/>
  <c r="AY169" i="11"/>
  <c r="AZ169" i="11"/>
  <c r="BA169" i="11"/>
  <c r="BB169" i="11"/>
  <c r="BC169" i="11"/>
  <c r="BD169" i="11"/>
  <c r="BE169" i="11"/>
  <c r="BF169" i="11"/>
  <c r="BG169" i="11"/>
  <c r="BH169" i="11"/>
  <c r="BI169" i="11"/>
  <c r="BJ169" i="11"/>
  <c r="BK169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AT170" i="11"/>
  <c r="AU170" i="11"/>
  <c r="AV170" i="11"/>
  <c r="AW170" i="11"/>
  <c r="AX170" i="11"/>
  <c r="AY170" i="11"/>
  <c r="AZ170" i="11"/>
  <c r="BA170" i="11"/>
  <c r="BB170" i="11"/>
  <c r="BC170" i="11"/>
  <c r="BD170" i="11"/>
  <c r="BE170" i="1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AT171" i="11"/>
  <c r="AU171" i="11"/>
  <c r="AV171" i="11"/>
  <c r="AW171" i="11"/>
  <c r="AX171" i="11"/>
  <c r="AY171" i="11"/>
  <c r="AZ171" i="11"/>
  <c r="BA171" i="11"/>
  <c r="BB171" i="11"/>
  <c r="BC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AT172" i="11"/>
  <c r="AU172" i="11"/>
  <c r="AV172" i="11"/>
  <c r="AW172" i="11"/>
  <c r="AX172" i="11"/>
  <c r="AY172" i="11"/>
  <c r="AZ172" i="11"/>
  <c r="BA172" i="11"/>
  <c r="BB172" i="11"/>
  <c r="BC172" i="11"/>
  <c r="BD172" i="11"/>
  <c r="BE172" i="11"/>
  <c r="BF172" i="11"/>
  <c r="BG172" i="11"/>
  <c r="BH172" i="11"/>
  <c r="BI172" i="1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AT173" i="11"/>
  <c r="AU173" i="11"/>
  <c r="AV173" i="11"/>
  <c r="AW173" i="11"/>
  <c r="AX173" i="11"/>
  <c r="AY173" i="11"/>
  <c r="AZ173" i="11"/>
  <c r="BA173" i="11"/>
  <c r="BB173" i="11"/>
  <c r="BC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AT174" i="11"/>
  <c r="AU174" i="11"/>
  <c r="AV174" i="11"/>
  <c r="AW174" i="11"/>
  <c r="AX174" i="11"/>
  <c r="AY174" i="11"/>
  <c r="AZ174" i="11"/>
  <c r="BA174" i="11"/>
  <c r="BB174" i="11"/>
  <c r="BC174" i="11"/>
  <c r="BD174" i="11"/>
  <c r="BE174" i="11"/>
  <c r="BF174" i="11"/>
  <c r="BG174" i="11"/>
  <c r="BH174" i="11"/>
  <c r="BI174" i="11"/>
  <c r="BJ174" i="11"/>
  <c r="BK174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AT175" i="11"/>
  <c r="AU175" i="11"/>
  <c r="AV175" i="11"/>
  <c r="AW175" i="11"/>
  <c r="AX175" i="11"/>
  <c r="AY175" i="11"/>
  <c r="AZ175" i="11"/>
  <c r="BA175" i="11"/>
  <c r="BB175" i="11"/>
  <c r="BC175" i="11"/>
  <c r="BD175" i="11"/>
  <c r="BE175" i="11"/>
  <c r="BF175" i="11"/>
  <c r="BG175" i="11"/>
  <c r="BH175" i="11"/>
  <c r="BI175" i="11"/>
  <c r="BJ175" i="11"/>
  <c r="BK175" i="11"/>
  <c r="BL175" i="11"/>
  <c r="BM175" i="11"/>
  <c r="BN175" i="11"/>
  <c r="BO175" i="11"/>
  <c r="BP175" i="11"/>
  <c r="BQ175" i="11"/>
  <c r="BR175" i="11"/>
  <c r="BS175" i="11"/>
  <c r="BT175" i="11"/>
  <c r="BU175" i="11"/>
  <c r="BV175" i="11"/>
  <c r="BW175" i="11"/>
  <c r="BX175" i="11"/>
  <c r="BY175" i="11"/>
  <c r="AT176" i="11"/>
  <c r="AU176" i="11"/>
  <c r="AV176" i="11"/>
  <c r="AW176" i="11"/>
  <c r="AX176" i="11"/>
  <c r="AY176" i="11"/>
  <c r="AZ176" i="11"/>
  <c r="BA176" i="11"/>
  <c r="BB176" i="11"/>
  <c r="BC176" i="11"/>
  <c r="BD176" i="11"/>
  <c r="BE176" i="11"/>
  <c r="BF176" i="11"/>
  <c r="BG176" i="11"/>
  <c r="BH176" i="11"/>
  <c r="BI176" i="11"/>
  <c r="BJ176" i="11"/>
  <c r="BK176" i="11"/>
  <c r="BL176" i="11"/>
  <c r="BM176" i="11"/>
  <c r="BN176" i="11"/>
  <c r="BO176" i="11"/>
  <c r="BP176" i="11"/>
  <c r="BQ176" i="11"/>
  <c r="BR176" i="11"/>
  <c r="BS176" i="11"/>
  <c r="BT176" i="11"/>
  <c r="BU176" i="11"/>
  <c r="BV176" i="11"/>
  <c r="BW176" i="11"/>
  <c r="BX176" i="11"/>
  <c r="BY176" i="11"/>
  <c r="AT177" i="11"/>
  <c r="AU177" i="11"/>
  <c r="AV177" i="11"/>
  <c r="AW177" i="11"/>
  <c r="AX177" i="11"/>
  <c r="AY177" i="11"/>
  <c r="AZ177" i="11"/>
  <c r="BA177" i="11"/>
  <c r="BB177" i="11"/>
  <c r="BC177" i="11"/>
  <c r="BD177" i="11"/>
  <c r="BE177" i="11"/>
  <c r="BF177" i="11"/>
  <c r="BG177" i="11"/>
  <c r="BH177" i="11"/>
  <c r="BI177" i="11"/>
  <c r="BJ177" i="11"/>
  <c r="BK177" i="11"/>
  <c r="BL177" i="11"/>
  <c r="BM177" i="11"/>
  <c r="BN177" i="11"/>
  <c r="BO177" i="11"/>
  <c r="BP177" i="11"/>
  <c r="BQ177" i="11"/>
  <c r="BR177" i="11"/>
  <c r="BS177" i="11"/>
  <c r="BT177" i="11"/>
  <c r="BU177" i="11"/>
  <c r="BV177" i="11"/>
  <c r="BW177" i="11"/>
  <c r="BX177" i="11"/>
  <c r="BY177" i="11"/>
  <c r="AT178" i="11"/>
  <c r="AU178" i="11"/>
  <c r="AV178" i="11"/>
  <c r="AW178" i="11"/>
  <c r="AX178" i="11"/>
  <c r="AY178" i="11"/>
  <c r="AZ178" i="11"/>
  <c r="BA178" i="11"/>
  <c r="BB178" i="11"/>
  <c r="BC178" i="11"/>
  <c r="BD178" i="11"/>
  <c r="BE178" i="11"/>
  <c r="BF178" i="11"/>
  <c r="BG178" i="11"/>
  <c r="BH178" i="11"/>
  <c r="BI178" i="11"/>
  <c r="BJ178" i="11"/>
  <c r="BK178" i="11"/>
  <c r="BL178" i="11"/>
  <c r="BM178" i="11"/>
  <c r="BN178" i="11"/>
  <c r="BO178" i="11"/>
  <c r="BP178" i="11"/>
  <c r="BQ178" i="11"/>
  <c r="BR178" i="11"/>
  <c r="BS178" i="11"/>
  <c r="BT178" i="11"/>
  <c r="BU178" i="11"/>
  <c r="BV178" i="11"/>
  <c r="BW178" i="11"/>
  <c r="BX178" i="11"/>
  <c r="BY178" i="11"/>
  <c r="AT179" i="11"/>
  <c r="AU179" i="11"/>
  <c r="AV179" i="11"/>
  <c r="AW179" i="11"/>
  <c r="AX179" i="11"/>
  <c r="AY179" i="11"/>
  <c r="AZ179" i="11"/>
  <c r="BA179" i="11"/>
  <c r="BB179" i="11"/>
  <c r="BC179" i="11"/>
  <c r="BD179" i="11"/>
  <c r="BE179" i="11"/>
  <c r="BF179" i="11"/>
  <c r="BG179" i="11"/>
  <c r="BH179" i="11"/>
  <c r="BI179" i="11"/>
  <c r="BJ179" i="11"/>
  <c r="BK179" i="11"/>
  <c r="BL179" i="11"/>
  <c r="BM179" i="11"/>
  <c r="BN179" i="11"/>
  <c r="BO179" i="11"/>
  <c r="BP179" i="11"/>
  <c r="BQ179" i="11"/>
  <c r="BR179" i="11"/>
  <c r="BS179" i="11"/>
  <c r="BT179" i="11"/>
  <c r="BU179" i="11"/>
  <c r="BV179" i="11"/>
  <c r="BW179" i="11"/>
  <c r="BX179" i="11"/>
  <c r="BY179" i="11"/>
  <c r="AT180" i="11"/>
  <c r="AU180" i="11"/>
  <c r="AV180" i="11"/>
  <c r="AW180" i="11"/>
  <c r="AX180" i="11"/>
  <c r="AY180" i="11"/>
  <c r="AZ180" i="11"/>
  <c r="BA180" i="11"/>
  <c r="BB180" i="11"/>
  <c r="BC180" i="11"/>
  <c r="BD180" i="11"/>
  <c r="BE180" i="11"/>
  <c r="BF180" i="11"/>
  <c r="BG180" i="11"/>
  <c r="BH180" i="11"/>
  <c r="BI180" i="11"/>
  <c r="BJ180" i="11"/>
  <c r="BK180" i="11"/>
  <c r="BL180" i="11"/>
  <c r="BM180" i="11"/>
  <c r="BN180" i="11"/>
  <c r="BO180" i="11"/>
  <c r="BP180" i="11"/>
  <c r="BQ180" i="11"/>
  <c r="BR180" i="11"/>
  <c r="BS180" i="11"/>
  <c r="BT180" i="11"/>
  <c r="BU180" i="11"/>
  <c r="BV180" i="11"/>
  <c r="BW180" i="11"/>
  <c r="BX180" i="11"/>
  <c r="BY180" i="11"/>
  <c r="AT181" i="11"/>
  <c r="AU181" i="11"/>
  <c r="AV181" i="11"/>
  <c r="AW181" i="11"/>
  <c r="AX181" i="11"/>
  <c r="AY181" i="11"/>
  <c r="AZ181" i="11"/>
  <c r="BA181" i="11"/>
  <c r="BB181" i="11"/>
  <c r="BC181" i="11"/>
  <c r="BD181" i="11"/>
  <c r="BE181" i="11"/>
  <c r="BF181" i="11"/>
  <c r="BG181" i="11"/>
  <c r="BH181" i="11"/>
  <c r="BI181" i="11"/>
  <c r="BJ181" i="11"/>
  <c r="BK181" i="11"/>
  <c r="BL181" i="11"/>
  <c r="BM181" i="11"/>
  <c r="BN181" i="11"/>
  <c r="BO181" i="11"/>
  <c r="BP181" i="11"/>
  <c r="BQ181" i="11"/>
  <c r="BR181" i="11"/>
  <c r="BS181" i="11"/>
  <c r="BT181" i="11"/>
  <c r="BU181" i="11"/>
  <c r="BV181" i="11"/>
  <c r="BW181" i="11"/>
  <c r="BX181" i="11"/>
  <c r="BY181" i="11"/>
  <c r="AT182" i="11"/>
  <c r="AU182" i="11"/>
  <c r="AV182" i="11"/>
  <c r="AW182" i="11"/>
  <c r="AX182" i="11"/>
  <c r="AY182" i="11"/>
  <c r="AZ182" i="11"/>
  <c r="BA182" i="11"/>
  <c r="BB182" i="11"/>
  <c r="BC182" i="11"/>
  <c r="BD182" i="11"/>
  <c r="BE182" i="11"/>
  <c r="BF182" i="11"/>
  <c r="BG182" i="11"/>
  <c r="BH182" i="11"/>
  <c r="BI182" i="11"/>
  <c r="BJ182" i="11"/>
  <c r="BK182" i="11"/>
  <c r="BL182" i="11"/>
  <c r="BM182" i="11"/>
  <c r="BN182" i="11"/>
  <c r="BO182" i="11"/>
  <c r="BP182" i="11"/>
  <c r="BQ182" i="11"/>
  <c r="BR182" i="11"/>
  <c r="BS182" i="11"/>
  <c r="BT182" i="11"/>
  <c r="BU182" i="11"/>
  <c r="BV182" i="11"/>
  <c r="BW182" i="11"/>
  <c r="BX182" i="11"/>
  <c r="BY182" i="11"/>
  <c r="AT183" i="11"/>
  <c r="AU183" i="11"/>
  <c r="AV183" i="11"/>
  <c r="AW183" i="11"/>
  <c r="AX183" i="11"/>
  <c r="AY183" i="11"/>
  <c r="AZ183" i="11"/>
  <c r="BA183" i="11"/>
  <c r="BB183" i="11"/>
  <c r="BC183" i="11"/>
  <c r="BD183" i="11"/>
  <c r="BE183" i="11"/>
  <c r="BF183" i="11"/>
  <c r="BG183" i="11"/>
  <c r="BH183" i="11"/>
  <c r="BI183" i="11"/>
  <c r="BJ183" i="11"/>
  <c r="BK183" i="11"/>
  <c r="BL183" i="11"/>
  <c r="BM183" i="11"/>
  <c r="BN183" i="11"/>
  <c r="BO183" i="11"/>
  <c r="BP183" i="11"/>
  <c r="BQ183" i="11"/>
  <c r="BR183" i="11"/>
  <c r="BS183" i="11"/>
  <c r="BT183" i="11"/>
  <c r="BU183" i="11"/>
  <c r="BV183" i="11"/>
  <c r="BW183" i="11"/>
  <c r="BX183" i="11"/>
  <c r="BY183" i="11"/>
  <c r="AT184" i="11"/>
  <c r="AU184" i="11"/>
  <c r="AV184" i="11"/>
  <c r="AW184" i="11"/>
  <c r="AX184" i="11"/>
  <c r="AY184" i="11"/>
  <c r="AZ184" i="11"/>
  <c r="BA184" i="11"/>
  <c r="BB184" i="11"/>
  <c r="BC184" i="11"/>
  <c r="BD184" i="11"/>
  <c r="BE184" i="11"/>
  <c r="BF184" i="11"/>
  <c r="BG184" i="11"/>
  <c r="BH184" i="11"/>
  <c r="BI184" i="11"/>
  <c r="BJ184" i="11"/>
  <c r="BK184" i="11"/>
  <c r="BL184" i="11"/>
  <c r="BM184" i="11"/>
  <c r="BN184" i="11"/>
  <c r="BO184" i="11"/>
  <c r="BP184" i="11"/>
  <c r="BQ184" i="11"/>
  <c r="BR184" i="11"/>
  <c r="BS184" i="11"/>
  <c r="BT184" i="11"/>
  <c r="BU184" i="11"/>
  <c r="BV184" i="11"/>
  <c r="BW184" i="11"/>
  <c r="BX184" i="11"/>
  <c r="BY184" i="11"/>
  <c r="AT185" i="11"/>
  <c r="AU185" i="11"/>
  <c r="AV185" i="11"/>
  <c r="AW185" i="11"/>
  <c r="AX185" i="11"/>
  <c r="AY185" i="11"/>
  <c r="AZ185" i="11"/>
  <c r="BA185" i="11"/>
  <c r="BB185" i="11"/>
  <c r="BC185" i="11"/>
  <c r="BD185" i="11"/>
  <c r="BE185" i="11"/>
  <c r="BF185" i="11"/>
  <c r="BG185" i="11"/>
  <c r="BH185" i="11"/>
  <c r="BI185" i="11"/>
  <c r="BJ185" i="11"/>
  <c r="BK185" i="11"/>
  <c r="BL185" i="11"/>
  <c r="BM185" i="11"/>
  <c r="BN185" i="11"/>
  <c r="BO185" i="11"/>
  <c r="BP185" i="11"/>
  <c r="BQ185" i="11"/>
  <c r="BR185" i="11"/>
  <c r="BS185" i="11"/>
  <c r="BT185" i="11"/>
  <c r="BU185" i="11"/>
  <c r="BV185" i="11"/>
  <c r="BW185" i="11"/>
  <c r="BX185" i="11"/>
  <c r="BY185" i="11"/>
  <c r="AT186" i="11"/>
  <c r="AU186" i="11"/>
  <c r="AV186" i="11"/>
  <c r="AW186" i="11"/>
  <c r="AX186" i="11"/>
  <c r="AY186" i="11"/>
  <c r="AZ186" i="11"/>
  <c r="BA186" i="11"/>
  <c r="BB186" i="11"/>
  <c r="BC186" i="11"/>
  <c r="BD186" i="11"/>
  <c r="BE186" i="11"/>
  <c r="BF186" i="11"/>
  <c r="BG186" i="11"/>
  <c r="BH186" i="11"/>
  <c r="BI186" i="11"/>
  <c r="BJ186" i="11"/>
  <c r="BK186" i="11"/>
  <c r="BL186" i="11"/>
  <c r="BM186" i="11"/>
  <c r="BN186" i="11"/>
  <c r="BO186" i="11"/>
  <c r="BP186" i="11"/>
  <c r="BQ186" i="11"/>
  <c r="BR186" i="11"/>
  <c r="BS186" i="11"/>
  <c r="BT186" i="11"/>
  <c r="BU186" i="11"/>
  <c r="BV186" i="11"/>
  <c r="BW186" i="11"/>
  <c r="BX186" i="11"/>
  <c r="BY186" i="11"/>
  <c r="AT187" i="11"/>
  <c r="AU187" i="11"/>
  <c r="AV187" i="11"/>
  <c r="AW187" i="11"/>
  <c r="AX187" i="11"/>
  <c r="AY187" i="11"/>
  <c r="AZ187" i="11"/>
  <c r="BA187" i="11"/>
  <c r="BB187" i="11"/>
  <c r="BC187" i="11"/>
  <c r="BD187" i="11"/>
  <c r="BE187" i="11"/>
  <c r="BF187" i="11"/>
  <c r="BG187" i="11"/>
  <c r="BH187" i="11"/>
  <c r="BI187" i="11"/>
  <c r="BJ187" i="11"/>
  <c r="BK187" i="11"/>
  <c r="BL187" i="11"/>
  <c r="BM187" i="11"/>
  <c r="BN187" i="11"/>
  <c r="BO187" i="11"/>
  <c r="BP187" i="11"/>
  <c r="BQ187" i="11"/>
  <c r="BR187" i="11"/>
  <c r="BS187" i="11"/>
  <c r="BT187" i="11"/>
  <c r="BU187" i="11"/>
  <c r="BV187" i="11"/>
  <c r="BW187" i="11"/>
  <c r="BX187" i="11"/>
  <c r="BY187" i="11"/>
  <c r="AT188" i="11"/>
  <c r="AU188" i="11"/>
  <c r="AV188" i="11"/>
  <c r="AW188" i="11"/>
  <c r="AX188" i="11"/>
  <c r="AY188" i="11"/>
  <c r="AZ188" i="11"/>
  <c r="BA188" i="11"/>
  <c r="BB188" i="11"/>
  <c r="BC188" i="11"/>
  <c r="BD188" i="11"/>
  <c r="BE188" i="11"/>
  <c r="BF188" i="11"/>
  <c r="BG188" i="11"/>
  <c r="BH188" i="11"/>
  <c r="BI188" i="11"/>
  <c r="BJ188" i="11"/>
  <c r="BK188" i="11"/>
  <c r="BL188" i="11"/>
  <c r="BM188" i="11"/>
  <c r="BN188" i="11"/>
  <c r="BO188" i="11"/>
  <c r="BP188" i="11"/>
  <c r="BQ188" i="11"/>
  <c r="BR188" i="11"/>
  <c r="BS188" i="11"/>
  <c r="BT188" i="11"/>
  <c r="BU188" i="11"/>
  <c r="BV188" i="11"/>
  <c r="BW188" i="11"/>
  <c r="BX188" i="11"/>
  <c r="BY188" i="11"/>
  <c r="AT189" i="11"/>
  <c r="AU189" i="11"/>
  <c r="AV189" i="11"/>
  <c r="AW189" i="11"/>
  <c r="AX189" i="11"/>
  <c r="AY189" i="11"/>
  <c r="AZ189" i="11"/>
  <c r="BA189" i="11"/>
  <c r="BB189" i="11"/>
  <c r="BC189" i="11"/>
  <c r="BD189" i="11"/>
  <c r="BE189" i="11"/>
  <c r="BF189" i="11"/>
  <c r="BG189" i="11"/>
  <c r="BH189" i="11"/>
  <c r="BI189" i="11"/>
  <c r="BJ189" i="11"/>
  <c r="BK189" i="11"/>
  <c r="BL189" i="11"/>
  <c r="BM189" i="11"/>
  <c r="BN189" i="11"/>
  <c r="BO189" i="11"/>
  <c r="BP189" i="11"/>
  <c r="BQ189" i="11"/>
  <c r="BR189" i="11"/>
  <c r="BS189" i="11"/>
  <c r="BT189" i="11"/>
  <c r="BU189" i="11"/>
  <c r="BV189" i="11"/>
  <c r="BW189" i="11"/>
  <c r="BX189" i="11"/>
  <c r="BY189" i="11"/>
  <c r="AT190" i="11"/>
  <c r="AU190" i="11"/>
  <c r="AV190" i="11"/>
  <c r="AW190" i="11"/>
  <c r="AX190" i="11"/>
  <c r="AY190" i="11"/>
  <c r="AZ190" i="11"/>
  <c r="BA190" i="11"/>
  <c r="BB190" i="11"/>
  <c r="BC190" i="11"/>
  <c r="BD190" i="11"/>
  <c r="BE190" i="11"/>
  <c r="BF190" i="11"/>
  <c r="BG190" i="11"/>
  <c r="BH190" i="11"/>
  <c r="BI190" i="11"/>
  <c r="BJ190" i="11"/>
  <c r="BK190" i="11"/>
  <c r="BL190" i="11"/>
  <c r="BM190" i="11"/>
  <c r="BN190" i="11"/>
  <c r="BO190" i="11"/>
  <c r="BP190" i="11"/>
  <c r="BQ190" i="11"/>
  <c r="BR190" i="11"/>
  <c r="BS190" i="11"/>
  <c r="BT190" i="11"/>
  <c r="BU190" i="11"/>
  <c r="BV190" i="11"/>
  <c r="BW190" i="11"/>
  <c r="BX190" i="11"/>
  <c r="BY190" i="11"/>
  <c r="AT191" i="11"/>
  <c r="AU191" i="11"/>
  <c r="AV191" i="11"/>
  <c r="AW191" i="11"/>
  <c r="AX191" i="11"/>
  <c r="AY191" i="11"/>
  <c r="AZ191" i="11"/>
  <c r="BA191" i="11"/>
  <c r="BB191" i="11"/>
  <c r="BC191" i="11"/>
  <c r="BD191" i="11"/>
  <c r="BE191" i="11"/>
  <c r="BF191" i="11"/>
  <c r="BG191" i="11"/>
  <c r="BH191" i="11"/>
  <c r="BI191" i="11"/>
  <c r="BJ191" i="11"/>
  <c r="BK191" i="11"/>
  <c r="BL191" i="11"/>
  <c r="BM191" i="11"/>
  <c r="BN191" i="11"/>
  <c r="BO191" i="11"/>
  <c r="BP191" i="11"/>
  <c r="BQ191" i="11"/>
  <c r="BR191" i="11"/>
  <c r="BS191" i="11"/>
  <c r="BT191" i="11"/>
  <c r="BU191" i="11"/>
  <c r="BV191" i="11"/>
  <c r="BW191" i="11"/>
  <c r="BX191" i="11"/>
  <c r="BY191" i="11"/>
  <c r="AT192" i="11"/>
  <c r="AU192" i="11"/>
  <c r="AV192" i="11"/>
  <c r="AW192" i="11"/>
  <c r="AX192" i="11"/>
  <c r="AY192" i="11"/>
  <c r="AZ192" i="11"/>
  <c r="BA192" i="11"/>
  <c r="BB192" i="11"/>
  <c r="BC192" i="11"/>
  <c r="BD192" i="11"/>
  <c r="BE192" i="11"/>
  <c r="BF192" i="11"/>
  <c r="BG192" i="11"/>
  <c r="BH192" i="11"/>
  <c r="BI192" i="11"/>
  <c r="BJ192" i="11"/>
  <c r="BK192" i="11"/>
  <c r="BL192" i="11"/>
  <c r="BM192" i="11"/>
  <c r="BN192" i="11"/>
  <c r="BO192" i="11"/>
  <c r="BP192" i="11"/>
  <c r="BQ192" i="11"/>
  <c r="BR192" i="11"/>
  <c r="BS192" i="11"/>
  <c r="BT192" i="11"/>
  <c r="BU192" i="11"/>
  <c r="BV192" i="11"/>
  <c r="BW192" i="11"/>
  <c r="BX192" i="11"/>
  <c r="BY192" i="11"/>
  <c r="AT193" i="11"/>
  <c r="AU193" i="11"/>
  <c r="AV193" i="11"/>
  <c r="AW193" i="11"/>
  <c r="AX193" i="11"/>
  <c r="AY193" i="11"/>
  <c r="AZ193" i="11"/>
  <c r="BA193" i="11"/>
  <c r="BB193" i="11"/>
  <c r="BC193" i="11"/>
  <c r="BD193" i="11"/>
  <c r="BE193" i="11"/>
  <c r="BF193" i="11"/>
  <c r="BG193" i="11"/>
  <c r="BH193" i="11"/>
  <c r="BI193" i="11"/>
  <c r="BJ193" i="11"/>
  <c r="BK193" i="11"/>
  <c r="BL193" i="11"/>
  <c r="BM193" i="11"/>
  <c r="BN193" i="11"/>
  <c r="BO193" i="11"/>
  <c r="BP193" i="11"/>
  <c r="BQ193" i="11"/>
  <c r="BR193" i="11"/>
  <c r="BS193" i="11"/>
  <c r="BT193" i="11"/>
  <c r="BU193" i="11"/>
  <c r="BV193" i="11"/>
  <c r="BW193" i="11"/>
  <c r="BX193" i="11"/>
  <c r="BY193" i="11"/>
  <c r="AT194" i="11"/>
  <c r="AU194" i="11"/>
  <c r="AV194" i="11"/>
  <c r="AW194" i="11"/>
  <c r="AX194" i="11"/>
  <c r="AY194" i="11"/>
  <c r="AZ194" i="11"/>
  <c r="BA194" i="11"/>
  <c r="BB194" i="11"/>
  <c r="BC194" i="11"/>
  <c r="BD194" i="11"/>
  <c r="BE194" i="11"/>
  <c r="BF194" i="11"/>
  <c r="BG194" i="11"/>
  <c r="BH194" i="11"/>
  <c r="BI194" i="11"/>
  <c r="BJ194" i="11"/>
  <c r="BK194" i="11"/>
  <c r="BL194" i="11"/>
  <c r="BM194" i="11"/>
  <c r="BN194" i="11"/>
  <c r="BO194" i="11"/>
  <c r="BP194" i="11"/>
  <c r="BQ194" i="11"/>
  <c r="BR194" i="11"/>
  <c r="BS194" i="11"/>
  <c r="BT194" i="11"/>
  <c r="BU194" i="11"/>
  <c r="BV194" i="11"/>
  <c r="BW194" i="11"/>
  <c r="BX194" i="11"/>
  <c r="BY194" i="11"/>
  <c r="AT195" i="11"/>
  <c r="AU195" i="11"/>
  <c r="AV195" i="11"/>
  <c r="AW195" i="11"/>
  <c r="AX195" i="11"/>
  <c r="AY195" i="11"/>
  <c r="AZ195" i="11"/>
  <c r="BA195" i="11"/>
  <c r="BB195" i="11"/>
  <c r="BC195" i="11"/>
  <c r="BD195" i="11"/>
  <c r="BE195" i="11"/>
  <c r="BF195" i="11"/>
  <c r="BG195" i="11"/>
  <c r="BH195" i="11"/>
  <c r="BI195" i="11"/>
  <c r="BJ195" i="11"/>
  <c r="BK195" i="11"/>
  <c r="BL195" i="11"/>
  <c r="BM195" i="11"/>
  <c r="BN195" i="11"/>
  <c r="BO195" i="11"/>
  <c r="BP195" i="11"/>
  <c r="BQ195" i="11"/>
  <c r="BR195" i="11"/>
  <c r="BS195" i="11"/>
  <c r="BT195" i="11"/>
  <c r="BU195" i="11"/>
  <c r="BV195" i="11"/>
  <c r="BW195" i="11"/>
  <c r="BX195" i="11"/>
  <c r="BY195" i="11"/>
  <c r="AT196" i="11"/>
  <c r="AU196" i="11"/>
  <c r="AV196" i="11"/>
  <c r="AW196" i="11"/>
  <c r="AX196" i="11"/>
  <c r="AY196" i="11"/>
  <c r="AZ196" i="11"/>
  <c r="BA196" i="11"/>
  <c r="BB196" i="11"/>
  <c r="BC196" i="11"/>
  <c r="BD196" i="11"/>
  <c r="BE196" i="11"/>
  <c r="BF196" i="11"/>
  <c r="BG196" i="11"/>
  <c r="BH196" i="11"/>
  <c r="BI196" i="11"/>
  <c r="BJ196" i="11"/>
  <c r="BK196" i="11"/>
  <c r="BL196" i="11"/>
  <c r="BM196" i="11"/>
  <c r="BN196" i="11"/>
  <c r="BO196" i="11"/>
  <c r="BP196" i="11"/>
  <c r="BQ196" i="11"/>
  <c r="BR196" i="11"/>
  <c r="BS196" i="11"/>
  <c r="BT196" i="11"/>
  <c r="BU196" i="11"/>
  <c r="BV196" i="11"/>
  <c r="BW196" i="11"/>
  <c r="BX196" i="11"/>
  <c r="BY196" i="11"/>
  <c r="AT197" i="11"/>
  <c r="AU197" i="11"/>
  <c r="AV197" i="11"/>
  <c r="AW197" i="11"/>
  <c r="AX197" i="11"/>
  <c r="AY197" i="11"/>
  <c r="AZ197" i="11"/>
  <c r="BA197" i="11"/>
  <c r="BB197" i="11"/>
  <c r="BC197" i="11"/>
  <c r="BD197" i="11"/>
  <c r="BE197" i="11"/>
  <c r="BF197" i="11"/>
  <c r="BG197" i="11"/>
  <c r="BH197" i="11"/>
  <c r="BI197" i="11"/>
  <c r="BJ197" i="11"/>
  <c r="BK197" i="11"/>
  <c r="BL197" i="11"/>
  <c r="BM197" i="11"/>
  <c r="BN197" i="11"/>
  <c r="BO197" i="11"/>
  <c r="BP197" i="11"/>
  <c r="BQ197" i="11"/>
  <c r="BR197" i="11"/>
  <c r="BS197" i="11"/>
  <c r="BT197" i="11"/>
  <c r="BU197" i="11"/>
  <c r="BV197" i="11"/>
  <c r="BW197" i="11"/>
  <c r="BX197" i="11"/>
  <c r="BY197" i="11"/>
  <c r="AT198" i="11"/>
  <c r="AU198" i="11"/>
  <c r="AV198" i="11"/>
  <c r="AW198" i="11"/>
  <c r="AX198" i="11"/>
  <c r="AY198" i="11"/>
  <c r="AZ198" i="11"/>
  <c r="BA198" i="11"/>
  <c r="BB198" i="11"/>
  <c r="BC198" i="11"/>
  <c r="BD198" i="11"/>
  <c r="BE198" i="11"/>
  <c r="BF198" i="11"/>
  <c r="BG198" i="11"/>
  <c r="BH198" i="11"/>
  <c r="BI198" i="11"/>
  <c r="BJ198" i="11"/>
  <c r="BK198" i="11"/>
  <c r="BL198" i="11"/>
  <c r="BM198" i="11"/>
  <c r="BN198" i="11"/>
  <c r="BO198" i="11"/>
  <c r="BP198" i="11"/>
  <c r="BQ198" i="11"/>
  <c r="BR198" i="11"/>
  <c r="BS198" i="11"/>
  <c r="BT198" i="11"/>
  <c r="BU198" i="11"/>
  <c r="BV198" i="11"/>
  <c r="BW198" i="11"/>
  <c r="BX198" i="11"/>
  <c r="BY198" i="11"/>
  <c r="AT199" i="11"/>
  <c r="AU199" i="11"/>
  <c r="AV199" i="11"/>
  <c r="AW199" i="11"/>
  <c r="AX199" i="11"/>
  <c r="AY199" i="11"/>
  <c r="AZ199" i="11"/>
  <c r="BA199" i="11"/>
  <c r="BB199" i="11"/>
  <c r="BC199" i="11"/>
  <c r="BD199" i="11"/>
  <c r="BE199" i="11"/>
  <c r="BF199" i="11"/>
  <c r="BG199" i="11"/>
  <c r="BH199" i="11"/>
  <c r="BI199" i="11"/>
  <c r="BJ199" i="11"/>
  <c r="BK199" i="11"/>
  <c r="BL199" i="11"/>
  <c r="BM199" i="11"/>
  <c r="BN199" i="11"/>
  <c r="BO199" i="11"/>
  <c r="BP199" i="11"/>
  <c r="BQ199" i="11"/>
  <c r="BR199" i="11"/>
  <c r="BS199" i="11"/>
  <c r="BT199" i="11"/>
  <c r="BU199" i="11"/>
  <c r="BV199" i="11"/>
  <c r="BW199" i="11"/>
  <c r="BX199" i="11"/>
  <c r="BY199" i="11"/>
  <c r="AT200" i="11"/>
  <c r="AU200" i="11"/>
  <c r="AV200" i="11"/>
  <c r="AW200" i="11"/>
  <c r="AX200" i="11"/>
  <c r="AY200" i="11"/>
  <c r="AZ200" i="11"/>
  <c r="BA200" i="11"/>
  <c r="BB200" i="11"/>
  <c r="BC200" i="11"/>
  <c r="BD200" i="11"/>
  <c r="BE200" i="11"/>
  <c r="BF200" i="11"/>
  <c r="BG200" i="11"/>
  <c r="BH200" i="11"/>
  <c r="BI200" i="11"/>
  <c r="BJ200" i="11"/>
  <c r="BK200" i="11"/>
  <c r="BL200" i="11"/>
  <c r="BM200" i="11"/>
  <c r="BN200" i="11"/>
  <c r="BO200" i="11"/>
  <c r="BP200" i="11"/>
  <c r="BQ200" i="11"/>
  <c r="BR200" i="11"/>
  <c r="BS200" i="11"/>
  <c r="BT200" i="11"/>
  <c r="BU200" i="11"/>
  <c r="BV200" i="11"/>
  <c r="BW200" i="11"/>
  <c r="BX200" i="11"/>
  <c r="BY200" i="11"/>
  <c r="AT201" i="11"/>
  <c r="AU201" i="11"/>
  <c r="AV201" i="11"/>
  <c r="AW201" i="11"/>
  <c r="AX201" i="11"/>
  <c r="AY201" i="11"/>
  <c r="AZ201" i="11"/>
  <c r="BA201" i="11"/>
  <c r="BB201" i="11"/>
  <c r="BC201" i="11"/>
  <c r="BD201" i="11"/>
  <c r="BE201" i="11"/>
  <c r="BF201" i="11"/>
  <c r="BG201" i="11"/>
  <c r="BH201" i="11"/>
  <c r="BI201" i="11"/>
  <c r="BJ201" i="11"/>
  <c r="BK201" i="11"/>
  <c r="BL201" i="11"/>
  <c r="BM201" i="11"/>
  <c r="BN201" i="11"/>
  <c r="BO201" i="11"/>
  <c r="BP201" i="11"/>
  <c r="BQ201" i="11"/>
  <c r="BR201" i="11"/>
  <c r="BS201" i="11"/>
  <c r="BT201" i="11"/>
  <c r="BU201" i="11"/>
  <c r="BV201" i="11"/>
  <c r="BW201" i="11"/>
  <c r="BX201" i="11"/>
  <c r="BY201" i="11"/>
  <c r="AT202" i="11"/>
  <c r="AU202" i="11"/>
  <c r="AV202" i="11"/>
  <c r="AW202" i="11"/>
  <c r="AX202" i="11"/>
  <c r="AY202" i="11"/>
  <c r="AZ202" i="11"/>
  <c r="BA202" i="11"/>
  <c r="BB202" i="11"/>
  <c r="BC202" i="11"/>
  <c r="BD202" i="11"/>
  <c r="BE202" i="11"/>
  <c r="BF202" i="11"/>
  <c r="BG202" i="11"/>
  <c r="BH202" i="11"/>
  <c r="BI202" i="11"/>
  <c r="BJ202" i="11"/>
  <c r="BK202" i="11"/>
  <c r="BL202" i="11"/>
  <c r="BM202" i="11"/>
  <c r="BN202" i="11"/>
  <c r="BO202" i="11"/>
  <c r="BP202" i="11"/>
  <c r="BQ202" i="11"/>
  <c r="BR202" i="11"/>
  <c r="BS202" i="11"/>
  <c r="BT202" i="11"/>
  <c r="BU202" i="11"/>
  <c r="BV202" i="11"/>
  <c r="BW202" i="11"/>
  <c r="BX202" i="11"/>
  <c r="BY202" i="11"/>
  <c r="AT203" i="11"/>
  <c r="AU203" i="11"/>
  <c r="AV203" i="11"/>
  <c r="AW203" i="11"/>
  <c r="AX203" i="11"/>
  <c r="AY203" i="11"/>
  <c r="AZ203" i="11"/>
  <c r="BA203" i="11"/>
  <c r="BB203" i="11"/>
  <c r="BC203" i="11"/>
  <c r="BD203" i="11"/>
  <c r="BE203" i="11"/>
  <c r="BF203" i="11"/>
  <c r="BG203" i="11"/>
  <c r="BH203" i="11"/>
  <c r="BI203" i="11"/>
  <c r="BJ203" i="11"/>
  <c r="BK203" i="11"/>
  <c r="BL203" i="11"/>
  <c r="BM203" i="11"/>
  <c r="BN203" i="11"/>
  <c r="BO203" i="11"/>
  <c r="BP203" i="11"/>
  <c r="BQ203" i="11"/>
  <c r="BR203" i="11"/>
  <c r="BS203" i="11"/>
  <c r="BT203" i="11"/>
  <c r="BU203" i="11"/>
  <c r="BV203" i="11"/>
  <c r="BW203" i="11"/>
  <c r="BX203" i="11"/>
  <c r="BY203" i="11"/>
  <c r="AT204" i="11"/>
  <c r="AU204" i="11"/>
  <c r="AV204" i="11"/>
  <c r="AW204" i="11"/>
  <c r="AX204" i="11"/>
  <c r="AY204" i="11"/>
  <c r="AZ204" i="11"/>
  <c r="BA204" i="11"/>
  <c r="BB204" i="11"/>
  <c r="BC204" i="11"/>
  <c r="BD204" i="11"/>
  <c r="BE204" i="11"/>
  <c r="BF204" i="11"/>
  <c r="BG204" i="11"/>
  <c r="BH204" i="11"/>
  <c r="BI204" i="11"/>
  <c r="BJ204" i="11"/>
  <c r="BK204" i="11"/>
  <c r="BL204" i="11"/>
  <c r="BM204" i="11"/>
  <c r="BN204" i="11"/>
  <c r="BO204" i="11"/>
  <c r="BP204" i="11"/>
  <c r="BQ204" i="11"/>
  <c r="BR204" i="11"/>
  <c r="BS204" i="11"/>
  <c r="BT204" i="11"/>
  <c r="BU204" i="11"/>
  <c r="BV204" i="11"/>
  <c r="BW204" i="11"/>
  <c r="BX204" i="11"/>
  <c r="BY204" i="11"/>
  <c r="AT205" i="11"/>
  <c r="AU205" i="11"/>
  <c r="AV205" i="11"/>
  <c r="AW205" i="11"/>
  <c r="AX205" i="11"/>
  <c r="AY205" i="11"/>
  <c r="AZ205" i="11"/>
  <c r="BA205" i="11"/>
  <c r="BB205" i="11"/>
  <c r="BC205" i="11"/>
  <c r="BD205" i="11"/>
  <c r="BE205" i="11"/>
  <c r="BF205" i="11"/>
  <c r="BG205" i="11"/>
  <c r="BH205" i="11"/>
  <c r="BI205" i="11"/>
  <c r="BJ205" i="11"/>
  <c r="BK205" i="11"/>
  <c r="BL205" i="11"/>
  <c r="BM205" i="11"/>
  <c r="BN205" i="11"/>
  <c r="BO205" i="11"/>
  <c r="BP205" i="11"/>
  <c r="BQ205" i="11"/>
  <c r="BR205" i="11"/>
  <c r="BS205" i="11"/>
  <c r="BT205" i="11"/>
  <c r="BU205" i="11"/>
  <c r="BV205" i="11"/>
  <c r="BW205" i="11"/>
  <c r="BX205" i="11"/>
  <c r="BY205" i="11"/>
  <c r="AT206" i="11"/>
  <c r="AU206" i="11"/>
  <c r="AV206" i="11"/>
  <c r="AW206" i="11"/>
  <c r="AX206" i="11"/>
  <c r="AY206" i="11"/>
  <c r="AZ206" i="11"/>
  <c r="BA206" i="11"/>
  <c r="BB206" i="11"/>
  <c r="BC206" i="11"/>
  <c r="BD206" i="11"/>
  <c r="BE206" i="11"/>
  <c r="BF206" i="11"/>
  <c r="BG206" i="11"/>
  <c r="BH206" i="11"/>
  <c r="BI206" i="11"/>
  <c r="BJ206" i="11"/>
  <c r="BK206" i="11"/>
  <c r="BL206" i="11"/>
  <c r="BM206" i="11"/>
  <c r="BN206" i="11"/>
  <c r="BO206" i="11"/>
  <c r="BP206" i="11"/>
  <c r="BQ206" i="11"/>
  <c r="BR206" i="11"/>
  <c r="BS206" i="11"/>
  <c r="BT206" i="11"/>
  <c r="BU206" i="11"/>
  <c r="BV206" i="11"/>
  <c r="BW206" i="11"/>
  <c r="BX206" i="11"/>
  <c r="BY206" i="11"/>
  <c r="AT207" i="11"/>
  <c r="AU207" i="11"/>
  <c r="AV207" i="11"/>
  <c r="AW207" i="11"/>
  <c r="AX207" i="11"/>
  <c r="AY207" i="11"/>
  <c r="AZ207" i="11"/>
  <c r="BA207" i="11"/>
  <c r="BB207" i="11"/>
  <c r="BC207" i="11"/>
  <c r="BD207" i="11"/>
  <c r="BE207" i="11"/>
  <c r="BF207" i="11"/>
  <c r="BG207" i="11"/>
  <c r="BH207" i="11"/>
  <c r="BI207" i="11"/>
  <c r="BJ207" i="11"/>
  <c r="BK207" i="11"/>
  <c r="BL207" i="11"/>
  <c r="BM207" i="11"/>
  <c r="BN207" i="11"/>
  <c r="BO207" i="11"/>
  <c r="BP207" i="11"/>
  <c r="BQ207" i="11"/>
  <c r="BR207" i="11"/>
  <c r="BS207" i="11"/>
  <c r="BT207" i="11"/>
  <c r="BU207" i="11"/>
  <c r="BV207" i="11"/>
  <c r="BW207" i="11"/>
  <c r="BX207" i="11"/>
  <c r="BY207" i="11"/>
  <c r="AT208" i="11"/>
  <c r="AU208" i="11"/>
  <c r="AV208" i="11"/>
  <c r="AW208" i="11"/>
  <c r="AX208" i="11"/>
  <c r="AY208" i="11"/>
  <c r="AZ208" i="11"/>
  <c r="BA208" i="11"/>
  <c r="BB208" i="11"/>
  <c r="BC208" i="11"/>
  <c r="BD208" i="11"/>
  <c r="BE208" i="11"/>
  <c r="BF208" i="11"/>
  <c r="BG208" i="11"/>
  <c r="BH208" i="11"/>
  <c r="BI208" i="11"/>
  <c r="BJ208" i="11"/>
  <c r="BK208" i="11"/>
  <c r="BL208" i="11"/>
  <c r="BM208" i="11"/>
  <c r="BN208" i="11"/>
  <c r="BO208" i="11"/>
  <c r="BP208" i="11"/>
  <c r="BQ208" i="11"/>
  <c r="BR208" i="11"/>
  <c r="BS208" i="11"/>
  <c r="BT208" i="11"/>
  <c r="BU208" i="11"/>
  <c r="BV208" i="11"/>
  <c r="BW208" i="11"/>
  <c r="BX208" i="11"/>
  <c r="BY208" i="11"/>
  <c r="AT209" i="11"/>
  <c r="AU209" i="11"/>
  <c r="AV209" i="11"/>
  <c r="AW209" i="11"/>
  <c r="AX209" i="11"/>
  <c r="AY209" i="11"/>
  <c r="AZ209" i="11"/>
  <c r="BA209" i="11"/>
  <c r="BB209" i="11"/>
  <c r="BC209" i="11"/>
  <c r="BD209" i="11"/>
  <c r="BE209" i="11"/>
  <c r="BF209" i="11"/>
  <c r="BG209" i="11"/>
  <c r="BH209" i="11"/>
  <c r="BI209" i="11"/>
  <c r="BJ209" i="11"/>
  <c r="BK209" i="11"/>
  <c r="BL209" i="11"/>
  <c r="BM209" i="11"/>
  <c r="BN209" i="11"/>
  <c r="BO209" i="11"/>
  <c r="BP209" i="11"/>
  <c r="BQ209" i="11"/>
  <c r="BR209" i="11"/>
  <c r="BS209" i="11"/>
  <c r="BT209" i="11"/>
  <c r="BU209" i="11"/>
  <c r="BV209" i="11"/>
  <c r="BW209" i="11"/>
  <c r="BX209" i="11"/>
  <c r="BY209" i="11"/>
  <c r="AT210" i="11"/>
  <c r="AU210" i="11"/>
  <c r="AV210" i="11"/>
  <c r="AW210" i="11"/>
  <c r="AX210" i="11"/>
  <c r="AY210" i="11"/>
  <c r="AZ210" i="11"/>
  <c r="BA210" i="11"/>
  <c r="BB210" i="11"/>
  <c r="BC210" i="11"/>
  <c r="BD210" i="11"/>
  <c r="BE210" i="11"/>
  <c r="BF210" i="11"/>
  <c r="BG210" i="11"/>
  <c r="BH210" i="11"/>
  <c r="BI210" i="11"/>
  <c r="BJ210" i="11"/>
  <c r="BK210" i="11"/>
  <c r="BL210" i="11"/>
  <c r="BM210" i="11"/>
  <c r="BN210" i="11"/>
  <c r="BO210" i="11"/>
  <c r="BP210" i="11"/>
  <c r="BQ210" i="11"/>
  <c r="BR210" i="11"/>
  <c r="BS210" i="11"/>
  <c r="BT210" i="11"/>
  <c r="BU210" i="11"/>
  <c r="BV210" i="11"/>
  <c r="BW210" i="11"/>
  <c r="BX210" i="11"/>
  <c r="BY210" i="11"/>
  <c r="AT211" i="11"/>
  <c r="AU211" i="11"/>
  <c r="AV211" i="11"/>
  <c r="AW211" i="11"/>
  <c r="AX211" i="11"/>
  <c r="AY211" i="11"/>
  <c r="AZ211" i="11"/>
  <c r="BA211" i="11"/>
  <c r="BB211" i="11"/>
  <c r="BC211" i="11"/>
  <c r="BD211" i="11"/>
  <c r="BE211" i="11"/>
  <c r="BF211" i="11"/>
  <c r="BG211" i="11"/>
  <c r="BH211" i="11"/>
  <c r="BI211" i="11"/>
  <c r="BJ211" i="11"/>
  <c r="BK211" i="11"/>
  <c r="BL211" i="11"/>
  <c r="BM211" i="11"/>
  <c r="BN211" i="11"/>
  <c r="BO211" i="11"/>
  <c r="BP211" i="11"/>
  <c r="BQ211" i="11"/>
  <c r="BR211" i="11"/>
  <c r="BS211" i="11"/>
  <c r="BT211" i="11"/>
  <c r="BU211" i="11"/>
  <c r="BV211" i="11"/>
  <c r="BW211" i="11"/>
  <c r="BX211" i="11"/>
  <c r="BY211" i="11"/>
  <c r="AT212" i="11"/>
  <c r="AU212" i="11"/>
  <c r="AV212" i="11"/>
  <c r="AW212" i="11"/>
  <c r="AX212" i="11"/>
  <c r="AY212" i="11"/>
  <c r="AZ212" i="11"/>
  <c r="BA212" i="11"/>
  <c r="BB212" i="11"/>
  <c r="BC212" i="11"/>
  <c r="BD212" i="11"/>
  <c r="BE212" i="11"/>
  <c r="BF212" i="11"/>
  <c r="BG212" i="11"/>
  <c r="BH212" i="11"/>
  <c r="BI212" i="11"/>
  <c r="BJ212" i="11"/>
  <c r="BK212" i="11"/>
  <c r="BL212" i="11"/>
  <c r="BM212" i="11"/>
  <c r="BN212" i="11"/>
  <c r="BO212" i="11"/>
  <c r="BP212" i="11"/>
  <c r="BQ212" i="11"/>
  <c r="BR212" i="11"/>
  <c r="BS212" i="11"/>
  <c r="BT212" i="11"/>
  <c r="BU212" i="11"/>
  <c r="BV212" i="11"/>
  <c r="BW212" i="11"/>
  <c r="BX212" i="11"/>
  <c r="BY212" i="11"/>
  <c r="AT213" i="11"/>
  <c r="AU213" i="11"/>
  <c r="AV213" i="11"/>
  <c r="AW213" i="11"/>
  <c r="AX213" i="11"/>
  <c r="AY213" i="11"/>
  <c r="AZ213" i="11"/>
  <c r="BA213" i="11"/>
  <c r="BB213" i="11"/>
  <c r="BC213" i="11"/>
  <c r="BD213" i="11"/>
  <c r="BE213" i="11"/>
  <c r="BF213" i="11"/>
  <c r="BG213" i="11"/>
  <c r="BH213" i="11"/>
  <c r="BI213" i="11"/>
  <c r="BJ213" i="11"/>
  <c r="BK213" i="11"/>
  <c r="BL213" i="11"/>
  <c r="BM213" i="11"/>
  <c r="BN213" i="11"/>
  <c r="BO213" i="11"/>
  <c r="BP213" i="11"/>
  <c r="BQ213" i="11"/>
  <c r="BR213" i="11"/>
  <c r="BS213" i="11"/>
  <c r="BT213" i="11"/>
  <c r="BU213" i="11"/>
  <c r="BV213" i="11"/>
  <c r="BW213" i="11"/>
  <c r="BX213" i="11"/>
  <c r="BY213" i="11"/>
  <c r="AT214" i="11"/>
  <c r="AU214" i="11"/>
  <c r="AV214" i="11"/>
  <c r="AW214" i="11"/>
  <c r="AX214" i="11"/>
  <c r="AY214" i="11"/>
  <c r="AZ214" i="11"/>
  <c r="BA214" i="11"/>
  <c r="BB214" i="11"/>
  <c r="BC214" i="11"/>
  <c r="BD214" i="11"/>
  <c r="BE214" i="11"/>
  <c r="BF214" i="11"/>
  <c r="BG214" i="11"/>
  <c r="BH214" i="11"/>
  <c r="BI214" i="11"/>
  <c r="BJ214" i="11"/>
  <c r="BK214" i="11"/>
  <c r="BL214" i="11"/>
  <c r="BM214" i="11"/>
  <c r="BN214" i="11"/>
  <c r="BO214" i="11"/>
  <c r="BP214" i="11"/>
  <c r="BQ214" i="11"/>
  <c r="BR214" i="11"/>
  <c r="BS214" i="11"/>
  <c r="BT214" i="11"/>
  <c r="BU214" i="11"/>
  <c r="BV214" i="11"/>
  <c r="BW214" i="11"/>
  <c r="BX214" i="11"/>
  <c r="BY214" i="11"/>
  <c r="AT215" i="11"/>
  <c r="AU215" i="11"/>
  <c r="AV215" i="11"/>
  <c r="AW215" i="11"/>
  <c r="AX215" i="11"/>
  <c r="AY215" i="11"/>
  <c r="AZ215" i="11"/>
  <c r="BA215" i="11"/>
  <c r="BB215" i="11"/>
  <c r="BC215" i="11"/>
  <c r="BD215" i="11"/>
  <c r="BE215" i="11"/>
  <c r="BF215" i="11"/>
  <c r="BG215" i="11"/>
  <c r="BH215" i="11"/>
  <c r="BI215" i="11"/>
  <c r="BJ215" i="11"/>
  <c r="BK215" i="11"/>
  <c r="BL215" i="11"/>
  <c r="BM215" i="11"/>
  <c r="BN215" i="11"/>
  <c r="BO215" i="11"/>
  <c r="BP215" i="11"/>
  <c r="BQ215" i="11"/>
  <c r="BR215" i="11"/>
  <c r="BS215" i="11"/>
  <c r="BT215" i="11"/>
  <c r="BU215" i="11"/>
  <c r="BV215" i="11"/>
  <c r="BW215" i="11"/>
  <c r="BX215" i="11"/>
  <c r="BY215" i="11"/>
  <c r="AT216" i="11"/>
  <c r="AU216" i="11"/>
  <c r="AV216" i="11"/>
  <c r="AW216" i="11"/>
  <c r="AX216" i="11"/>
  <c r="AY216" i="11"/>
  <c r="AZ216" i="11"/>
  <c r="BA216" i="11"/>
  <c r="BB216" i="11"/>
  <c r="BC216" i="11"/>
  <c r="BD216" i="11"/>
  <c r="BE216" i="11"/>
  <c r="BF216" i="11"/>
  <c r="BG216" i="11"/>
  <c r="BH216" i="11"/>
  <c r="BI216" i="11"/>
  <c r="BJ216" i="11"/>
  <c r="BK216" i="11"/>
  <c r="BL216" i="11"/>
  <c r="BM216" i="11"/>
  <c r="BN216" i="11"/>
  <c r="BO216" i="11"/>
  <c r="BP216" i="11"/>
  <c r="BQ216" i="11"/>
  <c r="BR216" i="11"/>
  <c r="BS216" i="11"/>
  <c r="BT216" i="11"/>
  <c r="BU216" i="11"/>
  <c r="BV216" i="11"/>
  <c r="BW216" i="11"/>
  <c r="BX216" i="11"/>
  <c r="BY216" i="11"/>
  <c r="AT217" i="11"/>
  <c r="AU217" i="11"/>
  <c r="AV217" i="11"/>
  <c r="AW217" i="11"/>
  <c r="AX217" i="11"/>
  <c r="AY217" i="11"/>
  <c r="AZ217" i="11"/>
  <c r="BA217" i="11"/>
  <c r="BB217" i="11"/>
  <c r="BC217" i="11"/>
  <c r="BD217" i="11"/>
  <c r="BE217" i="11"/>
  <c r="BF217" i="11"/>
  <c r="BG217" i="11"/>
  <c r="BH217" i="11"/>
  <c r="BI217" i="11"/>
  <c r="BJ217" i="11"/>
  <c r="BK217" i="11"/>
  <c r="BL217" i="11"/>
  <c r="BM217" i="11"/>
  <c r="BN217" i="11"/>
  <c r="BO217" i="11"/>
  <c r="BP217" i="11"/>
  <c r="BQ217" i="11"/>
  <c r="BR217" i="11"/>
  <c r="BS217" i="11"/>
  <c r="BT217" i="11"/>
  <c r="BU217" i="11"/>
  <c r="BV217" i="11"/>
  <c r="BW217" i="11"/>
  <c r="BX217" i="11"/>
  <c r="BY217" i="11"/>
  <c r="AT218" i="11"/>
  <c r="AU218" i="11"/>
  <c r="AV218" i="11"/>
  <c r="AW218" i="11"/>
  <c r="AX218" i="11"/>
  <c r="AY218" i="11"/>
  <c r="AZ218" i="11"/>
  <c r="BA218" i="11"/>
  <c r="BB218" i="11"/>
  <c r="BC218" i="11"/>
  <c r="BD218" i="11"/>
  <c r="BE218" i="11"/>
  <c r="BF218" i="11"/>
  <c r="BG218" i="11"/>
  <c r="BH218" i="11"/>
  <c r="BI218" i="11"/>
  <c r="BJ218" i="11"/>
  <c r="BK218" i="11"/>
  <c r="BL218" i="11"/>
  <c r="BM218" i="11"/>
  <c r="BN218" i="11"/>
  <c r="BO218" i="11"/>
  <c r="BP218" i="11"/>
  <c r="BQ218" i="11"/>
  <c r="BR218" i="11"/>
  <c r="BS218" i="11"/>
  <c r="BT218" i="11"/>
  <c r="BU218" i="11"/>
  <c r="BV218" i="11"/>
  <c r="BW218" i="11"/>
  <c r="BX218" i="11"/>
  <c r="BY218" i="11"/>
  <c r="AT219" i="11"/>
  <c r="AU219" i="11"/>
  <c r="AV219" i="11"/>
  <c r="AW219" i="11"/>
  <c r="AX219" i="11"/>
  <c r="AY219" i="11"/>
  <c r="AZ219" i="11"/>
  <c r="BA219" i="11"/>
  <c r="BB219" i="11"/>
  <c r="BC219" i="11"/>
  <c r="BD219" i="11"/>
  <c r="BE219" i="11"/>
  <c r="BF219" i="11"/>
  <c r="BG219" i="11"/>
  <c r="BH219" i="11"/>
  <c r="BI219" i="11"/>
  <c r="BJ219" i="11"/>
  <c r="BK219" i="11"/>
  <c r="BL219" i="11"/>
  <c r="BM219" i="11"/>
  <c r="BN219" i="11"/>
  <c r="BO219" i="11"/>
  <c r="BP219" i="11"/>
  <c r="BQ219" i="11"/>
  <c r="BR219" i="11"/>
  <c r="BS219" i="11"/>
  <c r="BT219" i="11"/>
  <c r="BU219" i="11"/>
  <c r="BV219" i="11"/>
  <c r="BW219" i="11"/>
  <c r="BX219" i="11"/>
  <c r="BY219" i="11"/>
  <c r="AT220" i="11"/>
  <c r="AU220" i="11"/>
  <c r="AV220" i="11"/>
  <c r="AW220" i="11"/>
  <c r="AX220" i="11"/>
  <c r="AY220" i="11"/>
  <c r="AZ220" i="11"/>
  <c r="BA220" i="11"/>
  <c r="BB220" i="11"/>
  <c r="BC220" i="11"/>
  <c r="BD220" i="11"/>
  <c r="BE220" i="11"/>
  <c r="BF220" i="11"/>
  <c r="BG220" i="11"/>
  <c r="BH220" i="11"/>
  <c r="BI220" i="11"/>
  <c r="BJ220" i="11"/>
  <c r="BK220" i="11"/>
  <c r="BL220" i="11"/>
  <c r="BM220" i="11"/>
  <c r="BN220" i="11"/>
  <c r="BO220" i="11"/>
  <c r="BP220" i="11"/>
  <c r="BQ220" i="11"/>
  <c r="BR220" i="11"/>
  <c r="BS220" i="11"/>
  <c r="BT220" i="11"/>
  <c r="BU220" i="11"/>
  <c r="BV220" i="11"/>
  <c r="BW220" i="11"/>
  <c r="BX220" i="11"/>
  <c r="BY220" i="11"/>
  <c r="AT221" i="11"/>
  <c r="AU221" i="11"/>
  <c r="AV221" i="11"/>
  <c r="AW221" i="11"/>
  <c r="AX221" i="11"/>
  <c r="AY221" i="11"/>
  <c r="AZ221" i="11"/>
  <c r="BA221" i="11"/>
  <c r="BB221" i="11"/>
  <c r="BC221" i="11"/>
  <c r="BD221" i="11"/>
  <c r="BE221" i="11"/>
  <c r="BF221" i="11"/>
  <c r="BG221" i="11"/>
  <c r="BH221" i="11"/>
  <c r="BI221" i="11"/>
  <c r="BJ221" i="11"/>
  <c r="BK221" i="11"/>
  <c r="BL221" i="11"/>
  <c r="BM221" i="11"/>
  <c r="BN221" i="11"/>
  <c r="BO221" i="11"/>
  <c r="BP221" i="11"/>
  <c r="BQ221" i="11"/>
  <c r="BR221" i="11"/>
  <c r="BS221" i="11"/>
  <c r="BT221" i="11"/>
  <c r="BU221" i="11"/>
  <c r="BV221" i="11"/>
  <c r="BW221" i="11"/>
  <c r="BX221" i="11"/>
  <c r="BY221" i="11"/>
  <c r="AT222" i="11"/>
  <c r="AU222" i="11"/>
  <c r="AV222" i="11"/>
  <c r="AW222" i="11"/>
  <c r="AX222" i="11"/>
  <c r="AY222" i="11"/>
  <c r="AZ222" i="11"/>
  <c r="BA222" i="11"/>
  <c r="BB222" i="11"/>
  <c r="BC222" i="11"/>
  <c r="BD222" i="11"/>
  <c r="BE222" i="11"/>
  <c r="BF222" i="11"/>
  <c r="BG222" i="11"/>
  <c r="BH222" i="11"/>
  <c r="BI222" i="11"/>
  <c r="BJ222" i="11"/>
  <c r="BK222" i="11"/>
  <c r="BL222" i="11"/>
  <c r="BM222" i="11"/>
  <c r="BN222" i="11"/>
  <c r="BO222" i="11"/>
  <c r="BP222" i="11"/>
  <c r="BQ222" i="11"/>
  <c r="BR222" i="11"/>
  <c r="BS222" i="11"/>
  <c r="BT222" i="11"/>
  <c r="BU222" i="11"/>
  <c r="BV222" i="11"/>
  <c r="BW222" i="11"/>
  <c r="BX222" i="11"/>
  <c r="BY222" i="11"/>
  <c r="AT223" i="11"/>
  <c r="AU223" i="11"/>
  <c r="AV223" i="11"/>
  <c r="AW223" i="11"/>
  <c r="AX223" i="11"/>
  <c r="AY223" i="11"/>
  <c r="AZ223" i="11"/>
  <c r="BA223" i="11"/>
  <c r="BB223" i="11"/>
  <c r="BC223" i="11"/>
  <c r="BD223" i="11"/>
  <c r="BE223" i="11"/>
  <c r="BF223" i="11"/>
  <c r="BG223" i="11"/>
  <c r="BH223" i="11"/>
  <c r="BI223" i="11"/>
  <c r="BJ223" i="11"/>
  <c r="BK223" i="11"/>
  <c r="BL223" i="11"/>
  <c r="BM223" i="11"/>
  <c r="BN223" i="11"/>
  <c r="BO223" i="11"/>
  <c r="BP223" i="11"/>
  <c r="BQ223" i="11"/>
  <c r="BR223" i="11"/>
  <c r="BS223" i="11"/>
  <c r="BT223" i="11"/>
  <c r="BU223" i="11"/>
  <c r="BV223" i="11"/>
  <c r="BW223" i="11"/>
  <c r="BX223" i="11"/>
  <c r="BY223" i="11"/>
  <c r="AT224" i="11"/>
  <c r="AU224" i="11"/>
  <c r="AV224" i="11"/>
  <c r="AW224" i="11"/>
  <c r="AX224" i="11"/>
  <c r="AY224" i="11"/>
  <c r="AZ224" i="11"/>
  <c r="BA224" i="11"/>
  <c r="BB224" i="11"/>
  <c r="BC224" i="11"/>
  <c r="BD224" i="11"/>
  <c r="BE224" i="11"/>
  <c r="BF224" i="11"/>
  <c r="BG224" i="11"/>
  <c r="BH224" i="11"/>
  <c r="BI224" i="11"/>
  <c r="BJ224" i="11"/>
  <c r="BK224" i="11"/>
  <c r="BL224" i="11"/>
  <c r="BM224" i="11"/>
  <c r="BN224" i="11"/>
  <c r="BO224" i="11"/>
  <c r="BP224" i="11"/>
  <c r="BQ224" i="11"/>
  <c r="BR224" i="11"/>
  <c r="BS224" i="11"/>
  <c r="BT224" i="11"/>
  <c r="BU224" i="11"/>
  <c r="BV224" i="11"/>
  <c r="BW224" i="11"/>
  <c r="BX224" i="11"/>
  <c r="BY224" i="11"/>
  <c r="AT225" i="11"/>
  <c r="AU225" i="11"/>
  <c r="AV225" i="11"/>
  <c r="AW225" i="11"/>
  <c r="AX225" i="11"/>
  <c r="AY225" i="11"/>
  <c r="AZ225" i="11"/>
  <c r="BA225" i="11"/>
  <c r="BB225" i="11"/>
  <c r="BC225" i="11"/>
  <c r="BD225" i="11"/>
  <c r="BE225" i="11"/>
  <c r="BF225" i="11"/>
  <c r="BG225" i="11"/>
  <c r="BH225" i="11"/>
  <c r="BI225" i="11"/>
  <c r="BJ225" i="11"/>
  <c r="BK225" i="11"/>
  <c r="BL225" i="11"/>
  <c r="BM225" i="11"/>
  <c r="BN225" i="11"/>
  <c r="BO225" i="11"/>
  <c r="BP225" i="11"/>
  <c r="BQ225" i="11"/>
  <c r="BR225" i="11"/>
  <c r="BS225" i="11"/>
  <c r="BT225" i="11"/>
  <c r="BU225" i="11"/>
  <c r="BV225" i="11"/>
  <c r="BW225" i="11"/>
  <c r="BX225" i="11"/>
  <c r="BY225" i="11"/>
  <c r="AT226" i="11"/>
  <c r="AU226" i="11"/>
  <c r="AV226" i="11"/>
  <c r="AW226" i="11"/>
  <c r="AX226" i="11"/>
  <c r="AY226" i="11"/>
  <c r="AZ226" i="11"/>
  <c r="BA226" i="11"/>
  <c r="BB226" i="11"/>
  <c r="BC226" i="11"/>
  <c r="BD226" i="11"/>
  <c r="BE226" i="11"/>
  <c r="BF226" i="11"/>
  <c r="BG226" i="11"/>
  <c r="BH226" i="11"/>
  <c r="BI226" i="11"/>
  <c r="BJ226" i="11"/>
  <c r="BK226" i="11"/>
  <c r="BL226" i="11"/>
  <c r="BM226" i="11"/>
  <c r="BN226" i="11"/>
  <c r="BO226" i="11"/>
  <c r="BP226" i="11"/>
  <c r="BQ226" i="11"/>
  <c r="BR226" i="11"/>
  <c r="BS226" i="11"/>
  <c r="BT226" i="11"/>
  <c r="BU226" i="11"/>
  <c r="BV226" i="11"/>
  <c r="BW226" i="11"/>
  <c r="BX226" i="11"/>
  <c r="BY226" i="11"/>
  <c r="AT227" i="11"/>
  <c r="AU227" i="11"/>
  <c r="AV227" i="11"/>
  <c r="AW227" i="11"/>
  <c r="AX227" i="11"/>
  <c r="AY227" i="11"/>
  <c r="AZ227" i="11"/>
  <c r="BA227" i="11"/>
  <c r="BB227" i="11"/>
  <c r="BC227" i="11"/>
  <c r="BD227" i="11"/>
  <c r="BE227" i="11"/>
  <c r="BF227" i="11"/>
  <c r="BG227" i="11"/>
  <c r="BH227" i="11"/>
  <c r="BI227" i="11"/>
  <c r="BJ227" i="11"/>
  <c r="BK227" i="11"/>
  <c r="BL227" i="11"/>
  <c r="BM227" i="11"/>
  <c r="BN227" i="11"/>
  <c r="BO227" i="11"/>
  <c r="BP227" i="11"/>
  <c r="BQ227" i="11"/>
  <c r="BR227" i="11"/>
  <c r="BS227" i="11"/>
  <c r="BT227" i="11"/>
  <c r="BU227" i="11"/>
  <c r="BV227" i="11"/>
  <c r="BW227" i="11"/>
  <c r="BX227" i="11"/>
  <c r="BY227" i="11"/>
  <c r="AT228" i="11"/>
  <c r="AU228" i="11"/>
  <c r="AV228" i="11"/>
  <c r="AW228" i="11"/>
  <c r="AX228" i="11"/>
  <c r="AY228" i="11"/>
  <c r="AZ228" i="11"/>
  <c r="BA228" i="11"/>
  <c r="BB228" i="11"/>
  <c r="BC228" i="11"/>
  <c r="BD228" i="11"/>
  <c r="BE228" i="11"/>
  <c r="BF228" i="11"/>
  <c r="BG228" i="11"/>
  <c r="BH228" i="11"/>
  <c r="BI228" i="11"/>
  <c r="BJ228" i="11"/>
  <c r="BK228" i="11"/>
  <c r="BL228" i="11"/>
  <c r="BM228" i="11"/>
  <c r="BN228" i="11"/>
  <c r="BO228" i="11"/>
  <c r="BP228" i="11"/>
  <c r="BQ228" i="11"/>
  <c r="BR228" i="11"/>
  <c r="BS228" i="11"/>
  <c r="BT228" i="11"/>
  <c r="BU228" i="11"/>
  <c r="BV228" i="11"/>
  <c r="BW228" i="11"/>
  <c r="BX228" i="11"/>
  <c r="BY228" i="11"/>
  <c r="AT229" i="11"/>
  <c r="AU229" i="11"/>
  <c r="AV229" i="11"/>
  <c r="AW229" i="11"/>
  <c r="AX229" i="11"/>
  <c r="AY229" i="11"/>
  <c r="AZ229" i="11"/>
  <c r="BA229" i="11"/>
  <c r="BB229" i="11"/>
  <c r="BC229" i="11"/>
  <c r="BD229" i="11"/>
  <c r="BE229" i="11"/>
  <c r="BF229" i="11"/>
  <c r="BG229" i="11"/>
  <c r="BH229" i="11"/>
  <c r="BI229" i="11"/>
  <c r="BJ229" i="11"/>
  <c r="BK229" i="11"/>
  <c r="BL229" i="11"/>
  <c r="BM229" i="11"/>
  <c r="BN229" i="11"/>
  <c r="BO229" i="11"/>
  <c r="BP229" i="11"/>
  <c r="BQ229" i="11"/>
  <c r="BR229" i="11"/>
  <c r="BS229" i="11"/>
  <c r="BT229" i="11"/>
  <c r="BU229" i="11"/>
  <c r="BV229" i="11"/>
  <c r="BW229" i="11"/>
  <c r="BX229" i="11"/>
  <c r="BY229" i="11"/>
  <c r="AT230" i="11"/>
  <c r="AU230" i="11"/>
  <c r="AV230" i="11"/>
  <c r="AW230" i="11"/>
  <c r="AX230" i="11"/>
  <c r="AY230" i="11"/>
  <c r="AZ230" i="11"/>
  <c r="BA230" i="11"/>
  <c r="BB230" i="11"/>
  <c r="BC230" i="11"/>
  <c r="BD230" i="11"/>
  <c r="BE230" i="11"/>
  <c r="BF230" i="11"/>
  <c r="BG230" i="11"/>
  <c r="BH230" i="11"/>
  <c r="BI230" i="11"/>
  <c r="BJ230" i="11"/>
  <c r="BK230" i="11"/>
  <c r="BL230" i="11"/>
  <c r="BM230" i="11"/>
  <c r="BN230" i="11"/>
  <c r="BO230" i="11"/>
  <c r="BP230" i="11"/>
  <c r="BQ230" i="11"/>
  <c r="BR230" i="11"/>
  <c r="BS230" i="11"/>
  <c r="BT230" i="11"/>
  <c r="BU230" i="11"/>
  <c r="BV230" i="11"/>
  <c r="BW230" i="11"/>
  <c r="BX230" i="11"/>
  <c r="BY230" i="11"/>
  <c r="AT231" i="11"/>
  <c r="AU231" i="11"/>
  <c r="AV231" i="11"/>
  <c r="AW231" i="11"/>
  <c r="AX231" i="11"/>
  <c r="AY231" i="11"/>
  <c r="AZ231" i="11"/>
  <c r="BA231" i="11"/>
  <c r="BB231" i="11"/>
  <c r="BC231" i="11"/>
  <c r="BD231" i="11"/>
  <c r="BE231" i="11"/>
  <c r="BF231" i="11"/>
  <c r="BG231" i="11"/>
  <c r="BH231" i="11"/>
  <c r="BI231" i="11"/>
  <c r="BJ231" i="11"/>
  <c r="BK231" i="11"/>
  <c r="BL231" i="11"/>
  <c r="BM231" i="11"/>
  <c r="BN231" i="11"/>
  <c r="BO231" i="11"/>
  <c r="BP231" i="11"/>
  <c r="BQ231" i="11"/>
  <c r="BR231" i="11"/>
  <c r="BS231" i="11"/>
  <c r="BT231" i="11"/>
  <c r="BU231" i="11"/>
  <c r="BV231" i="11"/>
  <c r="BW231" i="11"/>
  <c r="BX231" i="11"/>
  <c r="BY231" i="11"/>
  <c r="AT232" i="11"/>
  <c r="AU232" i="11"/>
  <c r="AV232" i="11"/>
  <c r="AW232" i="11"/>
  <c r="AX232" i="11"/>
  <c r="AY232" i="11"/>
  <c r="AZ232" i="11"/>
  <c r="BA232" i="11"/>
  <c r="BB232" i="11"/>
  <c r="BC232" i="11"/>
  <c r="BD232" i="11"/>
  <c r="BE232" i="11"/>
  <c r="BF232" i="11"/>
  <c r="BG232" i="11"/>
  <c r="BH232" i="11"/>
  <c r="BI232" i="11"/>
  <c r="BJ232" i="11"/>
  <c r="BK232" i="11"/>
  <c r="BL232" i="11"/>
  <c r="BM232" i="11"/>
  <c r="BN232" i="11"/>
  <c r="BO232" i="11"/>
  <c r="BP232" i="11"/>
  <c r="BQ232" i="11"/>
  <c r="BR232" i="11"/>
  <c r="BS232" i="11"/>
  <c r="BT232" i="11"/>
  <c r="BU232" i="11"/>
  <c r="BV232" i="11"/>
  <c r="BW232" i="11"/>
  <c r="BX232" i="11"/>
  <c r="BY23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AS111" i="11"/>
  <c r="AS112" i="11"/>
  <c r="AS113" i="11"/>
  <c r="AS114" i="11"/>
  <c r="AS115" i="11"/>
  <c r="AS116" i="11"/>
  <c r="AS117" i="11"/>
  <c r="AS118" i="11"/>
  <c r="AS119" i="11"/>
  <c r="AS120" i="11"/>
  <c r="AS121" i="11"/>
  <c r="AS122" i="11"/>
  <c r="AS123" i="11"/>
  <c r="AS124" i="11"/>
  <c r="AS125" i="11"/>
  <c r="AS126" i="11"/>
  <c r="AS127" i="11"/>
  <c r="AS128" i="11"/>
  <c r="AS129" i="11"/>
  <c r="AS130" i="11"/>
  <c r="AS131" i="11"/>
  <c r="AS132" i="11"/>
  <c r="AS133" i="11"/>
  <c r="AS134" i="11"/>
  <c r="AS135" i="11"/>
  <c r="AS136" i="11"/>
  <c r="AS137" i="11"/>
  <c r="AS138" i="11"/>
  <c r="AS139" i="11"/>
  <c r="AS140" i="11"/>
  <c r="AS141" i="11"/>
  <c r="AS142" i="11"/>
  <c r="AS143" i="11"/>
  <c r="AS144" i="11"/>
  <c r="AS145" i="11"/>
  <c r="AS146" i="11"/>
  <c r="AS147" i="11"/>
  <c r="AS148" i="11"/>
  <c r="AS149" i="11"/>
  <c r="AS150" i="11"/>
  <c r="AS151" i="11"/>
  <c r="AS152" i="11"/>
  <c r="AS153" i="11"/>
  <c r="AS154" i="11"/>
  <c r="AS155" i="11"/>
  <c r="AS156" i="11"/>
  <c r="AS157" i="11"/>
  <c r="AS158" i="11"/>
  <c r="AS159" i="11"/>
  <c r="AS160" i="11"/>
  <c r="AS161" i="11"/>
  <c r="AS162" i="11"/>
  <c r="AS163" i="11"/>
  <c r="AS164" i="11"/>
  <c r="AS165" i="11"/>
  <c r="AS166" i="11"/>
  <c r="AS167" i="11"/>
  <c r="AS168" i="11"/>
  <c r="AS169" i="11"/>
  <c r="AS170" i="11"/>
  <c r="AS171" i="11"/>
  <c r="AS172" i="11"/>
  <c r="AS173" i="11"/>
  <c r="AS174" i="11"/>
  <c r="AS175" i="11"/>
  <c r="AS176" i="11"/>
  <c r="AS177" i="11"/>
  <c r="AS178" i="11"/>
  <c r="AS179" i="11"/>
  <c r="AS180" i="11"/>
  <c r="AS181" i="11"/>
  <c r="AS182" i="11"/>
  <c r="AS183" i="11"/>
  <c r="AS184" i="11"/>
  <c r="AS185" i="11"/>
  <c r="AS186" i="11"/>
  <c r="AS187" i="11"/>
  <c r="AS188" i="11"/>
  <c r="AS189" i="11"/>
  <c r="AS190" i="11"/>
  <c r="AS191" i="11"/>
  <c r="AS192" i="11"/>
  <c r="AS193" i="11"/>
  <c r="AS194" i="11"/>
  <c r="AS195" i="11"/>
  <c r="AS196" i="11"/>
  <c r="AS197" i="11"/>
  <c r="AS198" i="11"/>
  <c r="AS199" i="11"/>
  <c r="AS200" i="11"/>
  <c r="AS201" i="11"/>
  <c r="AS202" i="11"/>
  <c r="AS203" i="11"/>
  <c r="AS204" i="11"/>
  <c r="AS205" i="11"/>
  <c r="AS206" i="11"/>
  <c r="AS207" i="11"/>
  <c r="AS208" i="11"/>
  <c r="AS209" i="11"/>
  <c r="AS210" i="11"/>
  <c r="AS211" i="11"/>
  <c r="AS212" i="11"/>
  <c r="AS213" i="11"/>
  <c r="AS214" i="11"/>
  <c r="AS215" i="11"/>
  <c r="AS216" i="11"/>
  <c r="AS217" i="11"/>
  <c r="AS218" i="11"/>
  <c r="AS219" i="11"/>
  <c r="AS220" i="11"/>
  <c r="AS221" i="11"/>
  <c r="AS222" i="11"/>
  <c r="AS223" i="11"/>
  <c r="AS224" i="11"/>
  <c r="AS225" i="11"/>
  <c r="AS226" i="11"/>
  <c r="AS227" i="11"/>
  <c r="AS228" i="11"/>
  <c r="AS229" i="11"/>
  <c r="AS230" i="11"/>
  <c r="AS231" i="11"/>
  <c r="AS232" i="11"/>
  <c r="AS2" i="1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" i="5"/>
  <c r="M4" i="6"/>
  <c r="L4" i="6"/>
  <c r="K4" i="6"/>
  <c r="N4" i="6"/>
  <c r="O4" i="6"/>
  <c r="P4" i="6"/>
  <c r="Q4" i="6"/>
  <c r="R4" i="6"/>
  <c r="J4" i="6"/>
  <c r="DO233" i="10"/>
  <c r="DG233" i="10"/>
  <c r="DH233" i="10"/>
  <c r="DI233" i="10"/>
  <c r="DJ233" i="10"/>
  <c r="DK233" i="10"/>
  <c r="DL233" i="10"/>
  <c r="DM233" i="10"/>
  <c r="DN233" i="10"/>
  <c r="DF233" i="10"/>
  <c r="DG2" i="10"/>
  <c r="DH2" i="10"/>
  <c r="DI2" i="10"/>
  <c r="DJ2" i="10"/>
  <c r="DK2" i="10"/>
  <c r="DL2" i="10"/>
  <c r="DM2" i="10"/>
  <c r="DN2" i="10"/>
  <c r="DO2" i="10"/>
  <c r="DG3" i="10"/>
  <c r="DH3" i="10"/>
  <c r="DI3" i="10"/>
  <c r="DJ3" i="10"/>
  <c r="DK3" i="10"/>
  <c r="DL3" i="10"/>
  <c r="DM3" i="10"/>
  <c r="DN3" i="10"/>
  <c r="DO3" i="10"/>
  <c r="DG4" i="10"/>
  <c r="DH4" i="10"/>
  <c r="DI4" i="10"/>
  <c r="DJ4" i="10"/>
  <c r="DK4" i="10"/>
  <c r="DL4" i="10"/>
  <c r="DM4" i="10"/>
  <c r="DN4" i="10"/>
  <c r="DO4" i="10"/>
  <c r="DG5" i="10"/>
  <c r="DH5" i="10"/>
  <c r="DI5" i="10"/>
  <c r="DJ5" i="10"/>
  <c r="DK5" i="10"/>
  <c r="DL5" i="10"/>
  <c r="DM5" i="10"/>
  <c r="DN5" i="10"/>
  <c r="DO5" i="10"/>
  <c r="DG6" i="10"/>
  <c r="DH6" i="10"/>
  <c r="DI6" i="10"/>
  <c r="DJ6" i="10"/>
  <c r="DK6" i="10"/>
  <c r="DL6" i="10"/>
  <c r="DM6" i="10"/>
  <c r="DN6" i="10"/>
  <c r="DO6" i="10"/>
  <c r="DG7" i="10"/>
  <c r="DH7" i="10"/>
  <c r="DI7" i="10"/>
  <c r="DJ7" i="10"/>
  <c r="DK7" i="10"/>
  <c r="DL7" i="10"/>
  <c r="DM7" i="10"/>
  <c r="DN7" i="10"/>
  <c r="DO7" i="10"/>
  <c r="DG8" i="10"/>
  <c r="DH8" i="10"/>
  <c r="DI8" i="10"/>
  <c r="DJ8" i="10"/>
  <c r="DK8" i="10"/>
  <c r="DL8" i="10"/>
  <c r="DM8" i="10"/>
  <c r="DN8" i="10"/>
  <c r="DO8" i="10"/>
  <c r="DG9" i="10"/>
  <c r="DH9" i="10"/>
  <c r="DI9" i="10"/>
  <c r="DJ9" i="10"/>
  <c r="DK9" i="10"/>
  <c r="DL9" i="10"/>
  <c r="DM9" i="10"/>
  <c r="DN9" i="10"/>
  <c r="DO9" i="10"/>
  <c r="DG10" i="10"/>
  <c r="DH10" i="10"/>
  <c r="DI10" i="10"/>
  <c r="DJ10" i="10"/>
  <c r="DK10" i="10"/>
  <c r="DL10" i="10"/>
  <c r="DM10" i="10"/>
  <c r="DN10" i="10"/>
  <c r="DO10" i="10"/>
  <c r="DG11" i="10"/>
  <c r="DH11" i="10"/>
  <c r="DI11" i="10"/>
  <c r="DJ11" i="10"/>
  <c r="DK11" i="10"/>
  <c r="DL11" i="10"/>
  <c r="DM11" i="10"/>
  <c r="DN11" i="10"/>
  <c r="DO11" i="10"/>
  <c r="DG12" i="10"/>
  <c r="DH12" i="10"/>
  <c r="DI12" i="10"/>
  <c r="DJ12" i="10"/>
  <c r="DK12" i="10"/>
  <c r="DL12" i="10"/>
  <c r="DM12" i="10"/>
  <c r="DN12" i="10"/>
  <c r="DO12" i="10"/>
  <c r="DG13" i="10"/>
  <c r="DH13" i="10"/>
  <c r="DI13" i="10"/>
  <c r="DJ13" i="10"/>
  <c r="DK13" i="10"/>
  <c r="DL13" i="10"/>
  <c r="DM13" i="10"/>
  <c r="DN13" i="10"/>
  <c r="DO13" i="10"/>
  <c r="DG14" i="10"/>
  <c r="DH14" i="10"/>
  <c r="DI14" i="10"/>
  <c r="DJ14" i="10"/>
  <c r="DK14" i="10"/>
  <c r="DL14" i="10"/>
  <c r="DM14" i="10"/>
  <c r="DN14" i="10"/>
  <c r="DO14" i="10"/>
  <c r="DG15" i="10"/>
  <c r="DH15" i="10"/>
  <c r="DI15" i="10"/>
  <c r="DJ15" i="10"/>
  <c r="DK15" i="10"/>
  <c r="DL15" i="10"/>
  <c r="DM15" i="10"/>
  <c r="DN15" i="10"/>
  <c r="DO15" i="10"/>
  <c r="DG16" i="10"/>
  <c r="DH16" i="10"/>
  <c r="DI16" i="10"/>
  <c r="DJ16" i="10"/>
  <c r="DK16" i="10"/>
  <c r="DL16" i="10"/>
  <c r="DM16" i="10"/>
  <c r="DN16" i="10"/>
  <c r="DO16" i="10"/>
  <c r="DG17" i="10"/>
  <c r="DH17" i="10"/>
  <c r="DI17" i="10"/>
  <c r="DJ17" i="10"/>
  <c r="DK17" i="10"/>
  <c r="DL17" i="10"/>
  <c r="DM17" i="10"/>
  <c r="DN17" i="10"/>
  <c r="DO17" i="10"/>
  <c r="DG18" i="10"/>
  <c r="DH18" i="10"/>
  <c r="DI18" i="10"/>
  <c r="DJ18" i="10"/>
  <c r="DK18" i="10"/>
  <c r="DL18" i="10"/>
  <c r="DM18" i="10"/>
  <c r="DN18" i="10"/>
  <c r="DO18" i="10"/>
  <c r="DG19" i="10"/>
  <c r="DH19" i="10"/>
  <c r="DI19" i="10"/>
  <c r="DJ19" i="10"/>
  <c r="DK19" i="10"/>
  <c r="DL19" i="10"/>
  <c r="DM19" i="10"/>
  <c r="DN19" i="10"/>
  <c r="DO19" i="10"/>
  <c r="DG20" i="10"/>
  <c r="DH20" i="10"/>
  <c r="DI20" i="10"/>
  <c r="DJ20" i="10"/>
  <c r="DK20" i="10"/>
  <c r="DL20" i="10"/>
  <c r="DM20" i="10"/>
  <c r="DN20" i="10"/>
  <c r="DO20" i="10"/>
  <c r="DG21" i="10"/>
  <c r="DH21" i="10"/>
  <c r="DI21" i="10"/>
  <c r="DJ21" i="10"/>
  <c r="DK21" i="10"/>
  <c r="DL21" i="10"/>
  <c r="DM21" i="10"/>
  <c r="DN21" i="10"/>
  <c r="DO21" i="10"/>
  <c r="DG22" i="10"/>
  <c r="DH22" i="10"/>
  <c r="DI22" i="10"/>
  <c r="DJ22" i="10"/>
  <c r="DK22" i="10"/>
  <c r="DL22" i="10"/>
  <c r="DM22" i="10"/>
  <c r="DN22" i="10"/>
  <c r="DO22" i="10"/>
  <c r="DG23" i="10"/>
  <c r="DH23" i="10"/>
  <c r="DI23" i="10"/>
  <c r="DJ23" i="10"/>
  <c r="DK23" i="10"/>
  <c r="DL23" i="10"/>
  <c r="DM23" i="10"/>
  <c r="DN23" i="10"/>
  <c r="DO23" i="10"/>
  <c r="DG24" i="10"/>
  <c r="DH24" i="10"/>
  <c r="DI24" i="10"/>
  <c r="DJ24" i="10"/>
  <c r="DK24" i="10"/>
  <c r="DL24" i="10"/>
  <c r="DM24" i="10"/>
  <c r="DN24" i="10"/>
  <c r="DO24" i="10"/>
  <c r="DG25" i="10"/>
  <c r="DH25" i="10"/>
  <c r="DI25" i="10"/>
  <c r="DJ25" i="10"/>
  <c r="DK25" i="10"/>
  <c r="DL25" i="10"/>
  <c r="DM25" i="10"/>
  <c r="DN25" i="10"/>
  <c r="DO25" i="10"/>
  <c r="DG26" i="10"/>
  <c r="DH26" i="10"/>
  <c r="DI26" i="10"/>
  <c r="DJ26" i="10"/>
  <c r="DK26" i="10"/>
  <c r="DL26" i="10"/>
  <c r="DM26" i="10"/>
  <c r="DN26" i="10"/>
  <c r="DO26" i="10"/>
  <c r="DG27" i="10"/>
  <c r="DH27" i="10"/>
  <c r="DI27" i="10"/>
  <c r="DJ27" i="10"/>
  <c r="DK27" i="10"/>
  <c r="DL27" i="10"/>
  <c r="DM27" i="10"/>
  <c r="DN27" i="10"/>
  <c r="DO27" i="10"/>
  <c r="DG28" i="10"/>
  <c r="DH28" i="10"/>
  <c r="DI28" i="10"/>
  <c r="DJ28" i="10"/>
  <c r="DK28" i="10"/>
  <c r="DL28" i="10"/>
  <c r="DM28" i="10"/>
  <c r="DN28" i="10"/>
  <c r="DO28" i="10"/>
  <c r="DG29" i="10"/>
  <c r="DH29" i="10"/>
  <c r="DI29" i="10"/>
  <c r="DJ29" i="10"/>
  <c r="DK29" i="10"/>
  <c r="DL29" i="10"/>
  <c r="DM29" i="10"/>
  <c r="DN29" i="10"/>
  <c r="DO29" i="10"/>
  <c r="DG30" i="10"/>
  <c r="DH30" i="10"/>
  <c r="DI30" i="10"/>
  <c r="DJ30" i="10"/>
  <c r="DK30" i="10"/>
  <c r="DL30" i="10"/>
  <c r="DM30" i="10"/>
  <c r="DN30" i="10"/>
  <c r="DO30" i="10"/>
  <c r="DG31" i="10"/>
  <c r="DH31" i="10"/>
  <c r="DI31" i="10"/>
  <c r="DJ31" i="10"/>
  <c r="DK31" i="10"/>
  <c r="DL31" i="10"/>
  <c r="DM31" i="10"/>
  <c r="DN31" i="10"/>
  <c r="DO31" i="10"/>
  <c r="DG32" i="10"/>
  <c r="DH32" i="10"/>
  <c r="DI32" i="10"/>
  <c r="DJ32" i="10"/>
  <c r="DK32" i="10"/>
  <c r="DL32" i="10"/>
  <c r="DM32" i="10"/>
  <c r="DN32" i="10"/>
  <c r="DO32" i="10"/>
  <c r="DG33" i="10"/>
  <c r="DH33" i="10"/>
  <c r="DI33" i="10"/>
  <c r="DJ33" i="10"/>
  <c r="DK33" i="10"/>
  <c r="DL33" i="10"/>
  <c r="DM33" i="10"/>
  <c r="DN33" i="10"/>
  <c r="DO33" i="10"/>
  <c r="DG34" i="10"/>
  <c r="DH34" i="10"/>
  <c r="DI34" i="10"/>
  <c r="DJ34" i="10"/>
  <c r="DK34" i="10"/>
  <c r="DL34" i="10"/>
  <c r="DM34" i="10"/>
  <c r="DN34" i="10"/>
  <c r="DO34" i="10"/>
  <c r="DG35" i="10"/>
  <c r="DH35" i="10"/>
  <c r="DI35" i="10"/>
  <c r="DJ35" i="10"/>
  <c r="DK35" i="10"/>
  <c r="DL35" i="10"/>
  <c r="DM35" i="10"/>
  <c r="DN35" i="10"/>
  <c r="DO35" i="10"/>
  <c r="DG36" i="10"/>
  <c r="DH36" i="10"/>
  <c r="DI36" i="10"/>
  <c r="DJ36" i="10"/>
  <c r="DK36" i="10"/>
  <c r="DL36" i="10"/>
  <c r="DM36" i="10"/>
  <c r="DN36" i="10"/>
  <c r="DO36" i="10"/>
  <c r="DG37" i="10"/>
  <c r="DH37" i="10"/>
  <c r="DI37" i="10"/>
  <c r="DJ37" i="10"/>
  <c r="DK37" i="10"/>
  <c r="DL37" i="10"/>
  <c r="DM37" i="10"/>
  <c r="DN37" i="10"/>
  <c r="DO37" i="10"/>
  <c r="DG38" i="10"/>
  <c r="DH38" i="10"/>
  <c r="DI38" i="10"/>
  <c r="DJ38" i="10"/>
  <c r="DK38" i="10"/>
  <c r="DL38" i="10"/>
  <c r="DM38" i="10"/>
  <c r="DN38" i="10"/>
  <c r="DO38" i="10"/>
  <c r="DG39" i="10"/>
  <c r="DH39" i="10"/>
  <c r="DI39" i="10"/>
  <c r="DJ39" i="10"/>
  <c r="DK39" i="10"/>
  <c r="DL39" i="10"/>
  <c r="DM39" i="10"/>
  <c r="DN39" i="10"/>
  <c r="DO39" i="10"/>
  <c r="DG40" i="10"/>
  <c r="DH40" i="10"/>
  <c r="DI40" i="10"/>
  <c r="DJ40" i="10"/>
  <c r="DK40" i="10"/>
  <c r="DL40" i="10"/>
  <c r="DM40" i="10"/>
  <c r="DN40" i="10"/>
  <c r="DO40" i="10"/>
  <c r="DG41" i="10"/>
  <c r="DH41" i="10"/>
  <c r="DI41" i="10"/>
  <c r="DJ41" i="10"/>
  <c r="DK41" i="10"/>
  <c r="DL41" i="10"/>
  <c r="DM41" i="10"/>
  <c r="DN41" i="10"/>
  <c r="DO41" i="10"/>
  <c r="DG42" i="10"/>
  <c r="DH42" i="10"/>
  <c r="DI42" i="10"/>
  <c r="DJ42" i="10"/>
  <c r="DK42" i="10"/>
  <c r="DL42" i="10"/>
  <c r="DM42" i="10"/>
  <c r="DN42" i="10"/>
  <c r="DO42" i="10"/>
  <c r="DG43" i="10"/>
  <c r="DH43" i="10"/>
  <c r="DI43" i="10"/>
  <c r="DJ43" i="10"/>
  <c r="DK43" i="10"/>
  <c r="DL43" i="10"/>
  <c r="DM43" i="10"/>
  <c r="DN43" i="10"/>
  <c r="DO43" i="10"/>
  <c r="DG44" i="10"/>
  <c r="DH44" i="10"/>
  <c r="DI44" i="10"/>
  <c r="DJ44" i="10"/>
  <c r="DK44" i="10"/>
  <c r="DL44" i="10"/>
  <c r="DM44" i="10"/>
  <c r="DN44" i="10"/>
  <c r="DO44" i="10"/>
  <c r="DG45" i="10"/>
  <c r="DH45" i="10"/>
  <c r="DI45" i="10"/>
  <c r="DJ45" i="10"/>
  <c r="DK45" i="10"/>
  <c r="DL45" i="10"/>
  <c r="DM45" i="10"/>
  <c r="DN45" i="10"/>
  <c r="DO45" i="10"/>
  <c r="DG46" i="10"/>
  <c r="DH46" i="10"/>
  <c r="DI46" i="10"/>
  <c r="DJ46" i="10"/>
  <c r="DK46" i="10"/>
  <c r="DL46" i="10"/>
  <c r="DM46" i="10"/>
  <c r="DN46" i="10"/>
  <c r="DO46" i="10"/>
  <c r="DG47" i="10"/>
  <c r="DH47" i="10"/>
  <c r="DI47" i="10"/>
  <c r="DJ47" i="10"/>
  <c r="DK47" i="10"/>
  <c r="DL47" i="10"/>
  <c r="DM47" i="10"/>
  <c r="DN47" i="10"/>
  <c r="DO47" i="10"/>
  <c r="DG48" i="10"/>
  <c r="DH48" i="10"/>
  <c r="DI48" i="10"/>
  <c r="DJ48" i="10"/>
  <c r="DK48" i="10"/>
  <c r="DL48" i="10"/>
  <c r="DM48" i="10"/>
  <c r="DN48" i="10"/>
  <c r="DO48" i="10"/>
  <c r="DG49" i="10"/>
  <c r="DH49" i="10"/>
  <c r="DI49" i="10"/>
  <c r="DJ49" i="10"/>
  <c r="DK49" i="10"/>
  <c r="DL49" i="10"/>
  <c r="DM49" i="10"/>
  <c r="DN49" i="10"/>
  <c r="DO49" i="10"/>
  <c r="DG50" i="10"/>
  <c r="DH50" i="10"/>
  <c r="DI50" i="10"/>
  <c r="DJ50" i="10"/>
  <c r="DK50" i="10"/>
  <c r="DL50" i="10"/>
  <c r="DM50" i="10"/>
  <c r="DN50" i="10"/>
  <c r="DO50" i="10"/>
  <c r="DG51" i="10"/>
  <c r="DH51" i="10"/>
  <c r="DI51" i="10"/>
  <c r="DJ51" i="10"/>
  <c r="DK51" i="10"/>
  <c r="DL51" i="10"/>
  <c r="DM51" i="10"/>
  <c r="DN51" i="10"/>
  <c r="DO51" i="10"/>
  <c r="DG52" i="10"/>
  <c r="DH52" i="10"/>
  <c r="DI52" i="10"/>
  <c r="DJ52" i="10"/>
  <c r="DK52" i="10"/>
  <c r="DL52" i="10"/>
  <c r="DM52" i="10"/>
  <c r="DN52" i="10"/>
  <c r="DO52" i="10"/>
  <c r="DG53" i="10"/>
  <c r="DH53" i="10"/>
  <c r="DI53" i="10"/>
  <c r="DJ53" i="10"/>
  <c r="DK53" i="10"/>
  <c r="DL53" i="10"/>
  <c r="DM53" i="10"/>
  <c r="DN53" i="10"/>
  <c r="DO53" i="10"/>
  <c r="DG54" i="10"/>
  <c r="DH54" i="10"/>
  <c r="DI54" i="10"/>
  <c r="DJ54" i="10"/>
  <c r="DK54" i="10"/>
  <c r="DL54" i="10"/>
  <c r="DM54" i="10"/>
  <c r="DN54" i="10"/>
  <c r="DO54" i="10"/>
  <c r="DG55" i="10"/>
  <c r="DH55" i="10"/>
  <c r="DI55" i="10"/>
  <c r="DJ55" i="10"/>
  <c r="DK55" i="10"/>
  <c r="DL55" i="10"/>
  <c r="DM55" i="10"/>
  <c r="DN55" i="10"/>
  <c r="DO55" i="10"/>
  <c r="DG56" i="10"/>
  <c r="DH56" i="10"/>
  <c r="DI56" i="10"/>
  <c r="DJ56" i="10"/>
  <c r="DK56" i="10"/>
  <c r="DL56" i="10"/>
  <c r="DM56" i="10"/>
  <c r="DN56" i="10"/>
  <c r="DO56" i="10"/>
  <c r="DG57" i="10"/>
  <c r="DH57" i="10"/>
  <c r="DI57" i="10"/>
  <c r="DJ57" i="10"/>
  <c r="DK57" i="10"/>
  <c r="DL57" i="10"/>
  <c r="DM57" i="10"/>
  <c r="DN57" i="10"/>
  <c r="DO57" i="10"/>
  <c r="DG58" i="10"/>
  <c r="DH58" i="10"/>
  <c r="DI58" i="10"/>
  <c r="DJ58" i="10"/>
  <c r="DK58" i="10"/>
  <c r="DL58" i="10"/>
  <c r="DM58" i="10"/>
  <c r="DN58" i="10"/>
  <c r="DO58" i="10"/>
  <c r="DG59" i="10"/>
  <c r="DH59" i="10"/>
  <c r="DI59" i="10"/>
  <c r="DJ59" i="10"/>
  <c r="DK59" i="10"/>
  <c r="DL59" i="10"/>
  <c r="DM59" i="10"/>
  <c r="DN59" i="10"/>
  <c r="DO59" i="10"/>
  <c r="DG60" i="10"/>
  <c r="DH60" i="10"/>
  <c r="DI60" i="10"/>
  <c r="DJ60" i="10"/>
  <c r="DK60" i="10"/>
  <c r="DL60" i="10"/>
  <c r="DM60" i="10"/>
  <c r="DN60" i="10"/>
  <c r="DO60" i="10"/>
  <c r="DG61" i="10"/>
  <c r="DH61" i="10"/>
  <c r="DI61" i="10"/>
  <c r="DJ61" i="10"/>
  <c r="DK61" i="10"/>
  <c r="DL61" i="10"/>
  <c r="DM61" i="10"/>
  <c r="DN61" i="10"/>
  <c r="DO61" i="10"/>
  <c r="DG62" i="10"/>
  <c r="DH62" i="10"/>
  <c r="DI62" i="10"/>
  <c r="DJ62" i="10"/>
  <c r="DK62" i="10"/>
  <c r="DL62" i="10"/>
  <c r="DM62" i="10"/>
  <c r="DN62" i="10"/>
  <c r="DO62" i="10"/>
  <c r="DG63" i="10"/>
  <c r="DH63" i="10"/>
  <c r="DI63" i="10"/>
  <c r="DJ63" i="10"/>
  <c r="DK63" i="10"/>
  <c r="DL63" i="10"/>
  <c r="DM63" i="10"/>
  <c r="DN63" i="10"/>
  <c r="DO63" i="10"/>
  <c r="DG64" i="10"/>
  <c r="DH64" i="10"/>
  <c r="DI64" i="10"/>
  <c r="DJ64" i="10"/>
  <c r="DK64" i="10"/>
  <c r="DL64" i="10"/>
  <c r="DM64" i="10"/>
  <c r="DN64" i="10"/>
  <c r="DO64" i="10"/>
  <c r="DG65" i="10"/>
  <c r="DH65" i="10"/>
  <c r="DI65" i="10"/>
  <c r="DJ65" i="10"/>
  <c r="DK65" i="10"/>
  <c r="DL65" i="10"/>
  <c r="DM65" i="10"/>
  <c r="DN65" i="10"/>
  <c r="DO65" i="10"/>
  <c r="DG66" i="10"/>
  <c r="DH66" i="10"/>
  <c r="DI66" i="10"/>
  <c r="DJ66" i="10"/>
  <c r="DK66" i="10"/>
  <c r="DL66" i="10"/>
  <c r="DM66" i="10"/>
  <c r="DN66" i="10"/>
  <c r="DO66" i="10"/>
  <c r="DG67" i="10"/>
  <c r="DH67" i="10"/>
  <c r="DI67" i="10"/>
  <c r="DJ67" i="10"/>
  <c r="DK67" i="10"/>
  <c r="DL67" i="10"/>
  <c r="DM67" i="10"/>
  <c r="DN67" i="10"/>
  <c r="DO67" i="10"/>
  <c r="DG68" i="10"/>
  <c r="DH68" i="10"/>
  <c r="DI68" i="10"/>
  <c r="DJ68" i="10"/>
  <c r="DK68" i="10"/>
  <c r="DL68" i="10"/>
  <c r="DM68" i="10"/>
  <c r="DN68" i="10"/>
  <c r="DO68" i="10"/>
  <c r="DG69" i="10"/>
  <c r="DH69" i="10"/>
  <c r="DI69" i="10"/>
  <c r="DJ69" i="10"/>
  <c r="DK69" i="10"/>
  <c r="DL69" i="10"/>
  <c r="DM69" i="10"/>
  <c r="DN69" i="10"/>
  <c r="DO69" i="10"/>
  <c r="DG70" i="10"/>
  <c r="DH70" i="10"/>
  <c r="DI70" i="10"/>
  <c r="DJ70" i="10"/>
  <c r="DK70" i="10"/>
  <c r="DL70" i="10"/>
  <c r="DM70" i="10"/>
  <c r="DN70" i="10"/>
  <c r="DO70" i="10"/>
  <c r="DG71" i="10"/>
  <c r="DH71" i="10"/>
  <c r="DI71" i="10"/>
  <c r="DJ71" i="10"/>
  <c r="DK71" i="10"/>
  <c r="DL71" i="10"/>
  <c r="DM71" i="10"/>
  <c r="DN71" i="10"/>
  <c r="DO71" i="10"/>
  <c r="DG72" i="10"/>
  <c r="DH72" i="10"/>
  <c r="DI72" i="10"/>
  <c r="DJ72" i="10"/>
  <c r="DK72" i="10"/>
  <c r="DL72" i="10"/>
  <c r="DM72" i="10"/>
  <c r="DN72" i="10"/>
  <c r="DO72" i="10"/>
  <c r="DG73" i="10"/>
  <c r="DH73" i="10"/>
  <c r="DI73" i="10"/>
  <c r="DJ73" i="10"/>
  <c r="DK73" i="10"/>
  <c r="DL73" i="10"/>
  <c r="DM73" i="10"/>
  <c r="DN73" i="10"/>
  <c r="DO73" i="10"/>
  <c r="DG74" i="10"/>
  <c r="DH74" i="10"/>
  <c r="DI74" i="10"/>
  <c r="DJ74" i="10"/>
  <c r="DK74" i="10"/>
  <c r="DL74" i="10"/>
  <c r="DM74" i="10"/>
  <c r="DN74" i="10"/>
  <c r="DO74" i="10"/>
  <c r="DG75" i="10"/>
  <c r="DH75" i="10"/>
  <c r="DI75" i="10"/>
  <c r="DJ75" i="10"/>
  <c r="DK75" i="10"/>
  <c r="DL75" i="10"/>
  <c r="DM75" i="10"/>
  <c r="DN75" i="10"/>
  <c r="DO75" i="10"/>
  <c r="DG76" i="10"/>
  <c r="DH76" i="10"/>
  <c r="DI76" i="10"/>
  <c r="DJ76" i="10"/>
  <c r="DK76" i="10"/>
  <c r="DL76" i="10"/>
  <c r="DM76" i="10"/>
  <c r="DN76" i="10"/>
  <c r="DO76" i="10"/>
  <c r="DG77" i="10"/>
  <c r="DH77" i="10"/>
  <c r="DI77" i="10"/>
  <c r="DJ77" i="10"/>
  <c r="DK77" i="10"/>
  <c r="DL77" i="10"/>
  <c r="DM77" i="10"/>
  <c r="DN77" i="10"/>
  <c r="DO77" i="10"/>
  <c r="DG78" i="10"/>
  <c r="DH78" i="10"/>
  <c r="DI78" i="10"/>
  <c r="DJ78" i="10"/>
  <c r="DK78" i="10"/>
  <c r="DL78" i="10"/>
  <c r="DM78" i="10"/>
  <c r="DN78" i="10"/>
  <c r="DO78" i="10"/>
  <c r="DG79" i="10"/>
  <c r="DH79" i="10"/>
  <c r="DI79" i="10"/>
  <c r="DJ79" i="10"/>
  <c r="DK79" i="10"/>
  <c r="DL79" i="10"/>
  <c r="DM79" i="10"/>
  <c r="DN79" i="10"/>
  <c r="DO79" i="10"/>
  <c r="DG80" i="10"/>
  <c r="DH80" i="10"/>
  <c r="DI80" i="10"/>
  <c r="DJ80" i="10"/>
  <c r="DK80" i="10"/>
  <c r="DL80" i="10"/>
  <c r="DM80" i="10"/>
  <c r="DN80" i="10"/>
  <c r="DO80" i="10"/>
  <c r="DG81" i="10"/>
  <c r="DH81" i="10"/>
  <c r="DI81" i="10"/>
  <c r="DJ81" i="10"/>
  <c r="DK81" i="10"/>
  <c r="DL81" i="10"/>
  <c r="DM81" i="10"/>
  <c r="DN81" i="10"/>
  <c r="DO81" i="10"/>
  <c r="DG82" i="10"/>
  <c r="DH82" i="10"/>
  <c r="DI82" i="10"/>
  <c r="DJ82" i="10"/>
  <c r="DK82" i="10"/>
  <c r="DL82" i="10"/>
  <c r="DM82" i="10"/>
  <c r="DN82" i="10"/>
  <c r="DO82" i="10"/>
  <c r="DG83" i="10"/>
  <c r="DH83" i="10"/>
  <c r="DI83" i="10"/>
  <c r="DJ83" i="10"/>
  <c r="DK83" i="10"/>
  <c r="DL83" i="10"/>
  <c r="DM83" i="10"/>
  <c r="DN83" i="10"/>
  <c r="DO83" i="10"/>
  <c r="DG84" i="10"/>
  <c r="DH84" i="10"/>
  <c r="DI84" i="10"/>
  <c r="DJ84" i="10"/>
  <c r="DK84" i="10"/>
  <c r="DL84" i="10"/>
  <c r="DM84" i="10"/>
  <c r="DN84" i="10"/>
  <c r="DO84" i="10"/>
  <c r="DG85" i="10"/>
  <c r="DH85" i="10"/>
  <c r="DI85" i="10"/>
  <c r="DJ85" i="10"/>
  <c r="DK85" i="10"/>
  <c r="DL85" i="10"/>
  <c r="DM85" i="10"/>
  <c r="DN85" i="10"/>
  <c r="DO85" i="10"/>
  <c r="DG86" i="10"/>
  <c r="DH86" i="10"/>
  <c r="DI86" i="10"/>
  <c r="DJ86" i="10"/>
  <c r="DK86" i="10"/>
  <c r="DL86" i="10"/>
  <c r="DM86" i="10"/>
  <c r="DN86" i="10"/>
  <c r="DO86" i="10"/>
  <c r="DG87" i="10"/>
  <c r="DH87" i="10"/>
  <c r="DI87" i="10"/>
  <c r="DJ87" i="10"/>
  <c r="DK87" i="10"/>
  <c r="DL87" i="10"/>
  <c r="DM87" i="10"/>
  <c r="DN87" i="10"/>
  <c r="DO87" i="10"/>
  <c r="DG88" i="10"/>
  <c r="DH88" i="10"/>
  <c r="DI88" i="10"/>
  <c r="DJ88" i="10"/>
  <c r="DK88" i="10"/>
  <c r="DL88" i="10"/>
  <c r="DM88" i="10"/>
  <c r="DN88" i="10"/>
  <c r="DO88" i="10"/>
  <c r="DG89" i="10"/>
  <c r="DH89" i="10"/>
  <c r="DI89" i="10"/>
  <c r="DJ89" i="10"/>
  <c r="DK89" i="10"/>
  <c r="DL89" i="10"/>
  <c r="DM89" i="10"/>
  <c r="DN89" i="10"/>
  <c r="DO89" i="10"/>
  <c r="DG90" i="10"/>
  <c r="DH90" i="10"/>
  <c r="DI90" i="10"/>
  <c r="DJ90" i="10"/>
  <c r="DK90" i="10"/>
  <c r="DL90" i="10"/>
  <c r="DM90" i="10"/>
  <c r="DN90" i="10"/>
  <c r="DO90" i="10"/>
  <c r="DG91" i="10"/>
  <c r="DH91" i="10"/>
  <c r="DI91" i="10"/>
  <c r="DJ91" i="10"/>
  <c r="DK91" i="10"/>
  <c r="DL91" i="10"/>
  <c r="DM91" i="10"/>
  <c r="DN91" i="10"/>
  <c r="DO91" i="10"/>
  <c r="DG92" i="10"/>
  <c r="DH92" i="10"/>
  <c r="DI92" i="10"/>
  <c r="DJ92" i="10"/>
  <c r="DK92" i="10"/>
  <c r="DL92" i="10"/>
  <c r="DM92" i="10"/>
  <c r="DN92" i="10"/>
  <c r="DO92" i="10"/>
  <c r="DG93" i="10"/>
  <c r="DH93" i="10"/>
  <c r="DI93" i="10"/>
  <c r="DJ93" i="10"/>
  <c r="DK93" i="10"/>
  <c r="DL93" i="10"/>
  <c r="DM93" i="10"/>
  <c r="DN93" i="10"/>
  <c r="DO93" i="10"/>
  <c r="DG94" i="10"/>
  <c r="DH94" i="10"/>
  <c r="DI94" i="10"/>
  <c r="DJ94" i="10"/>
  <c r="DK94" i="10"/>
  <c r="DL94" i="10"/>
  <c r="DM94" i="10"/>
  <c r="DN94" i="10"/>
  <c r="DO94" i="10"/>
  <c r="DG95" i="10"/>
  <c r="DH95" i="10"/>
  <c r="DI95" i="10"/>
  <c r="DJ95" i="10"/>
  <c r="DK95" i="10"/>
  <c r="DL95" i="10"/>
  <c r="DM95" i="10"/>
  <c r="DN95" i="10"/>
  <c r="DO95" i="10"/>
  <c r="DG96" i="10"/>
  <c r="DH96" i="10"/>
  <c r="DI96" i="10"/>
  <c r="DJ96" i="10"/>
  <c r="DK96" i="10"/>
  <c r="DL96" i="10"/>
  <c r="DM96" i="10"/>
  <c r="DN96" i="10"/>
  <c r="DO96" i="10"/>
  <c r="DG97" i="10"/>
  <c r="DH97" i="10"/>
  <c r="DI97" i="10"/>
  <c r="DJ97" i="10"/>
  <c r="DK97" i="10"/>
  <c r="DL97" i="10"/>
  <c r="DM97" i="10"/>
  <c r="DN97" i="10"/>
  <c r="DO97" i="10"/>
  <c r="DG98" i="10"/>
  <c r="DH98" i="10"/>
  <c r="DI98" i="10"/>
  <c r="DJ98" i="10"/>
  <c r="DK98" i="10"/>
  <c r="DL98" i="10"/>
  <c r="DM98" i="10"/>
  <c r="DN98" i="10"/>
  <c r="DO98" i="10"/>
  <c r="DG99" i="10"/>
  <c r="DH99" i="10"/>
  <c r="DI99" i="10"/>
  <c r="DJ99" i="10"/>
  <c r="DK99" i="10"/>
  <c r="DL99" i="10"/>
  <c r="DM99" i="10"/>
  <c r="DN99" i="10"/>
  <c r="DO99" i="10"/>
  <c r="DG100" i="10"/>
  <c r="DH100" i="10"/>
  <c r="DI100" i="10"/>
  <c r="DJ100" i="10"/>
  <c r="DK100" i="10"/>
  <c r="DL100" i="10"/>
  <c r="DM100" i="10"/>
  <c r="DN100" i="10"/>
  <c r="DO100" i="10"/>
  <c r="DG101" i="10"/>
  <c r="DH101" i="10"/>
  <c r="DI101" i="10"/>
  <c r="DJ101" i="10"/>
  <c r="DK101" i="10"/>
  <c r="DL101" i="10"/>
  <c r="DM101" i="10"/>
  <c r="DN101" i="10"/>
  <c r="DO101" i="10"/>
  <c r="DG102" i="10"/>
  <c r="DH102" i="10"/>
  <c r="DI102" i="10"/>
  <c r="DJ102" i="10"/>
  <c r="DK102" i="10"/>
  <c r="DL102" i="10"/>
  <c r="DM102" i="10"/>
  <c r="DN102" i="10"/>
  <c r="DO102" i="10"/>
  <c r="DG103" i="10"/>
  <c r="DH103" i="10"/>
  <c r="DI103" i="10"/>
  <c r="DJ103" i="10"/>
  <c r="DK103" i="10"/>
  <c r="DL103" i="10"/>
  <c r="DM103" i="10"/>
  <c r="DN103" i="10"/>
  <c r="DO103" i="10"/>
  <c r="DG104" i="10"/>
  <c r="DH104" i="10"/>
  <c r="DI104" i="10"/>
  <c r="DJ104" i="10"/>
  <c r="DK104" i="10"/>
  <c r="DL104" i="10"/>
  <c r="DM104" i="10"/>
  <c r="DN104" i="10"/>
  <c r="DO104" i="10"/>
  <c r="DG105" i="10"/>
  <c r="DH105" i="10"/>
  <c r="DI105" i="10"/>
  <c r="DJ105" i="10"/>
  <c r="DK105" i="10"/>
  <c r="DL105" i="10"/>
  <c r="DM105" i="10"/>
  <c r="DN105" i="10"/>
  <c r="DO105" i="10"/>
  <c r="DG106" i="10"/>
  <c r="DH106" i="10"/>
  <c r="DI106" i="10"/>
  <c r="DJ106" i="10"/>
  <c r="DK106" i="10"/>
  <c r="DL106" i="10"/>
  <c r="DM106" i="10"/>
  <c r="DN106" i="10"/>
  <c r="DO106" i="10"/>
  <c r="DG107" i="10"/>
  <c r="DH107" i="10"/>
  <c r="DI107" i="10"/>
  <c r="DJ107" i="10"/>
  <c r="DK107" i="10"/>
  <c r="DL107" i="10"/>
  <c r="DM107" i="10"/>
  <c r="DN107" i="10"/>
  <c r="DO107" i="10"/>
  <c r="DG108" i="10"/>
  <c r="DH108" i="10"/>
  <c r="DI108" i="10"/>
  <c r="DJ108" i="10"/>
  <c r="DK108" i="10"/>
  <c r="DL108" i="10"/>
  <c r="DM108" i="10"/>
  <c r="DN108" i="10"/>
  <c r="DO108" i="10"/>
  <c r="DG109" i="10"/>
  <c r="DH109" i="10"/>
  <c r="DI109" i="10"/>
  <c r="DJ109" i="10"/>
  <c r="DK109" i="10"/>
  <c r="DL109" i="10"/>
  <c r="DM109" i="10"/>
  <c r="DN109" i="10"/>
  <c r="DO109" i="10"/>
  <c r="DG110" i="10"/>
  <c r="DH110" i="10"/>
  <c r="DI110" i="10"/>
  <c r="DJ110" i="10"/>
  <c r="DK110" i="10"/>
  <c r="DL110" i="10"/>
  <c r="DM110" i="10"/>
  <c r="DN110" i="10"/>
  <c r="DO110" i="10"/>
  <c r="DG111" i="10"/>
  <c r="DH111" i="10"/>
  <c r="DI111" i="10"/>
  <c r="DJ111" i="10"/>
  <c r="DK111" i="10"/>
  <c r="DL111" i="10"/>
  <c r="DM111" i="10"/>
  <c r="DN111" i="10"/>
  <c r="DO111" i="10"/>
  <c r="DG112" i="10"/>
  <c r="DH112" i="10"/>
  <c r="DI112" i="10"/>
  <c r="DJ112" i="10"/>
  <c r="DK112" i="10"/>
  <c r="DL112" i="10"/>
  <c r="DM112" i="10"/>
  <c r="DN112" i="10"/>
  <c r="DO112" i="10"/>
  <c r="DG113" i="10"/>
  <c r="DH113" i="10"/>
  <c r="DI113" i="10"/>
  <c r="DJ113" i="10"/>
  <c r="DK113" i="10"/>
  <c r="DL113" i="10"/>
  <c r="DM113" i="10"/>
  <c r="DN113" i="10"/>
  <c r="DO113" i="10"/>
  <c r="DG114" i="10"/>
  <c r="DH114" i="10"/>
  <c r="DI114" i="10"/>
  <c r="DJ114" i="10"/>
  <c r="DK114" i="10"/>
  <c r="DL114" i="10"/>
  <c r="DM114" i="10"/>
  <c r="DN114" i="10"/>
  <c r="DO114" i="10"/>
  <c r="DG115" i="10"/>
  <c r="DH115" i="10"/>
  <c r="DI115" i="10"/>
  <c r="DJ115" i="10"/>
  <c r="DK115" i="10"/>
  <c r="DL115" i="10"/>
  <c r="DM115" i="10"/>
  <c r="DN115" i="10"/>
  <c r="DO115" i="10"/>
  <c r="DG116" i="10"/>
  <c r="DH116" i="10"/>
  <c r="DI116" i="10"/>
  <c r="DJ116" i="10"/>
  <c r="DK116" i="10"/>
  <c r="DL116" i="10"/>
  <c r="DM116" i="10"/>
  <c r="DN116" i="10"/>
  <c r="DO116" i="10"/>
  <c r="DG117" i="10"/>
  <c r="DH117" i="10"/>
  <c r="DI117" i="10"/>
  <c r="DJ117" i="10"/>
  <c r="DK117" i="10"/>
  <c r="DL117" i="10"/>
  <c r="DM117" i="10"/>
  <c r="DN117" i="10"/>
  <c r="DO117" i="10"/>
  <c r="DG118" i="10"/>
  <c r="DH118" i="10"/>
  <c r="DI118" i="10"/>
  <c r="DJ118" i="10"/>
  <c r="DK118" i="10"/>
  <c r="DL118" i="10"/>
  <c r="DM118" i="10"/>
  <c r="DN118" i="10"/>
  <c r="DO118" i="10"/>
  <c r="DG119" i="10"/>
  <c r="DH119" i="10"/>
  <c r="DI119" i="10"/>
  <c r="DJ119" i="10"/>
  <c r="DK119" i="10"/>
  <c r="DL119" i="10"/>
  <c r="DM119" i="10"/>
  <c r="DN119" i="10"/>
  <c r="DO119" i="10"/>
  <c r="DG120" i="10"/>
  <c r="DH120" i="10"/>
  <c r="DI120" i="10"/>
  <c r="DJ120" i="10"/>
  <c r="DK120" i="10"/>
  <c r="DL120" i="10"/>
  <c r="DM120" i="10"/>
  <c r="DN120" i="10"/>
  <c r="DO120" i="10"/>
  <c r="DG121" i="10"/>
  <c r="DH121" i="10"/>
  <c r="DI121" i="10"/>
  <c r="DJ121" i="10"/>
  <c r="DK121" i="10"/>
  <c r="DL121" i="10"/>
  <c r="DM121" i="10"/>
  <c r="DN121" i="10"/>
  <c r="DO121" i="10"/>
  <c r="DG122" i="10"/>
  <c r="DH122" i="10"/>
  <c r="DI122" i="10"/>
  <c r="DJ122" i="10"/>
  <c r="DK122" i="10"/>
  <c r="DL122" i="10"/>
  <c r="DM122" i="10"/>
  <c r="DN122" i="10"/>
  <c r="DO122" i="10"/>
  <c r="DG123" i="10"/>
  <c r="DH123" i="10"/>
  <c r="DI123" i="10"/>
  <c r="DJ123" i="10"/>
  <c r="DK123" i="10"/>
  <c r="DL123" i="10"/>
  <c r="DM123" i="10"/>
  <c r="DN123" i="10"/>
  <c r="DO123" i="10"/>
  <c r="DG124" i="10"/>
  <c r="DH124" i="10"/>
  <c r="DI124" i="10"/>
  <c r="DJ124" i="10"/>
  <c r="DK124" i="10"/>
  <c r="DL124" i="10"/>
  <c r="DM124" i="10"/>
  <c r="DN124" i="10"/>
  <c r="DO124" i="10"/>
  <c r="DG125" i="10"/>
  <c r="DH125" i="10"/>
  <c r="DI125" i="10"/>
  <c r="DJ125" i="10"/>
  <c r="DK125" i="10"/>
  <c r="DL125" i="10"/>
  <c r="DM125" i="10"/>
  <c r="DN125" i="10"/>
  <c r="DO125" i="10"/>
  <c r="DG126" i="10"/>
  <c r="DH126" i="10"/>
  <c r="DI126" i="10"/>
  <c r="DJ126" i="10"/>
  <c r="DK126" i="10"/>
  <c r="DL126" i="10"/>
  <c r="DM126" i="10"/>
  <c r="DN126" i="10"/>
  <c r="DO126" i="10"/>
  <c r="DG127" i="10"/>
  <c r="DH127" i="10"/>
  <c r="DI127" i="10"/>
  <c r="DJ127" i="10"/>
  <c r="DK127" i="10"/>
  <c r="DL127" i="10"/>
  <c r="DM127" i="10"/>
  <c r="DN127" i="10"/>
  <c r="DO127" i="10"/>
  <c r="DG128" i="10"/>
  <c r="DH128" i="10"/>
  <c r="DI128" i="10"/>
  <c r="DJ128" i="10"/>
  <c r="DK128" i="10"/>
  <c r="DL128" i="10"/>
  <c r="DM128" i="10"/>
  <c r="DN128" i="10"/>
  <c r="DO128" i="10"/>
  <c r="DG129" i="10"/>
  <c r="DH129" i="10"/>
  <c r="DI129" i="10"/>
  <c r="DJ129" i="10"/>
  <c r="DK129" i="10"/>
  <c r="DL129" i="10"/>
  <c r="DM129" i="10"/>
  <c r="DN129" i="10"/>
  <c r="DO129" i="10"/>
  <c r="DG130" i="10"/>
  <c r="DH130" i="10"/>
  <c r="DI130" i="10"/>
  <c r="DJ130" i="10"/>
  <c r="DK130" i="10"/>
  <c r="DL130" i="10"/>
  <c r="DM130" i="10"/>
  <c r="DN130" i="10"/>
  <c r="DO130" i="10"/>
  <c r="DG131" i="10"/>
  <c r="DH131" i="10"/>
  <c r="DI131" i="10"/>
  <c r="DJ131" i="10"/>
  <c r="DK131" i="10"/>
  <c r="DL131" i="10"/>
  <c r="DM131" i="10"/>
  <c r="DN131" i="10"/>
  <c r="DO131" i="10"/>
  <c r="DG132" i="10"/>
  <c r="DH132" i="10"/>
  <c r="DI132" i="10"/>
  <c r="DJ132" i="10"/>
  <c r="DK132" i="10"/>
  <c r="DL132" i="10"/>
  <c r="DM132" i="10"/>
  <c r="DN132" i="10"/>
  <c r="DO132" i="10"/>
  <c r="DG133" i="10"/>
  <c r="DH133" i="10"/>
  <c r="DI133" i="10"/>
  <c r="DJ133" i="10"/>
  <c r="DK133" i="10"/>
  <c r="DL133" i="10"/>
  <c r="DM133" i="10"/>
  <c r="DN133" i="10"/>
  <c r="DO133" i="10"/>
  <c r="DG134" i="10"/>
  <c r="DH134" i="10"/>
  <c r="DI134" i="10"/>
  <c r="DJ134" i="10"/>
  <c r="DK134" i="10"/>
  <c r="DL134" i="10"/>
  <c r="DM134" i="10"/>
  <c r="DN134" i="10"/>
  <c r="DO134" i="10"/>
  <c r="DG135" i="10"/>
  <c r="DH135" i="10"/>
  <c r="DI135" i="10"/>
  <c r="DJ135" i="10"/>
  <c r="DK135" i="10"/>
  <c r="DL135" i="10"/>
  <c r="DM135" i="10"/>
  <c r="DN135" i="10"/>
  <c r="DO135" i="10"/>
  <c r="DG136" i="10"/>
  <c r="DH136" i="10"/>
  <c r="DI136" i="10"/>
  <c r="DJ136" i="10"/>
  <c r="DK136" i="10"/>
  <c r="DL136" i="10"/>
  <c r="DM136" i="10"/>
  <c r="DN136" i="10"/>
  <c r="DO136" i="10"/>
  <c r="DG137" i="10"/>
  <c r="DH137" i="10"/>
  <c r="DI137" i="10"/>
  <c r="DJ137" i="10"/>
  <c r="DK137" i="10"/>
  <c r="DL137" i="10"/>
  <c r="DM137" i="10"/>
  <c r="DN137" i="10"/>
  <c r="DO137" i="10"/>
  <c r="DG138" i="10"/>
  <c r="DH138" i="10"/>
  <c r="DI138" i="10"/>
  <c r="DJ138" i="10"/>
  <c r="DK138" i="10"/>
  <c r="DL138" i="10"/>
  <c r="DM138" i="10"/>
  <c r="DN138" i="10"/>
  <c r="DO138" i="10"/>
  <c r="DG139" i="10"/>
  <c r="DH139" i="10"/>
  <c r="DI139" i="10"/>
  <c r="DJ139" i="10"/>
  <c r="DK139" i="10"/>
  <c r="DL139" i="10"/>
  <c r="DM139" i="10"/>
  <c r="DN139" i="10"/>
  <c r="DO139" i="10"/>
  <c r="DG140" i="10"/>
  <c r="DH140" i="10"/>
  <c r="DI140" i="10"/>
  <c r="DJ140" i="10"/>
  <c r="DK140" i="10"/>
  <c r="DL140" i="10"/>
  <c r="DM140" i="10"/>
  <c r="DN140" i="10"/>
  <c r="DO140" i="10"/>
  <c r="DG141" i="10"/>
  <c r="DH141" i="10"/>
  <c r="DI141" i="10"/>
  <c r="DJ141" i="10"/>
  <c r="DK141" i="10"/>
  <c r="DL141" i="10"/>
  <c r="DM141" i="10"/>
  <c r="DN141" i="10"/>
  <c r="DO141" i="10"/>
  <c r="DG142" i="10"/>
  <c r="DH142" i="10"/>
  <c r="DI142" i="10"/>
  <c r="DJ142" i="10"/>
  <c r="DK142" i="10"/>
  <c r="DL142" i="10"/>
  <c r="DM142" i="10"/>
  <c r="DN142" i="10"/>
  <c r="DO142" i="10"/>
  <c r="DG143" i="10"/>
  <c r="DH143" i="10"/>
  <c r="DI143" i="10"/>
  <c r="DJ143" i="10"/>
  <c r="DK143" i="10"/>
  <c r="DL143" i="10"/>
  <c r="DM143" i="10"/>
  <c r="DN143" i="10"/>
  <c r="DO143" i="10"/>
  <c r="DG144" i="10"/>
  <c r="DH144" i="10"/>
  <c r="DI144" i="10"/>
  <c r="DJ144" i="10"/>
  <c r="DK144" i="10"/>
  <c r="DL144" i="10"/>
  <c r="DM144" i="10"/>
  <c r="DN144" i="10"/>
  <c r="DO144" i="10"/>
  <c r="DG145" i="10"/>
  <c r="DH145" i="10"/>
  <c r="DI145" i="10"/>
  <c r="DJ145" i="10"/>
  <c r="DK145" i="10"/>
  <c r="DL145" i="10"/>
  <c r="DM145" i="10"/>
  <c r="DN145" i="10"/>
  <c r="DO145" i="10"/>
  <c r="DG146" i="10"/>
  <c r="DH146" i="10"/>
  <c r="DI146" i="10"/>
  <c r="DJ146" i="10"/>
  <c r="DK146" i="10"/>
  <c r="DL146" i="10"/>
  <c r="DM146" i="10"/>
  <c r="DN146" i="10"/>
  <c r="DO146" i="10"/>
  <c r="DG147" i="10"/>
  <c r="DH147" i="10"/>
  <c r="DI147" i="10"/>
  <c r="DJ147" i="10"/>
  <c r="DK147" i="10"/>
  <c r="DL147" i="10"/>
  <c r="DM147" i="10"/>
  <c r="DN147" i="10"/>
  <c r="DO147" i="10"/>
  <c r="DG148" i="10"/>
  <c r="DH148" i="10"/>
  <c r="DI148" i="10"/>
  <c r="DJ148" i="10"/>
  <c r="DK148" i="10"/>
  <c r="DL148" i="10"/>
  <c r="DM148" i="10"/>
  <c r="DN148" i="10"/>
  <c r="DO148" i="10"/>
  <c r="DG149" i="10"/>
  <c r="DH149" i="10"/>
  <c r="DI149" i="10"/>
  <c r="DJ149" i="10"/>
  <c r="DK149" i="10"/>
  <c r="DL149" i="10"/>
  <c r="DM149" i="10"/>
  <c r="DN149" i="10"/>
  <c r="DO149" i="10"/>
  <c r="DG150" i="10"/>
  <c r="DH150" i="10"/>
  <c r="DI150" i="10"/>
  <c r="DJ150" i="10"/>
  <c r="DK150" i="10"/>
  <c r="DL150" i="10"/>
  <c r="DM150" i="10"/>
  <c r="DN150" i="10"/>
  <c r="DO150" i="10"/>
  <c r="DG151" i="10"/>
  <c r="DH151" i="10"/>
  <c r="DI151" i="10"/>
  <c r="DJ151" i="10"/>
  <c r="DK151" i="10"/>
  <c r="DL151" i="10"/>
  <c r="DM151" i="10"/>
  <c r="DN151" i="10"/>
  <c r="DO151" i="10"/>
  <c r="DG152" i="10"/>
  <c r="DH152" i="10"/>
  <c r="DI152" i="10"/>
  <c r="DJ152" i="10"/>
  <c r="DK152" i="10"/>
  <c r="DL152" i="10"/>
  <c r="DM152" i="10"/>
  <c r="DN152" i="10"/>
  <c r="DO152" i="10"/>
  <c r="DG153" i="10"/>
  <c r="DH153" i="10"/>
  <c r="DI153" i="10"/>
  <c r="DJ153" i="10"/>
  <c r="DK153" i="10"/>
  <c r="DL153" i="10"/>
  <c r="DM153" i="10"/>
  <c r="DN153" i="10"/>
  <c r="DO153" i="10"/>
  <c r="DG154" i="10"/>
  <c r="DH154" i="10"/>
  <c r="DI154" i="10"/>
  <c r="DJ154" i="10"/>
  <c r="DK154" i="10"/>
  <c r="DL154" i="10"/>
  <c r="DM154" i="10"/>
  <c r="DN154" i="10"/>
  <c r="DO154" i="10"/>
  <c r="DG155" i="10"/>
  <c r="DH155" i="10"/>
  <c r="DI155" i="10"/>
  <c r="DJ155" i="10"/>
  <c r="DK155" i="10"/>
  <c r="DL155" i="10"/>
  <c r="DM155" i="10"/>
  <c r="DN155" i="10"/>
  <c r="DO155" i="10"/>
  <c r="DG156" i="10"/>
  <c r="DH156" i="10"/>
  <c r="DI156" i="10"/>
  <c r="DJ156" i="10"/>
  <c r="DK156" i="10"/>
  <c r="DL156" i="10"/>
  <c r="DM156" i="10"/>
  <c r="DN156" i="10"/>
  <c r="DO156" i="10"/>
  <c r="DG157" i="10"/>
  <c r="DH157" i="10"/>
  <c r="DI157" i="10"/>
  <c r="DJ157" i="10"/>
  <c r="DK157" i="10"/>
  <c r="DL157" i="10"/>
  <c r="DM157" i="10"/>
  <c r="DN157" i="10"/>
  <c r="DO157" i="10"/>
  <c r="DG158" i="10"/>
  <c r="DH158" i="10"/>
  <c r="DI158" i="10"/>
  <c r="DJ158" i="10"/>
  <c r="DK158" i="10"/>
  <c r="DL158" i="10"/>
  <c r="DM158" i="10"/>
  <c r="DN158" i="10"/>
  <c r="DO158" i="10"/>
  <c r="DG159" i="10"/>
  <c r="DH159" i="10"/>
  <c r="DI159" i="10"/>
  <c r="DJ159" i="10"/>
  <c r="DK159" i="10"/>
  <c r="DL159" i="10"/>
  <c r="DM159" i="10"/>
  <c r="DN159" i="10"/>
  <c r="DO159" i="10"/>
  <c r="DG160" i="10"/>
  <c r="DH160" i="10"/>
  <c r="DI160" i="10"/>
  <c r="DJ160" i="10"/>
  <c r="DK160" i="10"/>
  <c r="DL160" i="10"/>
  <c r="DM160" i="10"/>
  <c r="DN160" i="10"/>
  <c r="DO160" i="10"/>
  <c r="DG161" i="10"/>
  <c r="DH161" i="10"/>
  <c r="DI161" i="10"/>
  <c r="DJ161" i="10"/>
  <c r="DK161" i="10"/>
  <c r="DL161" i="10"/>
  <c r="DM161" i="10"/>
  <c r="DN161" i="10"/>
  <c r="DO161" i="10"/>
  <c r="DG162" i="10"/>
  <c r="DH162" i="10"/>
  <c r="DI162" i="10"/>
  <c r="DJ162" i="10"/>
  <c r="DK162" i="10"/>
  <c r="DL162" i="10"/>
  <c r="DM162" i="10"/>
  <c r="DN162" i="10"/>
  <c r="DO162" i="10"/>
  <c r="DG163" i="10"/>
  <c r="DH163" i="10"/>
  <c r="DI163" i="10"/>
  <c r="DJ163" i="10"/>
  <c r="DK163" i="10"/>
  <c r="DL163" i="10"/>
  <c r="DM163" i="10"/>
  <c r="DN163" i="10"/>
  <c r="DO163" i="10"/>
  <c r="DG164" i="10"/>
  <c r="DH164" i="10"/>
  <c r="DI164" i="10"/>
  <c r="DJ164" i="10"/>
  <c r="DK164" i="10"/>
  <c r="DL164" i="10"/>
  <c r="DM164" i="10"/>
  <c r="DN164" i="10"/>
  <c r="DO164" i="10"/>
  <c r="DG165" i="10"/>
  <c r="DH165" i="10"/>
  <c r="DI165" i="10"/>
  <c r="DJ165" i="10"/>
  <c r="DK165" i="10"/>
  <c r="DL165" i="10"/>
  <c r="DM165" i="10"/>
  <c r="DN165" i="10"/>
  <c r="DO165" i="10"/>
  <c r="DG166" i="10"/>
  <c r="DH166" i="10"/>
  <c r="DI166" i="10"/>
  <c r="DJ166" i="10"/>
  <c r="DK166" i="10"/>
  <c r="DL166" i="10"/>
  <c r="DM166" i="10"/>
  <c r="DN166" i="10"/>
  <c r="DO166" i="10"/>
  <c r="DG167" i="10"/>
  <c r="DH167" i="10"/>
  <c r="DI167" i="10"/>
  <c r="DJ167" i="10"/>
  <c r="DK167" i="10"/>
  <c r="DL167" i="10"/>
  <c r="DM167" i="10"/>
  <c r="DN167" i="10"/>
  <c r="DO167" i="10"/>
  <c r="DG168" i="10"/>
  <c r="DH168" i="10"/>
  <c r="DI168" i="10"/>
  <c r="DJ168" i="10"/>
  <c r="DK168" i="10"/>
  <c r="DL168" i="10"/>
  <c r="DM168" i="10"/>
  <c r="DN168" i="10"/>
  <c r="DO168" i="10"/>
  <c r="DG169" i="10"/>
  <c r="DH169" i="10"/>
  <c r="DI169" i="10"/>
  <c r="DJ169" i="10"/>
  <c r="DK169" i="10"/>
  <c r="DL169" i="10"/>
  <c r="DM169" i="10"/>
  <c r="DN169" i="10"/>
  <c r="DO169" i="10"/>
  <c r="DG170" i="10"/>
  <c r="DH170" i="10"/>
  <c r="DI170" i="10"/>
  <c r="DJ170" i="10"/>
  <c r="DK170" i="10"/>
  <c r="DL170" i="10"/>
  <c r="DM170" i="10"/>
  <c r="DN170" i="10"/>
  <c r="DO170" i="10"/>
  <c r="DG171" i="10"/>
  <c r="DH171" i="10"/>
  <c r="DI171" i="10"/>
  <c r="DJ171" i="10"/>
  <c r="DK171" i="10"/>
  <c r="DL171" i="10"/>
  <c r="DM171" i="10"/>
  <c r="DN171" i="10"/>
  <c r="DO171" i="10"/>
  <c r="DG172" i="10"/>
  <c r="DH172" i="10"/>
  <c r="DI172" i="10"/>
  <c r="DJ172" i="10"/>
  <c r="DK172" i="10"/>
  <c r="DL172" i="10"/>
  <c r="DM172" i="10"/>
  <c r="DN172" i="10"/>
  <c r="DO172" i="10"/>
  <c r="DG173" i="10"/>
  <c r="DH173" i="10"/>
  <c r="DI173" i="10"/>
  <c r="DJ173" i="10"/>
  <c r="DK173" i="10"/>
  <c r="DL173" i="10"/>
  <c r="DM173" i="10"/>
  <c r="DN173" i="10"/>
  <c r="DO173" i="10"/>
  <c r="DG174" i="10"/>
  <c r="DH174" i="10"/>
  <c r="DI174" i="10"/>
  <c r="DJ174" i="10"/>
  <c r="DK174" i="10"/>
  <c r="DL174" i="10"/>
  <c r="DM174" i="10"/>
  <c r="DN174" i="10"/>
  <c r="DO174" i="10"/>
  <c r="DG175" i="10"/>
  <c r="DH175" i="10"/>
  <c r="DI175" i="10"/>
  <c r="DJ175" i="10"/>
  <c r="DK175" i="10"/>
  <c r="DL175" i="10"/>
  <c r="DM175" i="10"/>
  <c r="DN175" i="10"/>
  <c r="DO175" i="10"/>
  <c r="DG176" i="10"/>
  <c r="DH176" i="10"/>
  <c r="DI176" i="10"/>
  <c r="DJ176" i="10"/>
  <c r="DK176" i="10"/>
  <c r="DL176" i="10"/>
  <c r="DM176" i="10"/>
  <c r="DN176" i="10"/>
  <c r="DO176" i="10"/>
  <c r="DG177" i="10"/>
  <c r="DH177" i="10"/>
  <c r="DI177" i="10"/>
  <c r="DJ177" i="10"/>
  <c r="DK177" i="10"/>
  <c r="DL177" i="10"/>
  <c r="DM177" i="10"/>
  <c r="DN177" i="10"/>
  <c r="DO177" i="10"/>
  <c r="DG178" i="10"/>
  <c r="DH178" i="10"/>
  <c r="DI178" i="10"/>
  <c r="DJ178" i="10"/>
  <c r="DK178" i="10"/>
  <c r="DL178" i="10"/>
  <c r="DM178" i="10"/>
  <c r="DN178" i="10"/>
  <c r="DO178" i="10"/>
  <c r="DG179" i="10"/>
  <c r="DH179" i="10"/>
  <c r="DI179" i="10"/>
  <c r="DJ179" i="10"/>
  <c r="DK179" i="10"/>
  <c r="DL179" i="10"/>
  <c r="DM179" i="10"/>
  <c r="DN179" i="10"/>
  <c r="DO179" i="10"/>
  <c r="DG180" i="10"/>
  <c r="DH180" i="10"/>
  <c r="DI180" i="10"/>
  <c r="DJ180" i="10"/>
  <c r="DK180" i="10"/>
  <c r="DL180" i="10"/>
  <c r="DM180" i="10"/>
  <c r="DN180" i="10"/>
  <c r="DO180" i="10"/>
  <c r="DG181" i="10"/>
  <c r="DH181" i="10"/>
  <c r="DI181" i="10"/>
  <c r="DJ181" i="10"/>
  <c r="DK181" i="10"/>
  <c r="DL181" i="10"/>
  <c r="DM181" i="10"/>
  <c r="DN181" i="10"/>
  <c r="DO181" i="10"/>
  <c r="DG182" i="10"/>
  <c r="DH182" i="10"/>
  <c r="DI182" i="10"/>
  <c r="DJ182" i="10"/>
  <c r="DK182" i="10"/>
  <c r="DL182" i="10"/>
  <c r="DM182" i="10"/>
  <c r="DN182" i="10"/>
  <c r="DO182" i="10"/>
  <c r="DG183" i="10"/>
  <c r="DH183" i="10"/>
  <c r="DI183" i="10"/>
  <c r="DJ183" i="10"/>
  <c r="DK183" i="10"/>
  <c r="DL183" i="10"/>
  <c r="DM183" i="10"/>
  <c r="DN183" i="10"/>
  <c r="DO183" i="10"/>
  <c r="DG184" i="10"/>
  <c r="DH184" i="10"/>
  <c r="DI184" i="10"/>
  <c r="DJ184" i="10"/>
  <c r="DK184" i="10"/>
  <c r="DL184" i="10"/>
  <c r="DM184" i="10"/>
  <c r="DN184" i="10"/>
  <c r="DO184" i="10"/>
  <c r="DG185" i="10"/>
  <c r="DH185" i="10"/>
  <c r="DI185" i="10"/>
  <c r="DJ185" i="10"/>
  <c r="DK185" i="10"/>
  <c r="DL185" i="10"/>
  <c r="DM185" i="10"/>
  <c r="DN185" i="10"/>
  <c r="DO185" i="10"/>
  <c r="DG186" i="10"/>
  <c r="DH186" i="10"/>
  <c r="DI186" i="10"/>
  <c r="DJ186" i="10"/>
  <c r="DK186" i="10"/>
  <c r="DL186" i="10"/>
  <c r="DM186" i="10"/>
  <c r="DN186" i="10"/>
  <c r="DO186" i="10"/>
  <c r="DG187" i="10"/>
  <c r="DH187" i="10"/>
  <c r="DI187" i="10"/>
  <c r="DJ187" i="10"/>
  <c r="DK187" i="10"/>
  <c r="DL187" i="10"/>
  <c r="DM187" i="10"/>
  <c r="DN187" i="10"/>
  <c r="DO187" i="10"/>
  <c r="DG188" i="10"/>
  <c r="DH188" i="10"/>
  <c r="DI188" i="10"/>
  <c r="DJ188" i="10"/>
  <c r="DK188" i="10"/>
  <c r="DL188" i="10"/>
  <c r="DM188" i="10"/>
  <c r="DN188" i="10"/>
  <c r="DO188" i="10"/>
  <c r="DG189" i="10"/>
  <c r="DH189" i="10"/>
  <c r="DI189" i="10"/>
  <c r="DJ189" i="10"/>
  <c r="DK189" i="10"/>
  <c r="DL189" i="10"/>
  <c r="DM189" i="10"/>
  <c r="DN189" i="10"/>
  <c r="DO189" i="10"/>
  <c r="DG190" i="10"/>
  <c r="DH190" i="10"/>
  <c r="DI190" i="10"/>
  <c r="DJ190" i="10"/>
  <c r="DK190" i="10"/>
  <c r="DL190" i="10"/>
  <c r="DM190" i="10"/>
  <c r="DN190" i="10"/>
  <c r="DO190" i="10"/>
  <c r="DG191" i="10"/>
  <c r="DH191" i="10"/>
  <c r="DI191" i="10"/>
  <c r="DJ191" i="10"/>
  <c r="DK191" i="10"/>
  <c r="DL191" i="10"/>
  <c r="DM191" i="10"/>
  <c r="DN191" i="10"/>
  <c r="DO191" i="10"/>
  <c r="DG192" i="10"/>
  <c r="DH192" i="10"/>
  <c r="DI192" i="10"/>
  <c r="DJ192" i="10"/>
  <c r="DK192" i="10"/>
  <c r="DL192" i="10"/>
  <c r="DM192" i="10"/>
  <c r="DN192" i="10"/>
  <c r="DO192" i="10"/>
  <c r="DG193" i="10"/>
  <c r="DH193" i="10"/>
  <c r="DI193" i="10"/>
  <c r="DJ193" i="10"/>
  <c r="DK193" i="10"/>
  <c r="DL193" i="10"/>
  <c r="DM193" i="10"/>
  <c r="DN193" i="10"/>
  <c r="DO193" i="10"/>
  <c r="DG194" i="10"/>
  <c r="DH194" i="10"/>
  <c r="DI194" i="10"/>
  <c r="DJ194" i="10"/>
  <c r="DK194" i="10"/>
  <c r="DL194" i="10"/>
  <c r="DM194" i="10"/>
  <c r="DN194" i="10"/>
  <c r="DO194" i="10"/>
  <c r="DG195" i="10"/>
  <c r="DH195" i="10"/>
  <c r="DI195" i="10"/>
  <c r="DJ195" i="10"/>
  <c r="DK195" i="10"/>
  <c r="DL195" i="10"/>
  <c r="DM195" i="10"/>
  <c r="DN195" i="10"/>
  <c r="DO195" i="10"/>
  <c r="DG196" i="10"/>
  <c r="DH196" i="10"/>
  <c r="DI196" i="10"/>
  <c r="DJ196" i="10"/>
  <c r="DK196" i="10"/>
  <c r="DL196" i="10"/>
  <c r="DM196" i="10"/>
  <c r="DN196" i="10"/>
  <c r="DO196" i="10"/>
  <c r="DG197" i="10"/>
  <c r="DH197" i="10"/>
  <c r="DI197" i="10"/>
  <c r="DJ197" i="10"/>
  <c r="DK197" i="10"/>
  <c r="DL197" i="10"/>
  <c r="DM197" i="10"/>
  <c r="DN197" i="10"/>
  <c r="DO197" i="10"/>
  <c r="DG198" i="10"/>
  <c r="DH198" i="10"/>
  <c r="DI198" i="10"/>
  <c r="DJ198" i="10"/>
  <c r="DK198" i="10"/>
  <c r="DL198" i="10"/>
  <c r="DM198" i="10"/>
  <c r="DN198" i="10"/>
  <c r="DO198" i="10"/>
  <c r="DG199" i="10"/>
  <c r="DH199" i="10"/>
  <c r="DI199" i="10"/>
  <c r="DJ199" i="10"/>
  <c r="DK199" i="10"/>
  <c r="DL199" i="10"/>
  <c r="DM199" i="10"/>
  <c r="DN199" i="10"/>
  <c r="DO199" i="10"/>
  <c r="DG200" i="10"/>
  <c r="DH200" i="10"/>
  <c r="DI200" i="10"/>
  <c r="DJ200" i="10"/>
  <c r="DK200" i="10"/>
  <c r="DL200" i="10"/>
  <c r="DM200" i="10"/>
  <c r="DN200" i="10"/>
  <c r="DO200" i="10"/>
  <c r="DG201" i="10"/>
  <c r="DH201" i="10"/>
  <c r="DI201" i="10"/>
  <c r="DJ201" i="10"/>
  <c r="DK201" i="10"/>
  <c r="DL201" i="10"/>
  <c r="DM201" i="10"/>
  <c r="DN201" i="10"/>
  <c r="DO201" i="10"/>
  <c r="DG202" i="10"/>
  <c r="DH202" i="10"/>
  <c r="DI202" i="10"/>
  <c r="DJ202" i="10"/>
  <c r="DK202" i="10"/>
  <c r="DL202" i="10"/>
  <c r="DM202" i="10"/>
  <c r="DN202" i="10"/>
  <c r="DO202" i="10"/>
  <c r="DG203" i="10"/>
  <c r="DH203" i="10"/>
  <c r="DI203" i="10"/>
  <c r="DJ203" i="10"/>
  <c r="DK203" i="10"/>
  <c r="DL203" i="10"/>
  <c r="DM203" i="10"/>
  <c r="DN203" i="10"/>
  <c r="DO203" i="10"/>
  <c r="DG204" i="10"/>
  <c r="DH204" i="10"/>
  <c r="DI204" i="10"/>
  <c r="DJ204" i="10"/>
  <c r="DK204" i="10"/>
  <c r="DL204" i="10"/>
  <c r="DM204" i="10"/>
  <c r="DN204" i="10"/>
  <c r="DO204" i="10"/>
  <c r="DG205" i="10"/>
  <c r="DH205" i="10"/>
  <c r="DI205" i="10"/>
  <c r="DJ205" i="10"/>
  <c r="DK205" i="10"/>
  <c r="DL205" i="10"/>
  <c r="DM205" i="10"/>
  <c r="DN205" i="10"/>
  <c r="DO205" i="10"/>
  <c r="DG206" i="10"/>
  <c r="DH206" i="10"/>
  <c r="DI206" i="10"/>
  <c r="DJ206" i="10"/>
  <c r="DK206" i="10"/>
  <c r="DL206" i="10"/>
  <c r="DM206" i="10"/>
  <c r="DN206" i="10"/>
  <c r="DO206" i="10"/>
  <c r="DG207" i="10"/>
  <c r="DH207" i="10"/>
  <c r="DI207" i="10"/>
  <c r="DJ207" i="10"/>
  <c r="DK207" i="10"/>
  <c r="DL207" i="10"/>
  <c r="DM207" i="10"/>
  <c r="DN207" i="10"/>
  <c r="DO207" i="10"/>
  <c r="DG208" i="10"/>
  <c r="DH208" i="10"/>
  <c r="DI208" i="10"/>
  <c r="DJ208" i="10"/>
  <c r="DK208" i="10"/>
  <c r="DL208" i="10"/>
  <c r="DM208" i="10"/>
  <c r="DN208" i="10"/>
  <c r="DO208" i="10"/>
  <c r="DG209" i="10"/>
  <c r="DH209" i="10"/>
  <c r="DI209" i="10"/>
  <c r="DJ209" i="10"/>
  <c r="DK209" i="10"/>
  <c r="DL209" i="10"/>
  <c r="DM209" i="10"/>
  <c r="DN209" i="10"/>
  <c r="DO209" i="10"/>
  <c r="DG210" i="10"/>
  <c r="DH210" i="10"/>
  <c r="DI210" i="10"/>
  <c r="DJ210" i="10"/>
  <c r="DK210" i="10"/>
  <c r="DL210" i="10"/>
  <c r="DM210" i="10"/>
  <c r="DN210" i="10"/>
  <c r="DO210" i="10"/>
  <c r="DG211" i="10"/>
  <c r="DH211" i="10"/>
  <c r="DI211" i="10"/>
  <c r="DJ211" i="10"/>
  <c r="DK211" i="10"/>
  <c r="DL211" i="10"/>
  <c r="DM211" i="10"/>
  <c r="DN211" i="10"/>
  <c r="DO211" i="10"/>
  <c r="DG212" i="10"/>
  <c r="DH212" i="10"/>
  <c r="DI212" i="10"/>
  <c r="DJ212" i="10"/>
  <c r="DK212" i="10"/>
  <c r="DL212" i="10"/>
  <c r="DM212" i="10"/>
  <c r="DN212" i="10"/>
  <c r="DO212" i="10"/>
  <c r="DG213" i="10"/>
  <c r="DH213" i="10"/>
  <c r="DI213" i="10"/>
  <c r="DJ213" i="10"/>
  <c r="DK213" i="10"/>
  <c r="DL213" i="10"/>
  <c r="DM213" i="10"/>
  <c r="DN213" i="10"/>
  <c r="DO213" i="10"/>
  <c r="DG214" i="10"/>
  <c r="DH214" i="10"/>
  <c r="DI214" i="10"/>
  <c r="DJ214" i="10"/>
  <c r="DK214" i="10"/>
  <c r="DL214" i="10"/>
  <c r="DM214" i="10"/>
  <c r="DN214" i="10"/>
  <c r="DO214" i="10"/>
  <c r="DG215" i="10"/>
  <c r="DH215" i="10"/>
  <c r="DI215" i="10"/>
  <c r="DJ215" i="10"/>
  <c r="DK215" i="10"/>
  <c r="DL215" i="10"/>
  <c r="DM215" i="10"/>
  <c r="DN215" i="10"/>
  <c r="DO215" i="10"/>
  <c r="DG216" i="10"/>
  <c r="DH216" i="10"/>
  <c r="DI216" i="10"/>
  <c r="DJ216" i="10"/>
  <c r="DK216" i="10"/>
  <c r="DL216" i="10"/>
  <c r="DM216" i="10"/>
  <c r="DN216" i="10"/>
  <c r="DO216" i="10"/>
  <c r="DG217" i="10"/>
  <c r="DH217" i="10"/>
  <c r="DI217" i="10"/>
  <c r="DJ217" i="10"/>
  <c r="DK217" i="10"/>
  <c r="DL217" i="10"/>
  <c r="DM217" i="10"/>
  <c r="DN217" i="10"/>
  <c r="DO217" i="10"/>
  <c r="DG218" i="10"/>
  <c r="DH218" i="10"/>
  <c r="DI218" i="10"/>
  <c r="DJ218" i="10"/>
  <c r="DK218" i="10"/>
  <c r="DL218" i="10"/>
  <c r="DM218" i="10"/>
  <c r="DN218" i="10"/>
  <c r="DO218" i="10"/>
  <c r="DG219" i="10"/>
  <c r="DH219" i="10"/>
  <c r="DI219" i="10"/>
  <c r="DJ219" i="10"/>
  <c r="DK219" i="10"/>
  <c r="DL219" i="10"/>
  <c r="DM219" i="10"/>
  <c r="DN219" i="10"/>
  <c r="DO219" i="10"/>
  <c r="DG220" i="10"/>
  <c r="DH220" i="10"/>
  <c r="DI220" i="10"/>
  <c r="DJ220" i="10"/>
  <c r="DK220" i="10"/>
  <c r="DL220" i="10"/>
  <c r="DM220" i="10"/>
  <c r="DN220" i="10"/>
  <c r="DO220" i="10"/>
  <c r="DG221" i="10"/>
  <c r="DH221" i="10"/>
  <c r="DI221" i="10"/>
  <c r="DJ221" i="10"/>
  <c r="DK221" i="10"/>
  <c r="DL221" i="10"/>
  <c r="DM221" i="10"/>
  <c r="DN221" i="10"/>
  <c r="DO221" i="10"/>
  <c r="DG222" i="10"/>
  <c r="DH222" i="10"/>
  <c r="DI222" i="10"/>
  <c r="DJ222" i="10"/>
  <c r="DK222" i="10"/>
  <c r="DL222" i="10"/>
  <c r="DM222" i="10"/>
  <c r="DN222" i="10"/>
  <c r="DO222" i="10"/>
  <c r="DG223" i="10"/>
  <c r="DH223" i="10"/>
  <c r="DI223" i="10"/>
  <c r="DJ223" i="10"/>
  <c r="DK223" i="10"/>
  <c r="DL223" i="10"/>
  <c r="DM223" i="10"/>
  <c r="DN223" i="10"/>
  <c r="DO223" i="10"/>
  <c r="DG224" i="10"/>
  <c r="DH224" i="10"/>
  <c r="DI224" i="10"/>
  <c r="DJ224" i="10"/>
  <c r="DK224" i="10"/>
  <c r="DL224" i="10"/>
  <c r="DM224" i="10"/>
  <c r="DN224" i="10"/>
  <c r="DO224" i="10"/>
  <c r="DG225" i="10"/>
  <c r="DH225" i="10"/>
  <c r="DI225" i="10"/>
  <c r="DJ225" i="10"/>
  <c r="DK225" i="10"/>
  <c r="DL225" i="10"/>
  <c r="DM225" i="10"/>
  <c r="DN225" i="10"/>
  <c r="DO225" i="10"/>
  <c r="DG226" i="10"/>
  <c r="DH226" i="10"/>
  <c r="DI226" i="10"/>
  <c r="DJ226" i="10"/>
  <c r="DK226" i="10"/>
  <c r="DL226" i="10"/>
  <c r="DM226" i="10"/>
  <c r="DN226" i="10"/>
  <c r="DO226" i="10"/>
  <c r="DG227" i="10"/>
  <c r="DH227" i="10"/>
  <c r="DI227" i="10"/>
  <c r="DJ227" i="10"/>
  <c r="DK227" i="10"/>
  <c r="DL227" i="10"/>
  <c r="DM227" i="10"/>
  <c r="DN227" i="10"/>
  <c r="DO227" i="10"/>
  <c r="DG228" i="10"/>
  <c r="DH228" i="10"/>
  <c r="DI228" i="10"/>
  <c r="DJ228" i="10"/>
  <c r="DK228" i="10"/>
  <c r="DL228" i="10"/>
  <c r="DM228" i="10"/>
  <c r="DN228" i="10"/>
  <c r="DO228" i="10"/>
  <c r="DG229" i="10"/>
  <c r="DH229" i="10"/>
  <c r="DI229" i="10"/>
  <c r="DJ229" i="10"/>
  <c r="DK229" i="10"/>
  <c r="DL229" i="10"/>
  <c r="DM229" i="10"/>
  <c r="DN229" i="10"/>
  <c r="DO229" i="10"/>
  <c r="DG230" i="10"/>
  <c r="DH230" i="10"/>
  <c r="DI230" i="10"/>
  <c r="DJ230" i="10"/>
  <c r="DK230" i="10"/>
  <c r="DL230" i="10"/>
  <c r="DM230" i="10"/>
  <c r="DN230" i="10"/>
  <c r="DO230" i="10"/>
  <c r="DG231" i="10"/>
  <c r="DH231" i="10"/>
  <c r="DI231" i="10"/>
  <c r="DJ231" i="10"/>
  <c r="DK231" i="10"/>
  <c r="DL231" i="10"/>
  <c r="DM231" i="10"/>
  <c r="DN231" i="10"/>
  <c r="DO231" i="10"/>
  <c r="DG232" i="10"/>
  <c r="DH232" i="10"/>
  <c r="DI232" i="10"/>
  <c r="DJ232" i="10"/>
  <c r="DK232" i="10"/>
  <c r="DL232" i="10"/>
  <c r="DM232" i="10"/>
  <c r="DN232" i="10"/>
  <c r="DO232" i="10"/>
  <c r="DF232" i="10"/>
  <c r="DF3" i="10"/>
  <c r="DF4" i="10"/>
  <c r="DF5" i="10"/>
  <c r="DF6" i="10"/>
  <c r="DF7" i="10"/>
  <c r="DF8" i="10"/>
  <c r="DF9" i="10"/>
  <c r="DF10" i="10"/>
  <c r="DF11" i="10"/>
  <c r="DF12" i="10"/>
  <c r="DF13" i="10"/>
  <c r="DF14" i="10"/>
  <c r="DF15" i="10"/>
  <c r="DF16" i="10"/>
  <c r="DF17" i="10"/>
  <c r="DF18" i="10"/>
  <c r="DF19" i="10"/>
  <c r="DF20" i="10"/>
  <c r="DF21" i="10"/>
  <c r="DF22" i="10"/>
  <c r="DF23" i="10"/>
  <c r="DF24" i="10"/>
  <c r="DF25" i="10"/>
  <c r="DF26" i="10"/>
  <c r="DF27" i="10"/>
  <c r="DF28" i="10"/>
  <c r="DF29" i="10"/>
  <c r="DF30" i="10"/>
  <c r="DF31" i="10"/>
  <c r="DF32" i="10"/>
  <c r="DF33" i="10"/>
  <c r="DF34" i="10"/>
  <c r="DF35" i="10"/>
  <c r="DF36" i="10"/>
  <c r="DF37" i="10"/>
  <c r="DF38" i="10"/>
  <c r="DF39" i="10"/>
  <c r="DF40" i="10"/>
  <c r="DF41" i="10"/>
  <c r="DF42" i="10"/>
  <c r="DF43" i="10"/>
  <c r="DF44" i="10"/>
  <c r="DF45" i="10"/>
  <c r="DF46" i="10"/>
  <c r="DF47" i="10"/>
  <c r="DF48" i="10"/>
  <c r="DF49" i="10"/>
  <c r="DF50" i="10"/>
  <c r="DF51" i="10"/>
  <c r="DF52" i="10"/>
  <c r="DF53" i="10"/>
  <c r="DF54" i="10"/>
  <c r="DF55" i="10"/>
  <c r="DF56" i="10"/>
  <c r="DF57" i="10"/>
  <c r="DF58" i="10"/>
  <c r="DF59" i="10"/>
  <c r="DF60" i="10"/>
  <c r="DF61" i="10"/>
  <c r="DF62" i="10"/>
  <c r="DF63" i="10"/>
  <c r="DF64" i="10"/>
  <c r="DF65" i="10"/>
  <c r="DF66" i="10"/>
  <c r="DF67" i="10"/>
  <c r="DF68" i="10"/>
  <c r="DF69" i="10"/>
  <c r="DF70" i="10"/>
  <c r="DF71" i="10"/>
  <c r="DF72" i="10"/>
  <c r="DF73" i="10"/>
  <c r="DF74" i="10"/>
  <c r="DF75" i="10"/>
  <c r="DF76" i="10"/>
  <c r="DF77" i="10"/>
  <c r="DF78" i="10"/>
  <c r="DF79" i="10"/>
  <c r="DF80" i="10"/>
  <c r="DF81" i="10"/>
  <c r="DF82" i="10"/>
  <c r="DF83" i="10"/>
  <c r="DF84" i="10"/>
  <c r="DF85" i="10"/>
  <c r="DF86" i="10"/>
  <c r="DF87" i="10"/>
  <c r="DF88" i="10"/>
  <c r="DF89" i="10"/>
  <c r="DF90" i="10"/>
  <c r="DF91" i="10"/>
  <c r="DF92" i="10"/>
  <c r="DF93" i="10"/>
  <c r="DF94" i="10"/>
  <c r="DF95" i="10"/>
  <c r="DF96" i="10"/>
  <c r="DF97" i="10"/>
  <c r="DF98" i="10"/>
  <c r="DF99" i="10"/>
  <c r="DF100" i="10"/>
  <c r="DF101" i="10"/>
  <c r="DF102" i="10"/>
  <c r="DF103" i="10"/>
  <c r="DF104" i="10"/>
  <c r="DF105" i="10"/>
  <c r="DF106" i="10"/>
  <c r="DF107" i="10"/>
  <c r="DF108" i="10"/>
  <c r="DF109" i="10"/>
  <c r="DF110" i="10"/>
  <c r="DF111" i="10"/>
  <c r="DF112" i="10"/>
  <c r="DF113" i="10"/>
  <c r="DF114" i="10"/>
  <c r="DF115" i="10"/>
  <c r="DF116" i="10"/>
  <c r="DF117" i="10"/>
  <c r="DF118" i="10"/>
  <c r="DF119" i="10"/>
  <c r="DF120" i="10"/>
  <c r="DF121" i="10"/>
  <c r="DF122" i="10"/>
  <c r="DF123" i="10"/>
  <c r="DF124" i="10"/>
  <c r="DF125" i="10"/>
  <c r="DF126" i="10"/>
  <c r="DF127" i="10"/>
  <c r="DF128" i="10"/>
  <c r="DF129" i="10"/>
  <c r="DF130" i="10"/>
  <c r="DF131" i="10"/>
  <c r="DF132" i="10"/>
  <c r="DF133" i="10"/>
  <c r="DF134" i="10"/>
  <c r="DF135" i="10"/>
  <c r="DF136" i="10"/>
  <c r="DF137" i="10"/>
  <c r="DF138" i="10"/>
  <c r="DF139" i="10"/>
  <c r="DF140" i="10"/>
  <c r="DF141" i="10"/>
  <c r="DF142" i="10"/>
  <c r="DF143" i="10"/>
  <c r="DF144" i="10"/>
  <c r="DF145" i="10"/>
  <c r="DF146" i="10"/>
  <c r="DF147" i="10"/>
  <c r="DF148" i="10"/>
  <c r="DF149" i="10"/>
  <c r="DF150" i="10"/>
  <c r="DF151" i="10"/>
  <c r="DF152" i="10"/>
  <c r="DF153" i="10"/>
  <c r="DF154" i="10"/>
  <c r="DF155" i="10"/>
  <c r="DF156" i="10"/>
  <c r="DF157" i="10"/>
  <c r="DF158" i="10"/>
  <c r="DF159" i="10"/>
  <c r="DF160" i="10"/>
  <c r="DF161" i="10"/>
  <c r="DF162" i="10"/>
  <c r="DF163" i="10"/>
  <c r="DF164" i="10"/>
  <c r="DF165" i="10"/>
  <c r="DF166" i="10"/>
  <c r="DF167" i="10"/>
  <c r="DF168" i="10"/>
  <c r="DF169" i="10"/>
  <c r="DF170" i="10"/>
  <c r="DF171" i="10"/>
  <c r="DF172" i="10"/>
  <c r="DF173" i="10"/>
  <c r="DF174" i="10"/>
  <c r="DF175" i="10"/>
  <c r="DF176" i="10"/>
  <c r="DF177" i="10"/>
  <c r="DF178" i="10"/>
  <c r="DF179" i="10"/>
  <c r="DF180" i="10"/>
  <c r="DF181" i="10"/>
  <c r="DF182" i="10"/>
  <c r="DF183" i="10"/>
  <c r="DF184" i="10"/>
  <c r="DF185" i="10"/>
  <c r="DF186" i="10"/>
  <c r="DF187" i="10"/>
  <c r="DF188" i="10"/>
  <c r="DF189" i="10"/>
  <c r="DF190" i="10"/>
  <c r="DF191" i="10"/>
  <c r="DF192" i="10"/>
  <c r="DF193" i="10"/>
  <c r="DF194" i="10"/>
  <c r="DF195" i="10"/>
  <c r="DF196" i="10"/>
  <c r="DF197" i="10"/>
  <c r="DF198" i="10"/>
  <c r="DF199" i="10"/>
  <c r="DF200" i="10"/>
  <c r="DF201" i="10"/>
  <c r="DF202" i="10"/>
  <c r="DF203" i="10"/>
  <c r="DF204" i="10"/>
  <c r="DF205" i="10"/>
  <c r="DF206" i="10"/>
  <c r="DF207" i="10"/>
  <c r="DF208" i="10"/>
  <c r="DF209" i="10"/>
  <c r="DF210" i="10"/>
  <c r="DF211" i="10"/>
  <c r="DF212" i="10"/>
  <c r="DF213" i="10"/>
  <c r="DF214" i="10"/>
  <c r="DF215" i="10"/>
  <c r="DF216" i="10"/>
  <c r="DF217" i="10"/>
  <c r="DF218" i="10"/>
  <c r="DF219" i="10"/>
  <c r="DF220" i="10"/>
  <c r="DF221" i="10"/>
  <c r="DF222" i="10"/>
  <c r="DF223" i="10"/>
  <c r="DF224" i="10"/>
  <c r="DF225" i="10"/>
  <c r="DF226" i="10"/>
  <c r="DF227" i="10"/>
  <c r="DF228" i="10"/>
  <c r="DF229" i="10"/>
  <c r="DF230" i="10"/>
  <c r="DF231" i="10"/>
  <c r="DF2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CO233" i="10"/>
  <c r="DC23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DC63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DC65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DC66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DC67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DC68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DC69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DC70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DC71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DC72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DC73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DC74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DC75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DC76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DC77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DC78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DC101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DC102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DC103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DC104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DC105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DC106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DC107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DC108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DC109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DC110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DC111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DC112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DC113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DC114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DC115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DC116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DC117" i="10"/>
  <c r="CP118" i="10"/>
  <c r="CQ118" i="10"/>
  <c r="CR118" i="10"/>
  <c r="CS118" i="10"/>
  <c r="CT118" i="10"/>
  <c r="CU118" i="10"/>
  <c r="CV118" i="10"/>
  <c r="CW118" i="10"/>
  <c r="CX118" i="10"/>
  <c r="CY118" i="10"/>
  <c r="CZ118" i="10"/>
  <c r="DA118" i="10"/>
  <c r="DB118" i="10"/>
  <c r="DC118" i="10"/>
  <c r="CP119" i="10"/>
  <c r="CQ119" i="10"/>
  <c r="CR119" i="10"/>
  <c r="CS119" i="10"/>
  <c r="CT119" i="10"/>
  <c r="CU119" i="10"/>
  <c r="CV119" i="10"/>
  <c r="CW119" i="10"/>
  <c r="CX119" i="10"/>
  <c r="CY119" i="10"/>
  <c r="CZ119" i="10"/>
  <c r="DA119" i="10"/>
  <c r="DB119" i="10"/>
  <c r="DC119" i="10"/>
  <c r="CP120" i="10"/>
  <c r="CQ120" i="10"/>
  <c r="CR120" i="10"/>
  <c r="CS120" i="10"/>
  <c r="CT120" i="10"/>
  <c r="CU120" i="10"/>
  <c r="CV120" i="10"/>
  <c r="CW120" i="10"/>
  <c r="CX120" i="10"/>
  <c r="CY120" i="10"/>
  <c r="CZ120" i="10"/>
  <c r="DA120" i="10"/>
  <c r="DB120" i="10"/>
  <c r="DC120" i="10"/>
  <c r="CP121" i="10"/>
  <c r="CQ121" i="10"/>
  <c r="CR121" i="10"/>
  <c r="CS121" i="10"/>
  <c r="CT121" i="10"/>
  <c r="CU121" i="10"/>
  <c r="CV121" i="10"/>
  <c r="CW121" i="10"/>
  <c r="CX121" i="10"/>
  <c r="CY121" i="10"/>
  <c r="CZ121" i="10"/>
  <c r="DA121" i="10"/>
  <c r="DB121" i="10"/>
  <c r="DC121" i="10"/>
  <c r="CP122" i="10"/>
  <c r="CQ122" i="10"/>
  <c r="CR122" i="10"/>
  <c r="CS122" i="10"/>
  <c r="CT122" i="10"/>
  <c r="CU122" i="10"/>
  <c r="CV122" i="10"/>
  <c r="CW122" i="10"/>
  <c r="CX122" i="10"/>
  <c r="CY122" i="10"/>
  <c r="CZ122" i="10"/>
  <c r="DA122" i="10"/>
  <c r="DB122" i="10"/>
  <c r="DC122" i="10"/>
  <c r="CP123" i="10"/>
  <c r="CQ123" i="10"/>
  <c r="CR123" i="10"/>
  <c r="CS123" i="10"/>
  <c r="CT123" i="10"/>
  <c r="CU123" i="10"/>
  <c r="CV123" i="10"/>
  <c r="CW123" i="10"/>
  <c r="CX123" i="10"/>
  <c r="CY123" i="10"/>
  <c r="CZ123" i="10"/>
  <c r="DA123" i="10"/>
  <c r="DB123" i="10"/>
  <c r="DC123" i="10"/>
  <c r="CP124" i="10"/>
  <c r="CQ124" i="10"/>
  <c r="CR124" i="10"/>
  <c r="CS124" i="10"/>
  <c r="CT124" i="10"/>
  <c r="CU124" i="10"/>
  <c r="CV124" i="10"/>
  <c r="CW124" i="10"/>
  <c r="CX124" i="10"/>
  <c r="CY124" i="10"/>
  <c r="CZ124" i="10"/>
  <c r="DA124" i="10"/>
  <c r="DB124" i="10"/>
  <c r="DC124" i="10"/>
  <c r="CP125" i="10"/>
  <c r="CQ125" i="10"/>
  <c r="CR125" i="10"/>
  <c r="CS125" i="10"/>
  <c r="CT125" i="10"/>
  <c r="CU125" i="10"/>
  <c r="CV125" i="10"/>
  <c r="CW125" i="10"/>
  <c r="CX125" i="10"/>
  <c r="CY125" i="10"/>
  <c r="CZ125" i="10"/>
  <c r="DA125" i="10"/>
  <c r="DB125" i="10"/>
  <c r="DC125" i="10"/>
  <c r="CP126" i="10"/>
  <c r="CQ126" i="10"/>
  <c r="CR126" i="10"/>
  <c r="CS126" i="10"/>
  <c r="CT126" i="10"/>
  <c r="CU126" i="10"/>
  <c r="CV126" i="10"/>
  <c r="CW126" i="10"/>
  <c r="CX126" i="10"/>
  <c r="CY126" i="10"/>
  <c r="CZ126" i="10"/>
  <c r="DA126" i="10"/>
  <c r="DB126" i="10"/>
  <c r="DC126" i="10"/>
  <c r="CP127" i="10"/>
  <c r="CQ127" i="10"/>
  <c r="CR127" i="10"/>
  <c r="CS127" i="10"/>
  <c r="CT127" i="10"/>
  <c r="CU127" i="10"/>
  <c r="CV127" i="10"/>
  <c r="CW127" i="10"/>
  <c r="CX127" i="10"/>
  <c r="CY127" i="10"/>
  <c r="CZ127" i="10"/>
  <c r="DA127" i="10"/>
  <c r="DB127" i="10"/>
  <c r="DC127" i="10"/>
  <c r="CP128" i="10"/>
  <c r="CQ128" i="10"/>
  <c r="CR128" i="10"/>
  <c r="CS128" i="10"/>
  <c r="CT128" i="10"/>
  <c r="CU128" i="10"/>
  <c r="CV128" i="10"/>
  <c r="CW128" i="10"/>
  <c r="CX128" i="10"/>
  <c r="CY128" i="10"/>
  <c r="CZ128" i="10"/>
  <c r="DA128" i="10"/>
  <c r="DB128" i="10"/>
  <c r="DC128" i="10"/>
  <c r="CP129" i="10"/>
  <c r="CQ129" i="10"/>
  <c r="CR129" i="10"/>
  <c r="CS129" i="10"/>
  <c r="CT129" i="10"/>
  <c r="CU129" i="10"/>
  <c r="CV129" i="10"/>
  <c r="CW129" i="10"/>
  <c r="CX129" i="10"/>
  <c r="CY129" i="10"/>
  <c r="CZ129" i="10"/>
  <c r="DA129" i="10"/>
  <c r="DB129" i="10"/>
  <c r="DC129" i="10"/>
  <c r="CP130" i="10"/>
  <c r="CQ130" i="10"/>
  <c r="CR130" i="10"/>
  <c r="CS130" i="10"/>
  <c r="CT130" i="10"/>
  <c r="CU130" i="10"/>
  <c r="CV130" i="10"/>
  <c r="CW130" i="10"/>
  <c r="CX130" i="10"/>
  <c r="CY130" i="10"/>
  <c r="CZ130" i="10"/>
  <c r="DA130" i="10"/>
  <c r="DB130" i="10"/>
  <c r="DC130" i="10"/>
  <c r="CP131" i="10"/>
  <c r="CQ131" i="10"/>
  <c r="CR131" i="10"/>
  <c r="CS131" i="10"/>
  <c r="CT131" i="10"/>
  <c r="CU131" i="10"/>
  <c r="CV131" i="10"/>
  <c r="CW131" i="10"/>
  <c r="CX131" i="10"/>
  <c r="CY131" i="10"/>
  <c r="CZ131" i="10"/>
  <c r="DA131" i="10"/>
  <c r="DB131" i="10"/>
  <c r="DC131" i="10"/>
  <c r="CP132" i="10"/>
  <c r="CQ132" i="10"/>
  <c r="CR132" i="10"/>
  <c r="CS132" i="10"/>
  <c r="CT132" i="10"/>
  <c r="CU132" i="10"/>
  <c r="CV132" i="10"/>
  <c r="CW132" i="10"/>
  <c r="CX132" i="10"/>
  <c r="CY132" i="10"/>
  <c r="CZ132" i="10"/>
  <c r="DA132" i="10"/>
  <c r="DB132" i="10"/>
  <c r="DC132" i="10"/>
  <c r="CP133" i="10"/>
  <c r="CQ133" i="10"/>
  <c r="CR133" i="10"/>
  <c r="CS133" i="10"/>
  <c r="CT133" i="10"/>
  <c r="CU133" i="10"/>
  <c r="CV133" i="10"/>
  <c r="CW133" i="10"/>
  <c r="CX133" i="10"/>
  <c r="CY133" i="10"/>
  <c r="CZ133" i="10"/>
  <c r="DA133" i="10"/>
  <c r="DB133" i="10"/>
  <c r="DC133" i="10"/>
  <c r="CP134" i="10"/>
  <c r="CQ134" i="10"/>
  <c r="CR134" i="10"/>
  <c r="CS134" i="10"/>
  <c r="CT134" i="10"/>
  <c r="CU134" i="10"/>
  <c r="CV134" i="10"/>
  <c r="CW134" i="10"/>
  <c r="CX134" i="10"/>
  <c r="CY134" i="10"/>
  <c r="CZ134" i="10"/>
  <c r="DA134" i="10"/>
  <c r="DB134" i="10"/>
  <c r="DC134" i="10"/>
  <c r="CP135" i="10"/>
  <c r="CQ135" i="10"/>
  <c r="CR135" i="10"/>
  <c r="CS135" i="10"/>
  <c r="CT135" i="10"/>
  <c r="CU135" i="10"/>
  <c r="CV135" i="10"/>
  <c r="CW135" i="10"/>
  <c r="CX135" i="10"/>
  <c r="CY135" i="10"/>
  <c r="CZ135" i="10"/>
  <c r="DA135" i="10"/>
  <c r="DB135" i="10"/>
  <c r="DC135" i="10"/>
  <c r="CP136" i="10"/>
  <c r="CQ136" i="10"/>
  <c r="CR136" i="10"/>
  <c r="CS136" i="10"/>
  <c r="CT136" i="10"/>
  <c r="CU136" i="10"/>
  <c r="CV136" i="10"/>
  <c r="CW136" i="10"/>
  <c r="CX136" i="10"/>
  <c r="CY136" i="10"/>
  <c r="CZ136" i="10"/>
  <c r="DA136" i="10"/>
  <c r="DB136" i="10"/>
  <c r="DC136" i="10"/>
  <c r="CP137" i="10"/>
  <c r="CQ137" i="10"/>
  <c r="CR137" i="10"/>
  <c r="CS137" i="10"/>
  <c r="CT137" i="10"/>
  <c r="CU137" i="10"/>
  <c r="CV137" i="10"/>
  <c r="CW137" i="10"/>
  <c r="CX137" i="10"/>
  <c r="CY137" i="10"/>
  <c r="CZ137" i="10"/>
  <c r="DA137" i="10"/>
  <c r="DB137" i="10"/>
  <c r="DC137" i="10"/>
  <c r="CP138" i="10"/>
  <c r="CQ138" i="10"/>
  <c r="CR138" i="10"/>
  <c r="CS138" i="10"/>
  <c r="CT138" i="10"/>
  <c r="CU138" i="10"/>
  <c r="CV138" i="10"/>
  <c r="CW138" i="10"/>
  <c r="CX138" i="10"/>
  <c r="CY138" i="10"/>
  <c r="CZ138" i="10"/>
  <c r="DA138" i="10"/>
  <c r="DB138" i="10"/>
  <c r="DC138" i="10"/>
  <c r="CP139" i="10"/>
  <c r="CQ139" i="10"/>
  <c r="CR139" i="10"/>
  <c r="CS139" i="10"/>
  <c r="CT139" i="10"/>
  <c r="CU139" i="10"/>
  <c r="CV139" i="10"/>
  <c r="CW139" i="10"/>
  <c r="CX139" i="10"/>
  <c r="CY139" i="10"/>
  <c r="CZ139" i="10"/>
  <c r="DA139" i="10"/>
  <c r="DB139" i="10"/>
  <c r="DC139" i="10"/>
  <c r="CP140" i="10"/>
  <c r="CQ140" i="10"/>
  <c r="CR140" i="10"/>
  <c r="CS140" i="10"/>
  <c r="CT140" i="10"/>
  <c r="CU140" i="10"/>
  <c r="CV140" i="10"/>
  <c r="CW140" i="10"/>
  <c r="CX140" i="10"/>
  <c r="CY140" i="10"/>
  <c r="CZ140" i="10"/>
  <c r="DA140" i="10"/>
  <c r="DB140" i="10"/>
  <c r="DC140" i="10"/>
  <c r="CP141" i="10"/>
  <c r="CQ141" i="10"/>
  <c r="CR141" i="10"/>
  <c r="CS141" i="10"/>
  <c r="CT141" i="10"/>
  <c r="CU141" i="10"/>
  <c r="CV141" i="10"/>
  <c r="CW141" i="10"/>
  <c r="CX141" i="10"/>
  <c r="CY141" i="10"/>
  <c r="CZ141" i="10"/>
  <c r="DA141" i="10"/>
  <c r="DB141" i="10"/>
  <c r="DC141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CO232" i="10"/>
  <c r="CO4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O19" i="10"/>
  <c r="CO20" i="10"/>
  <c r="CO21" i="10"/>
  <c r="CO22" i="10"/>
  <c r="CO23" i="10"/>
  <c r="CO24" i="10"/>
  <c r="CO25" i="10"/>
  <c r="CO26" i="10"/>
  <c r="CO27" i="10"/>
  <c r="CO28" i="10"/>
  <c r="CO29" i="10"/>
  <c r="CO30" i="10"/>
  <c r="CO31" i="10"/>
  <c r="CO32" i="10"/>
  <c r="CO33" i="10"/>
  <c r="CO34" i="10"/>
  <c r="CO35" i="10"/>
  <c r="CO36" i="10"/>
  <c r="CO37" i="10"/>
  <c r="CO38" i="10"/>
  <c r="CO39" i="10"/>
  <c r="CO40" i="10"/>
  <c r="CO41" i="10"/>
  <c r="CO42" i="10"/>
  <c r="CO43" i="10"/>
  <c r="CO44" i="10"/>
  <c r="CO45" i="10"/>
  <c r="CO46" i="10"/>
  <c r="CO47" i="10"/>
  <c r="CO48" i="10"/>
  <c r="CO49" i="10"/>
  <c r="CO50" i="10"/>
  <c r="CO51" i="10"/>
  <c r="CO52" i="10"/>
  <c r="CO53" i="10"/>
  <c r="CO54" i="10"/>
  <c r="CO55" i="10"/>
  <c r="CO56" i="10"/>
  <c r="CO57" i="10"/>
  <c r="CO58" i="10"/>
  <c r="CO59" i="10"/>
  <c r="CO60" i="10"/>
  <c r="CO61" i="10"/>
  <c r="CO62" i="10"/>
  <c r="CO63" i="10"/>
  <c r="CO64" i="10"/>
  <c r="CO65" i="10"/>
  <c r="CO66" i="10"/>
  <c r="CO67" i="10"/>
  <c r="CO68" i="10"/>
  <c r="CO69" i="10"/>
  <c r="CO70" i="10"/>
  <c r="CO71" i="10"/>
  <c r="CO72" i="10"/>
  <c r="CO73" i="10"/>
  <c r="CO74" i="10"/>
  <c r="CO75" i="10"/>
  <c r="CO76" i="10"/>
  <c r="CO77" i="10"/>
  <c r="CO78" i="10"/>
  <c r="CO79" i="10"/>
  <c r="CO80" i="10"/>
  <c r="CO81" i="10"/>
  <c r="CO82" i="10"/>
  <c r="CO83" i="10"/>
  <c r="CO84" i="10"/>
  <c r="CO85" i="10"/>
  <c r="CO86" i="10"/>
  <c r="CO87" i="10"/>
  <c r="CO88" i="10"/>
  <c r="CO89" i="10"/>
  <c r="CO90" i="10"/>
  <c r="CO91" i="10"/>
  <c r="CO92" i="10"/>
  <c r="CO93" i="10"/>
  <c r="CO94" i="10"/>
  <c r="CO95" i="10"/>
  <c r="CO96" i="10"/>
  <c r="CO97" i="10"/>
  <c r="CO98" i="10"/>
  <c r="CO99" i="10"/>
  <c r="CO100" i="10"/>
  <c r="CO101" i="10"/>
  <c r="CO102" i="10"/>
  <c r="CO103" i="10"/>
  <c r="CO104" i="10"/>
  <c r="CO105" i="10"/>
  <c r="CO106" i="10"/>
  <c r="CO107" i="10"/>
  <c r="CO108" i="10"/>
  <c r="CO109" i="10"/>
  <c r="CO110" i="10"/>
  <c r="CO111" i="10"/>
  <c r="CO112" i="10"/>
  <c r="CO113" i="10"/>
  <c r="CO114" i="10"/>
  <c r="CO115" i="10"/>
  <c r="CO116" i="10"/>
  <c r="CO117" i="10"/>
  <c r="CO118" i="10"/>
  <c r="CO119" i="10"/>
  <c r="CO120" i="10"/>
  <c r="CO121" i="10"/>
  <c r="CO122" i="10"/>
  <c r="CO123" i="10"/>
  <c r="CO124" i="10"/>
  <c r="CO125" i="10"/>
  <c r="CO126" i="10"/>
  <c r="CO127" i="10"/>
  <c r="CO128" i="10"/>
  <c r="CO129" i="10"/>
  <c r="CO130" i="10"/>
  <c r="CO131" i="10"/>
  <c r="CO132" i="10"/>
  <c r="CO133" i="10"/>
  <c r="CO134" i="10"/>
  <c r="CO135" i="10"/>
  <c r="CO136" i="10"/>
  <c r="CO137" i="10"/>
  <c r="CO138" i="10"/>
  <c r="CO139" i="10"/>
  <c r="CO140" i="10"/>
  <c r="CO141" i="10"/>
  <c r="CO142" i="10"/>
  <c r="CO143" i="10"/>
  <c r="CO144" i="10"/>
  <c r="CO145" i="10"/>
  <c r="CO146" i="10"/>
  <c r="CO147" i="10"/>
  <c r="CO148" i="10"/>
  <c r="CO149" i="10"/>
  <c r="CO150" i="10"/>
  <c r="CO151" i="10"/>
  <c r="CO152" i="10"/>
  <c r="CO153" i="10"/>
  <c r="CO154" i="10"/>
  <c r="CO155" i="10"/>
  <c r="CO156" i="10"/>
  <c r="CO157" i="10"/>
  <c r="CO158" i="10"/>
  <c r="CO159" i="10"/>
  <c r="CO160" i="10"/>
  <c r="CO161" i="10"/>
  <c r="CO162" i="10"/>
  <c r="CO163" i="10"/>
  <c r="CO164" i="10"/>
  <c r="CO165" i="10"/>
  <c r="CO166" i="10"/>
  <c r="CO167" i="10"/>
  <c r="CO168" i="10"/>
  <c r="CO169" i="10"/>
  <c r="CO170" i="10"/>
  <c r="CO171" i="10"/>
  <c r="CO172" i="10"/>
  <c r="CO173" i="10"/>
  <c r="CO174" i="10"/>
  <c r="CO175" i="10"/>
  <c r="CO176" i="10"/>
  <c r="CO177" i="10"/>
  <c r="CO178" i="10"/>
  <c r="CO179" i="10"/>
  <c r="CO180" i="10"/>
  <c r="CO181" i="10"/>
  <c r="CO182" i="10"/>
  <c r="CO183" i="10"/>
  <c r="CO184" i="10"/>
  <c r="CO185" i="10"/>
  <c r="CO186" i="10"/>
  <c r="CO187" i="10"/>
  <c r="CO188" i="10"/>
  <c r="CO189" i="10"/>
  <c r="CO190" i="10"/>
  <c r="CO191" i="10"/>
  <c r="CO192" i="10"/>
  <c r="CO193" i="10"/>
  <c r="CO194" i="10"/>
  <c r="CO195" i="10"/>
  <c r="CO196" i="10"/>
  <c r="CO197" i="10"/>
  <c r="CO198" i="10"/>
  <c r="CO199" i="10"/>
  <c r="CO200" i="10"/>
  <c r="CO201" i="10"/>
  <c r="CO202" i="10"/>
  <c r="CO203" i="10"/>
  <c r="CO204" i="10"/>
  <c r="CO205" i="10"/>
  <c r="CO206" i="10"/>
  <c r="CO207" i="10"/>
  <c r="CO208" i="10"/>
  <c r="CO209" i="10"/>
  <c r="CO210" i="10"/>
  <c r="CO211" i="10"/>
  <c r="CO212" i="10"/>
  <c r="CO213" i="10"/>
  <c r="CO214" i="10"/>
  <c r="CO215" i="10"/>
  <c r="CO216" i="10"/>
  <c r="CO217" i="10"/>
  <c r="CO218" i="10"/>
  <c r="CO219" i="10"/>
  <c r="CO220" i="10"/>
  <c r="CO221" i="10"/>
  <c r="CO222" i="10"/>
  <c r="CO223" i="10"/>
  <c r="CO224" i="10"/>
  <c r="CO225" i="10"/>
  <c r="CO226" i="10"/>
  <c r="CO227" i="10"/>
  <c r="CO228" i="10"/>
  <c r="CO229" i="10"/>
  <c r="CO230" i="10"/>
  <c r="CO231" i="10"/>
  <c r="CO3" i="10"/>
  <c r="CO2" i="10"/>
  <c r="CL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BU233" i="10"/>
  <c r="BY23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BV134" i="10"/>
  <c r="BW134" i="10"/>
  <c r="BX134" i="10"/>
  <c r="BY134" i="10"/>
  <c r="BZ134" i="10"/>
  <c r="CA134" i="10"/>
  <c r="CB134" i="10"/>
  <c r="CC134" i="10"/>
  <c r="CD134" i="10"/>
  <c r="CE134" i="10"/>
  <c r="CF134" i="10"/>
  <c r="CG134" i="10"/>
  <c r="CH134" i="10"/>
  <c r="CI134" i="10"/>
  <c r="CJ134" i="10"/>
  <c r="CK134" i="10"/>
  <c r="CL134" i="10"/>
  <c r="BV135" i="10"/>
  <c r="BW135" i="10"/>
  <c r="BX135" i="10"/>
  <c r="BY135" i="10"/>
  <c r="BZ135" i="10"/>
  <c r="CA135" i="10"/>
  <c r="CB135" i="10"/>
  <c r="CC135" i="10"/>
  <c r="CD135" i="10"/>
  <c r="CE135" i="10"/>
  <c r="CF135" i="10"/>
  <c r="CG135" i="10"/>
  <c r="CH135" i="10"/>
  <c r="CI135" i="10"/>
  <c r="CJ135" i="10"/>
  <c r="CK135" i="10"/>
  <c r="CL135" i="10"/>
  <c r="BV136" i="10"/>
  <c r="BW136" i="10"/>
  <c r="BX136" i="10"/>
  <c r="BY136" i="10"/>
  <c r="BZ136" i="10"/>
  <c r="CA136" i="10"/>
  <c r="CB136" i="10"/>
  <c r="CC136" i="10"/>
  <c r="CD136" i="10"/>
  <c r="CE136" i="10"/>
  <c r="CF136" i="10"/>
  <c r="CG136" i="10"/>
  <c r="CH136" i="10"/>
  <c r="CI136" i="10"/>
  <c r="CJ136" i="10"/>
  <c r="CK136" i="10"/>
  <c r="CL136" i="10"/>
  <c r="BV137" i="10"/>
  <c r="BW137" i="10"/>
  <c r="BX137" i="10"/>
  <c r="BY137" i="10"/>
  <c r="BZ137" i="10"/>
  <c r="CA137" i="10"/>
  <c r="CB137" i="10"/>
  <c r="CC137" i="10"/>
  <c r="CD137" i="10"/>
  <c r="CE137" i="10"/>
  <c r="CF137" i="10"/>
  <c r="CG137" i="10"/>
  <c r="CH137" i="10"/>
  <c r="CI137" i="10"/>
  <c r="CJ137" i="10"/>
  <c r="CK137" i="10"/>
  <c r="CL137" i="10"/>
  <c r="BV138" i="10"/>
  <c r="BW138" i="10"/>
  <c r="BX138" i="10"/>
  <c r="BY138" i="10"/>
  <c r="BZ138" i="10"/>
  <c r="CA138" i="10"/>
  <c r="CB138" i="10"/>
  <c r="CC138" i="10"/>
  <c r="CD138" i="10"/>
  <c r="CE138" i="10"/>
  <c r="CF138" i="10"/>
  <c r="CG138" i="10"/>
  <c r="CH138" i="10"/>
  <c r="CI138" i="10"/>
  <c r="CJ138" i="10"/>
  <c r="CK138" i="10"/>
  <c r="CL138" i="10"/>
  <c r="BV139" i="10"/>
  <c r="BW139" i="10"/>
  <c r="BX139" i="10"/>
  <c r="BY139" i="10"/>
  <c r="BZ139" i="10"/>
  <c r="CA139" i="10"/>
  <c r="CB139" i="10"/>
  <c r="CC139" i="10"/>
  <c r="CD139" i="10"/>
  <c r="CE139" i="10"/>
  <c r="CF139" i="10"/>
  <c r="CG139" i="10"/>
  <c r="CH139" i="10"/>
  <c r="CI139" i="10"/>
  <c r="CJ139" i="10"/>
  <c r="CK139" i="10"/>
  <c r="CL139" i="10"/>
  <c r="BV140" i="10"/>
  <c r="BW140" i="10"/>
  <c r="BX140" i="10"/>
  <c r="BY140" i="10"/>
  <c r="BZ140" i="10"/>
  <c r="CA140" i="10"/>
  <c r="CB140" i="10"/>
  <c r="CC140" i="10"/>
  <c r="CD140" i="10"/>
  <c r="CE140" i="10"/>
  <c r="CF140" i="10"/>
  <c r="CG140" i="10"/>
  <c r="CH140" i="10"/>
  <c r="CI140" i="10"/>
  <c r="CJ140" i="10"/>
  <c r="CK140" i="10"/>
  <c r="CL140" i="10"/>
  <c r="BV141" i="10"/>
  <c r="BW141" i="10"/>
  <c r="BX141" i="10"/>
  <c r="BY141" i="10"/>
  <c r="BZ141" i="10"/>
  <c r="CA141" i="10"/>
  <c r="CB141" i="10"/>
  <c r="CC141" i="10"/>
  <c r="CD141" i="10"/>
  <c r="CE141" i="10"/>
  <c r="CF141" i="10"/>
  <c r="CG141" i="10"/>
  <c r="CH141" i="10"/>
  <c r="CI141" i="10"/>
  <c r="CJ141" i="10"/>
  <c r="CK141" i="10"/>
  <c r="CL141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BV232" i="10"/>
  <c r="BW232" i="10"/>
  <c r="BX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BU3" i="10"/>
  <c r="BU4" i="10"/>
  <c r="BU5" i="10"/>
  <c r="BU6" i="10"/>
  <c r="BU7" i="10"/>
  <c r="BU8" i="10"/>
  <c r="BU9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40" i="10"/>
  <c r="BU41" i="10"/>
  <c r="BU42" i="10"/>
  <c r="BU43" i="10"/>
  <c r="BU44" i="10"/>
  <c r="BU45" i="10"/>
  <c r="BU46" i="10"/>
  <c r="BU47" i="10"/>
  <c r="BU48" i="10"/>
  <c r="BU49" i="10"/>
  <c r="BU50" i="10"/>
  <c r="BU51" i="10"/>
  <c r="BU52" i="10"/>
  <c r="BU53" i="10"/>
  <c r="BU54" i="10"/>
  <c r="BU55" i="10"/>
  <c r="BU56" i="10"/>
  <c r="BU57" i="10"/>
  <c r="BU58" i="10"/>
  <c r="BU59" i="10"/>
  <c r="BU60" i="10"/>
  <c r="BU61" i="10"/>
  <c r="BU62" i="10"/>
  <c r="BU63" i="10"/>
  <c r="BU64" i="10"/>
  <c r="BU65" i="10"/>
  <c r="BU66" i="10"/>
  <c r="BU67" i="10"/>
  <c r="BU68" i="10"/>
  <c r="BU69" i="10"/>
  <c r="BU70" i="10"/>
  <c r="BU71" i="10"/>
  <c r="BU72" i="10"/>
  <c r="BU73" i="10"/>
  <c r="BU74" i="10"/>
  <c r="BU75" i="10"/>
  <c r="BU76" i="10"/>
  <c r="BU77" i="10"/>
  <c r="BU78" i="10"/>
  <c r="BU79" i="10"/>
  <c r="BU80" i="10"/>
  <c r="BU81" i="10"/>
  <c r="BU82" i="10"/>
  <c r="BU83" i="10"/>
  <c r="BU84" i="10"/>
  <c r="BU85" i="10"/>
  <c r="BU86" i="10"/>
  <c r="BU87" i="10"/>
  <c r="BU88" i="10"/>
  <c r="BU89" i="10"/>
  <c r="BU90" i="10"/>
  <c r="BU91" i="10"/>
  <c r="BU92" i="10"/>
  <c r="BU93" i="10"/>
  <c r="BU94" i="10"/>
  <c r="BU95" i="10"/>
  <c r="BU96" i="10"/>
  <c r="BU97" i="10"/>
  <c r="BU98" i="10"/>
  <c r="BU99" i="10"/>
  <c r="BU100" i="10"/>
  <c r="BU101" i="10"/>
  <c r="BU102" i="10"/>
  <c r="BU103" i="10"/>
  <c r="BU104" i="10"/>
  <c r="BU105" i="10"/>
  <c r="BU106" i="10"/>
  <c r="BU107" i="10"/>
  <c r="BU108" i="10"/>
  <c r="BU109" i="10"/>
  <c r="BU110" i="10"/>
  <c r="BU111" i="10"/>
  <c r="BU112" i="10"/>
  <c r="BU113" i="10"/>
  <c r="BU114" i="10"/>
  <c r="BU115" i="10"/>
  <c r="BU116" i="10"/>
  <c r="BU117" i="10"/>
  <c r="BU118" i="10"/>
  <c r="BU119" i="10"/>
  <c r="BU120" i="10"/>
  <c r="BU121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36" i="10"/>
  <c r="BU137" i="10"/>
  <c r="BU138" i="10"/>
  <c r="BU139" i="10"/>
  <c r="BU140" i="10"/>
  <c r="BU141" i="10"/>
  <c r="BU142" i="10"/>
  <c r="BU143" i="10"/>
  <c r="BU144" i="10"/>
  <c r="BU145" i="10"/>
  <c r="BU146" i="10"/>
  <c r="BU147" i="10"/>
  <c r="BU148" i="10"/>
  <c r="BU149" i="10"/>
  <c r="BU150" i="10"/>
  <c r="BU151" i="10"/>
  <c r="BU152" i="10"/>
  <c r="BU153" i="10"/>
  <c r="BU154" i="10"/>
  <c r="BU155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91" i="10"/>
  <c r="BU192" i="10"/>
  <c r="BU193" i="10"/>
  <c r="BU194" i="10"/>
  <c r="BU195" i="10"/>
  <c r="BU196" i="10"/>
  <c r="BU197" i="10"/>
  <c r="BU198" i="10"/>
  <c r="BU199" i="10"/>
  <c r="BU200" i="10"/>
  <c r="BU201" i="10"/>
  <c r="BU202" i="10"/>
  <c r="BU203" i="10"/>
  <c r="BU204" i="10"/>
  <c r="BU205" i="10"/>
  <c r="BU206" i="10"/>
  <c r="BU207" i="10"/>
  <c r="BU208" i="10"/>
  <c r="BU209" i="10"/>
  <c r="BU210" i="10"/>
  <c r="BU21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" i="10"/>
  <c r="AG2" i="10"/>
  <c r="AF2" i="10"/>
  <c r="N25" i="5"/>
  <c r="BB2" i="10"/>
  <c r="BS4" i="10"/>
  <c r="BS2" i="10"/>
  <c r="BC2" i="10"/>
  <c r="BC233" i="10" s="1"/>
  <c r="BD2" i="10"/>
  <c r="BE2" i="10"/>
  <c r="BF2" i="10"/>
  <c r="BG2" i="10"/>
  <c r="BG233" i="10" s="1"/>
  <c r="BH2" i="10"/>
  <c r="BH233" i="10" s="1"/>
  <c r="BI2" i="10"/>
  <c r="BI233" i="10" s="1"/>
  <c r="BJ2" i="10"/>
  <c r="BJ233" i="10" s="1"/>
  <c r="BK2" i="10"/>
  <c r="BK233" i="10" s="1"/>
  <c r="BL2" i="10"/>
  <c r="BL233" i="10" s="1"/>
  <c r="BM2" i="10"/>
  <c r="BN2" i="10"/>
  <c r="BN233" i="10" s="1"/>
  <c r="BO2" i="10"/>
  <c r="BO233" i="10" s="1"/>
  <c r="BP2" i="10"/>
  <c r="BP233" i="10" s="1"/>
  <c r="BQ2" i="10"/>
  <c r="BR2" i="10"/>
  <c r="BC3" i="10"/>
  <c r="BD3" i="10"/>
  <c r="BD233" i="10" s="1"/>
  <c r="BE3" i="10"/>
  <c r="BE233" i="10" s="1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C4" i="10"/>
  <c r="BD4" i="10"/>
  <c r="BE4" i="10"/>
  <c r="BF4" i="10"/>
  <c r="BG4" i="10"/>
  <c r="BH4" i="10"/>
  <c r="BI4" i="10"/>
  <c r="BJ4" i="10"/>
  <c r="BK4" i="10"/>
  <c r="BL4" i="10"/>
  <c r="BM4" i="10"/>
  <c r="BM233" i="10" s="1"/>
  <c r="BN4" i="10"/>
  <c r="BO4" i="10"/>
  <c r="BP4" i="10"/>
  <c r="BQ4" i="10"/>
  <c r="BR4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C8" i="10"/>
  <c r="BD8" i="10"/>
  <c r="BE8" i="10"/>
  <c r="BF8" i="10"/>
  <c r="BF233" i="10" s="1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S233" i="10" s="1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R233" i="10" s="1"/>
  <c r="BS12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Q233" i="10" s="1"/>
  <c r="BR17" i="10"/>
  <c r="BS17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BS65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BS66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Q134" i="10"/>
  <c r="BR134" i="10"/>
  <c r="BS134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Q135" i="10"/>
  <c r="BR135" i="10"/>
  <c r="BS135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Q136" i="10"/>
  <c r="BR136" i="10"/>
  <c r="BS136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Q137" i="10"/>
  <c r="BR137" i="10"/>
  <c r="BS137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Q138" i="10"/>
  <c r="BR138" i="10"/>
  <c r="BS138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Q139" i="10"/>
  <c r="BR139" i="10"/>
  <c r="BS139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B232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B57" i="10"/>
  <c r="BB58" i="10"/>
  <c r="BB59" i="10"/>
  <c r="BB60" i="10"/>
  <c r="BB61" i="10"/>
  <c r="BB62" i="10"/>
  <c r="BB63" i="10"/>
  <c r="BB64" i="10"/>
  <c r="BB65" i="10"/>
  <c r="BB66" i="10"/>
  <c r="BB67" i="10"/>
  <c r="BB68" i="10"/>
  <c r="BB69" i="10"/>
  <c r="BB70" i="10"/>
  <c r="BB71" i="10"/>
  <c r="BB72" i="10"/>
  <c r="BB73" i="10"/>
  <c r="BB74" i="10"/>
  <c r="BB75" i="10"/>
  <c r="BB76" i="10"/>
  <c r="BB77" i="10"/>
  <c r="BB78" i="10"/>
  <c r="BB79" i="10"/>
  <c r="BB80" i="10"/>
  <c r="BB81" i="10"/>
  <c r="BB82" i="10"/>
  <c r="BB83" i="10"/>
  <c r="BB84" i="10"/>
  <c r="BB85" i="10"/>
  <c r="BB86" i="10"/>
  <c r="BB87" i="10"/>
  <c r="BB88" i="10"/>
  <c r="BB89" i="10"/>
  <c r="BB90" i="10"/>
  <c r="BB91" i="10"/>
  <c r="BB92" i="10"/>
  <c r="BB93" i="10"/>
  <c r="BB94" i="10"/>
  <c r="BB95" i="10"/>
  <c r="BB96" i="10"/>
  <c r="BB97" i="10"/>
  <c r="BB98" i="10"/>
  <c r="BB99" i="10"/>
  <c r="BB100" i="10"/>
  <c r="BB101" i="10"/>
  <c r="BB102" i="10"/>
  <c r="BB103" i="10"/>
  <c r="BB104" i="10"/>
  <c r="BB105" i="10"/>
  <c r="BB106" i="10"/>
  <c r="BB107" i="10"/>
  <c r="BB108" i="10"/>
  <c r="BB109" i="10"/>
  <c r="BB110" i="10"/>
  <c r="BB111" i="10"/>
  <c r="BB112" i="10"/>
  <c r="BB113" i="10"/>
  <c r="BB114" i="10"/>
  <c r="BB115" i="10"/>
  <c r="BB116" i="10"/>
  <c r="BB117" i="10"/>
  <c r="BB118" i="10"/>
  <c r="BB119" i="10"/>
  <c r="BB120" i="10"/>
  <c r="BB121" i="10"/>
  <c r="BB122" i="10"/>
  <c r="BB123" i="10"/>
  <c r="BB124" i="10"/>
  <c r="BB125" i="10"/>
  <c r="BB126" i="10"/>
  <c r="BB127" i="10"/>
  <c r="BB128" i="10"/>
  <c r="BB129" i="10"/>
  <c r="BB130" i="10"/>
  <c r="BB131" i="10"/>
  <c r="BB132" i="10"/>
  <c r="BB133" i="10"/>
  <c r="BB134" i="10"/>
  <c r="BB135" i="10"/>
  <c r="BB136" i="10"/>
  <c r="BB137" i="10"/>
  <c r="BB138" i="10"/>
  <c r="BB139" i="10"/>
  <c r="BB140" i="10"/>
  <c r="BB141" i="10"/>
  <c r="BB142" i="10"/>
  <c r="BB143" i="10"/>
  <c r="BB144" i="10"/>
  <c r="BB145" i="10"/>
  <c r="BB146" i="10"/>
  <c r="BB147" i="10"/>
  <c r="BB148" i="10"/>
  <c r="BB149" i="10"/>
  <c r="BB150" i="10"/>
  <c r="BB151" i="10"/>
  <c r="BB152" i="10"/>
  <c r="BB153" i="10"/>
  <c r="BB154" i="10"/>
  <c r="BB155" i="10"/>
  <c r="BB156" i="10"/>
  <c r="BB157" i="10"/>
  <c r="BB158" i="10"/>
  <c r="BB159" i="10"/>
  <c r="BB160" i="10"/>
  <c r="BB161" i="10"/>
  <c r="BB162" i="10"/>
  <c r="BB163" i="10"/>
  <c r="BB164" i="10"/>
  <c r="BB165" i="10"/>
  <c r="BB166" i="10"/>
  <c r="BB167" i="10"/>
  <c r="BB168" i="10"/>
  <c r="BB169" i="10"/>
  <c r="BB170" i="10"/>
  <c r="BB171" i="10"/>
  <c r="BB172" i="10"/>
  <c r="BB173" i="10"/>
  <c r="BB174" i="10"/>
  <c r="BB175" i="10"/>
  <c r="BB176" i="10"/>
  <c r="BB177" i="10"/>
  <c r="BB178" i="10"/>
  <c r="BB179" i="10"/>
  <c r="BB180" i="10"/>
  <c r="BB181" i="10"/>
  <c r="BB182" i="10"/>
  <c r="BB183" i="10"/>
  <c r="BB184" i="10"/>
  <c r="BB185" i="10"/>
  <c r="BB186" i="10"/>
  <c r="BB187" i="10"/>
  <c r="BB188" i="10"/>
  <c r="BB189" i="10"/>
  <c r="BB190" i="10"/>
  <c r="BB191" i="10"/>
  <c r="BB192" i="10"/>
  <c r="BB193" i="10"/>
  <c r="BB194" i="10"/>
  <c r="BB195" i="10"/>
  <c r="BB196" i="10"/>
  <c r="BB197" i="10"/>
  <c r="BB198" i="10"/>
  <c r="BB199" i="10"/>
  <c r="BB200" i="10"/>
  <c r="BB201" i="10"/>
  <c r="BB202" i="10"/>
  <c r="BB203" i="10"/>
  <c r="BB204" i="10"/>
  <c r="BB205" i="10"/>
  <c r="BB206" i="10"/>
  <c r="BB207" i="10"/>
  <c r="BB208" i="10"/>
  <c r="BB209" i="10"/>
  <c r="BB210" i="10"/>
  <c r="BB211" i="10"/>
  <c r="BB212" i="10"/>
  <c r="BB213" i="10"/>
  <c r="BB214" i="10"/>
  <c r="BB215" i="10"/>
  <c r="BB216" i="10"/>
  <c r="BB217" i="10"/>
  <c r="BB218" i="10"/>
  <c r="BB219" i="10"/>
  <c r="BB220" i="10"/>
  <c r="BB221" i="10"/>
  <c r="BB222" i="10"/>
  <c r="BB223" i="10"/>
  <c r="BB224" i="10"/>
  <c r="BB225" i="10"/>
  <c r="BB226" i="10"/>
  <c r="BB227" i="10"/>
  <c r="BB228" i="10"/>
  <c r="BB229" i="10"/>
  <c r="BB230" i="10"/>
  <c r="BB231" i="10"/>
  <c r="BB233" i="10"/>
  <c r="AY23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G12" i="10"/>
  <c r="AG233" i="10" s="1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X233" i="10" s="1"/>
  <c r="AY124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AF124" i="10"/>
  <c r="AF125" i="10"/>
  <c r="AF126" i="10"/>
  <c r="AF127" i="10"/>
  <c r="AF128" i="10"/>
  <c r="AF129" i="10"/>
  <c r="AF130" i="10"/>
  <c r="AF131" i="10"/>
  <c r="AF132" i="10"/>
  <c r="AF133" i="10"/>
  <c r="AF134" i="10"/>
  <c r="AF135" i="10"/>
  <c r="AF136" i="10"/>
  <c r="AF137" i="10"/>
  <c r="AF138" i="10"/>
  <c r="AF139" i="10"/>
  <c r="AF140" i="10"/>
  <c r="AF141" i="10"/>
  <c r="AF142" i="10"/>
  <c r="AF143" i="10"/>
  <c r="AF144" i="10"/>
  <c r="AF145" i="10"/>
  <c r="AF146" i="10"/>
  <c r="AF147" i="10"/>
  <c r="AF148" i="10"/>
  <c r="AF149" i="10"/>
  <c r="AF150" i="10"/>
  <c r="AF151" i="10"/>
  <c r="AF152" i="10"/>
  <c r="AF153" i="10"/>
  <c r="AF154" i="10"/>
  <c r="AF155" i="10"/>
  <c r="AF156" i="10"/>
  <c r="AF157" i="10"/>
  <c r="AF158" i="10"/>
  <c r="AF159" i="10"/>
  <c r="AF160" i="10"/>
  <c r="AF161" i="10"/>
  <c r="AF162" i="10"/>
  <c r="AF163" i="10"/>
  <c r="AF164" i="10"/>
  <c r="AF165" i="10"/>
  <c r="AF166" i="10"/>
  <c r="AF167" i="10"/>
  <c r="AF168" i="10"/>
  <c r="AF169" i="10"/>
  <c r="AF170" i="10"/>
  <c r="AF171" i="10"/>
  <c r="AF172" i="10"/>
  <c r="AF173" i="10"/>
  <c r="AF174" i="10"/>
  <c r="AF175" i="10"/>
  <c r="AF176" i="10"/>
  <c r="AF177" i="10"/>
  <c r="AF178" i="10"/>
  <c r="AF179" i="10"/>
  <c r="AF180" i="10"/>
  <c r="AF181" i="10"/>
  <c r="AF182" i="10"/>
  <c r="AF183" i="10"/>
  <c r="AF184" i="10"/>
  <c r="AF185" i="10"/>
  <c r="AF186" i="10"/>
  <c r="AF187" i="10"/>
  <c r="AF188" i="10"/>
  <c r="AF189" i="10"/>
  <c r="AF190" i="10"/>
  <c r="AF191" i="10"/>
  <c r="AF192" i="10"/>
  <c r="AF193" i="10"/>
  <c r="AF194" i="10"/>
  <c r="AF195" i="10"/>
  <c r="AF196" i="10"/>
  <c r="AF197" i="10"/>
  <c r="AF198" i="10"/>
  <c r="AF199" i="10"/>
  <c r="AF200" i="10"/>
  <c r="AF201" i="10"/>
  <c r="AF202" i="10"/>
  <c r="AF203" i="10"/>
  <c r="AF204" i="10"/>
  <c r="AF205" i="10"/>
  <c r="AF206" i="10"/>
  <c r="AF207" i="10"/>
  <c r="AF208" i="10"/>
  <c r="AF209" i="10"/>
  <c r="AF210" i="10"/>
  <c r="AF211" i="10"/>
  <c r="AF212" i="10"/>
  <c r="AF213" i="10"/>
  <c r="AF214" i="10"/>
  <c r="AF215" i="10"/>
  <c r="AF216" i="10"/>
  <c r="AF217" i="10"/>
  <c r="AF218" i="10"/>
  <c r="AF219" i="10"/>
  <c r="AF220" i="10"/>
  <c r="AF221" i="10"/>
  <c r="AF222" i="10"/>
  <c r="AF223" i="10"/>
  <c r="AF224" i="10"/>
  <c r="AF225" i="10"/>
  <c r="AF226" i="10"/>
  <c r="AF227" i="10"/>
  <c r="AF228" i="10"/>
  <c r="AF229" i="10"/>
  <c r="AF230" i="10"/>
  <c r="AF231" i="10"/>
  <c r="AF232" i="10"/>
  <c r="E4" i="9"/>
  <c r="D4" i="9"/>
  <c r="B4" i="9"/>
  <c r="E3" i="9"/>
  <c r="D3" i="9"/>
  <c r="B3" i="9"/>
  <c r="D2" i="8"/>
  <c r="C2" i="8"/>
  <c r="B2" i="8"/>
  <c r="A2" i="8"/>
  <c r="H3" i="8"/>
  <c r="I3" i="8"/>
  <c r="J3" i="8"/>
  <c r="K3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H87" i="8"/>
  <c r="I87" i="8"/>
  <c r="J87" i="8"/>
  <c r="K87" i="8"/>
  <c r="H88" i="8"/>
  <c r="I88" i="8"/>
  <c r="J88" i="8"/>
  <c r="K88" i="8"/>
  <c r="H89" i="8"/>
  <c r="I89" i="8"/>
  <c r="J89" i="8"/>
  <c r="K89" i="8"/>
  <c r="H90" i="8"/>
  <c r="I90" i="8"/>
  <c r="J90" i="8"/>
  <c r="K90" i="8"/>
  <c r="H91" i="8"/>
  <c r="I91" i="8"/>
  <c r="J91" i="8"/>
  <c r="K91" i="8"/>
  <c r="H92" i="8"/>
  <c r="I92" i="8"/>
  <c r="J92" i="8"/>
  <c r="K92" i="8"/>
  <c r="H93" i="8"/>
  <c r="I93" i="8"/>
  <c r="J93" i="8"/>
  <c r="K93" i="8"/>
  <c r="H94" i="8"/>
  <c r="I94" i="8"/>
  <c r="J94" i="8"/>
  <c r="K94" i="8"/>
  <c r="H95" i="8"/>
  <c r="I95" i="8"/>
  <c r="J95" i="8"/>
  <c r="K95" i="8"/>
  <c r="H96" i="8"/>
  <c r="I96" i="8"/>
  <c r="J96" i="8"/>
  <c r="K96" i="8"/>
  <c r="H97" i="8"/>
  <c r="I97" i="8"/>
  <c r="J97" i="8"/>
  <c r="K97" i="8"/>
  <c r="H98" i="8"/>
  <c r="I98" i="8"/>
  <c r="J98" i="8"/>
  <c r="K98" i="8"/>
  <c r="H99" i="8"/>
  <c r="I99" i="8"/>
  <c r="J99" i="8"/>
  <c r="K99" i="8"/>
  <c r="H100" i="8"/>
  <c r="I100" i="8"/>
  <c r="J100" i="8"/>
  <c r="K100" i="8"/>
  <c r="H101" i="8"/>
  <c r="I101" i="8"/>
  <c r="J101" i="8"/>
  <c r="K101" i="8"/>
  <c r="H102" i="8"/>
  <c r="I102" i="8"/>
  <c r="J102" i="8"/>
  <c r="K102" i="8"/>
  <c r="H103" i="8"/>
  <c r="I103" i="8"/>
  <c r="J103" i="8"/>
  <c r="K103" i="8"/>
  <c r="H104" i="8"/>
  <c r="I104" i="8"/>
  <c r="J104" i="8"/>
  <c r="K104" i="8"/>
  <c r="H105" i="8"/>
  <c r="I105" i="8"/>
  <c r="J105" i="8"/>
  <c r="K105" i="8"/>
  <c r="H106" i="8"/>
  <c r="I106" i="8"/>
  <c r="J106" i="8"/>
  <c r="K106" i="8"/>
  <c r="H107" i="8"/>
  <c r="I107" i="8"/>
  <c r="J107" i="8"/>
  <c r="K107" i="8"/>
  <c r="H108" i="8"/>
  <c r="I108" i="8"/>
  <c r="J108" i="8"/>
  <c r="K108" i="8"/>
  <c r="H109" i="8"/>
  <c r="I109" i="8"/>
  <c r="J109" i="8"/>
  <c r="K109" i="8"/>
  <c r="H110" i="8"/>
  <c r="I110" i="8"/>
  <c r="J110" i="8"/>
  <c r="K110" i="8"/>
  <c r="H111" i="8"/>
  <c r="I111" i="8"/>
  <c r="J111" i="8"/>
  <c r="K111" i="8"/>
  <c r="H112" i="8"/>
  <c r="I112" i="8"/>
  <c r="J112" i="8"/>
  <c r="K112" i="8"/>
  <c r="H113" i="8"/>
  <c r="I113" i="8"/>
  <c r="J113" i="8"/>
  <c r="K113" i="8"/>
  <c r="H114" i="8"/>
  <c r="I114" i="8"/>
  <c r="J114" i="8"/>
  <c r="K114" i="8"/>
  <c r="H115" i="8"/>
  <c r="I115" i="8"/>
  <c r="J115" i="8"/>
  <c r="K115" i="8"/>
  <c r="H116" i="8"/>
  <c r="I116" i="8"/>
  <c r="J116" i="8"/>
  <c r="K116" i="8"/>
  <c r="H117" i="8"/>
  <c r="I117" i="8"/>
  <c r="J117" i="8"/>
  <c r="K117" i="8"/>
  <c r="H118" i="8"/>
  <c r="I118" i="8"/>
  <c r="J118" i="8"/>
  <c r="K118" i="8"/>
  <c r="H119" i="8"/>
  <c r="I119" i="8"/>
  <c r="J119" i="8"/>
  <c r="K119" i="8"/>
  <c r="H120" i="8"/>
  <c r="I120" i="8"/>
  <c r="J120" i="8"/>
  <c r="K120" i="8"/>
  <c r="H121" i="8"/>
  <c r="I121" i="8"/>
  <c r="J121" i="8"/>
  <c r="K121" i="8"/>
  <c r="H122" i="8"/>
  <c r="I122" i="8"/>
  <c r="J122" i="8"/>
  <c r="K122" i="8"/>
  <c r="H123" i="8"/>
  <c r="I123" i="8"/>
  <c r="J123" i="8"/>
  <c r="K123" i="8"/>
  <c r="H124" i="8"/>
  <c r="I124" i="8"/>
  <c r="J124" i="8"/>
  <c r="K124" i="8"/>
  <c r="H125" i="8"/>
  <c r="I125" i="8"/>
  <c r="J125" i="8"/>
  <c r="K125" i="8"/>
  <c r="H126" i="8"/>
  <c r="I126" i="8"/>
  <c r="J126" i="8"/>
  <c r="K126" i="8"/>
  <c r="H127" i="8"/>
  <c r="I127" i="8"/>
  <c r="J127" i="8"/>
  <c r="K127" i="8"/>
  <c r="H128" i="8"/>
  <c r="I128" i="8"/>
  <c r="J128" i="8"/>
  <c r="K128" i="8"/>
  <c r="H129" i="8"/>
  <c r="I129" i="8"/>
  <c r="J129" i="8"/>
  <c r="K129" i="8"/>
  <c r="H130" i="8"/>
  <c r="I130" i="8"/>
  <c r="J130" i="8"/>
  <c r="K130" i="8"/>
  <c r="H131" i="8"/>
  <c r="I131" i="8"/>
  <c r="J131" i="8"/>
  <c r="K131" i="8"/>
  <c r="H132" i="8"/>
  <c r="I132" i="8"/>
  <c r="J132" i="8"/>
  <c r="K132" i="8"/>
  <c r="H133" i="8"/>
  <c r="I133" i="8"/>
  <c r="J133" i="8"/>
  <c r="K133" i="8"/>
  <c r="H134" i="8"/>
  <c r="I134" i="8"/>
  <c r="J134" i="8"/>
  <c r="K134" i="8"/>
  <c r="H135" i="8"/>
  <c r="I135" i="8"/>
  <c r="J135" i="8"/>
  <c r="K135" i="8"/>
  <c r="H136" i="8"/>
  <c r="I136" i="8"/>
  <c r="J136" i="8"/>
  <c r="K136" i="8"/>
  <c r="H137" i="8"/>
  <c r="I137" i="8"/>
  <c r="J137" i="8"/>
  <c r="K137" i="8"/>
  <c r="H138" i="8"/>
  <c r="I138" i="8"/>
  <c r="J138" i="8"/>
  <c r="K138" i="8"/>
  <c r="H139" i="8"/>
  <c r="I139" i="8"/>
  <c r="J139" i="8"/>
  <c r="K139" i="8"/>
  <c r="H140" i="8"/>
  <c r="I140" i="8"/>
  <c r="J140" i="8"/>
  <c r="K140" i="8"/>
  <c r="H141" i="8"/>
  <c r="I141" i="8"/>
  <c r="J141" i="8"/>
  <c r="K141" i="8"/>
  <c r="H142" i="8"/>
  <c r="I142" i="8"/>
  <c r="J142" i="8"/>
  <c r="K142" i="8"/>
  <c r="H143" i="8"/>
  <c r="I143" i="8"/>
  <c r="J143" i="8"/>
  <c r="K143" i="8"/>
  <c r="H144" i="8"/>
  <c r="I144" i="8"/>
  <c r="J144" i="8"/>
  <c r="K144" i="8"/>
  <c r="H145" i="8"/>
  <c r="I145" i="8"/>
  <c r="J145" i="8"/>
  <c r="K145" i="8"/>
  <c r="H146" i="8"/>
  <c r="I146" i="8"/>
  <c r="J146" i="8"/>
  <c r="K146" i="8"/>
  <c r="H147" i="8"/>
  <c r="I147" i="8"/>
  <c r="J147" i="8"/>
  <c r="K147" i="8"/>
  <c r="H148" i="8"/>
  <c r="I148" i="8"/>
  <c r="J148" i="8"/>
  <c r="K148" i="8"/>
  <c r="H149" i="8"/>
  <c r="I149" i="8"/>
  <c r="J149" i="8"/>
  <c r="K149" i="8"/>
  <c r="H150" i="8"/>
  <c r="I150" i="8"/>
  <c r="J150" i="8"/>
  <c r="K150" i="8"/>
  <c r="H151" i="8"/>
  <c r="I151" i="8"/>
  <c r="J151" i="8"/>
  <c r="K151" i="8"/>
  <c r="H152" i="8"/>
  <c r="I152" i="8"/>
  <c r="J152" i="8"/>
  <c r="K152" i="8"/>
  <c r="H153" i="8"/>
  <c r="I153" i="8"/>
  <c r="J153" i="8"/>
  <c r="K153" i="8"/>
  <c r="H154" i="8"/>
  <c r="I154" i="8"/>
  <c r="J154" i="8"/>
  <c r="K154" i="8"/>
  <c r="H155" i="8"/>
  <c r="I155" i="8"/>
  <c r="J155" i="8"/>
  <c r="K155" i="8"/>
  <c r="H156" i="8"/>
  <c r="I156" i="8"/>
  <c r="J156" i="8"/>
  <c r="K156" i="8"/>
  <c r="H157" i="8"/>
  <c r="I157" i="8"/>
  <c r="J157" i="8"/>
  <c r="K157" i="8"/>
  <c r="H158" i="8"/>
  <c r="I158" i="8"/>
  <c r="J158" i="8"/>
  <c r="K158" i="8"/>
  <c r="H159" i="8"/>
  <c r="I159" i="8"/>
  <c r="J159" i="8"/>
  <c r="K159" i="8"/>
  <c r="H160" i="8"/>
  <c r="I160" i="8"/>
  <c r="J160" i="8"/>
  <c r="K160" i="8"/>
  <c r="H161" i="8"/>
  <c r="I161" i="8"/>
  <c r="J161" i="8"/>
  <c r="K161" i="8"/>
  <c r="H162" i="8"/>
  <c r="I162" i="8"/>
  <c r="J162" i="8"/>
  <c r="K162" i="8"/>
  <c r="H163" i="8"/>
  <c r="I163" i="8"/>
  <c r="J163" i="8"/>
  <c r="K163" i="8"/>
  <c r="H164" i="8"/>
  <c r="I164" i="8"/>
  <c r="J164" i="8"/>
  <c r="K164" i="8"/>
  <c r="H165" i="8"/>
  <c r="I165" i="8"/>
  <c r="J165" i="8"/>
  <c r="K165" i="8"/>
  <c r="H166" i="8"/>
  <c r="I166" i="8"/>
  <c r="J166" i="8"/>
  <c r="K166" i="8"/>
  <c r="H167" i="8"/>
  <c r="I167" i="8"/>
  <c r="J167" i="8"/>
  <c r="K167" i="8"/>
  <c r="H168" i="8"/>
  <c r="I168" i="8"/>
  <c r="J168" i="8"/>
  <c r="K168" i="8"/>
  <c r="H169" i="8"/>
  <c r="I169" i="8"/>
  <c r="J169" i="8"/>
  <c r="K169" i="8"/>
  <c r="H170" i="8"/>
  <c r="I170" i="8"/>
  <c r="J170" i="8"/>
  <c r="K170" i="8"/>
  <c r="H171" i="8"/>
  <c r="I171" i="8"/>
  <c r="J171" i="8"/>
  <c r="K171" i="8"/>
  <c r="H172" i="8"/>
  <c r="I172" i="8"/>
  <c r="J172" i="8"/>
  <c r="K172" i="8"/>
  <c r="H173" i="8"/>
  <c r="I173" i="8"/>
  <c r="J173" i="8"/>
  <c r="K173" i="8"/>
  <c r="H174" i="8"/>
  <c r="I174" i="8"/>
  <c r="J174" i="8"/>
  <c r="K174" i="8"/>
  <c r="H175" i="8"/>
  <c r="I175" i="8"/>
  <c r="J175" i="8"/>
  <c r="K175" i="8"/>
  <c r="H176" i="8"/>
  <c r="I176" i="8"/>
  <c r="J176" i="8"/>
  <c r="K176" i="8"/>
  <c r="H177" i="8"/>
  <c r="I177" i="8"/>
  <c r="J177" i="8"/>
  <c r="K177" i="8"/>
  <c r="H178" i="8"/>
  <c r="I178" i="8"/>
  <c r="J178" i="8"/>
  <c r="K178" i="8"/>
  <c r="H179" i="8"/>
  <c r="I179" i="8"/>
  <c r="J179" i="8"/>
  <c r="K179" i="8"/>
  <c r="H180" i="8"/>
  <c r="I180" i="8"/>
  <c r="J180" i="8"/>
  <c r="K180" i="8"/>
  <c r="H181" i="8"/>
  <c r="I181" i="8"/>
  <c r="J181" i="8"/>
  <c r="K181" i="8"/>
  <c r="H182" i="8"/>
  <c r="I182" i="8"/>
  <c r="J182" i="8"/>
  <c r="K182" i="8"/>
  <c r="H183" i="8"/>
  <c r="I183" i="8"/>
  <c r="J183" i="8"/>
  <c r="K183" i="8"/>
  <c r="H184" i="8"/>
  <c r="I184" i="8"/>
  <c r="J184" i="8"/>
  <c r="K184" i="8"/>
  <c r="H185" i="8"/>
  <c r="I185" i="8"/>
  <c r="J185" i="8"/>
  <c r="K185" i="8"/>
  <c r="H186" i="8"/>
  <c r="I186" i="8"/>
  <c r="J186" i="8"/>
  <c r="K186" i="8"/>
  <c r="H187" i="8"/>
  <c r="I187" i="8"/>
  <c r="J187" i="8"/>
  <c r="K187" i="8"/>
  <c r="H188" i="8"/>
  <c r="I188" i="8"/>
  <c r="J188" i="8"/>
  <c r="K188" i="8"/>
  <c r="H189" i="8"/>
  <c r="I189" i="8"/>
  <c r="J189" i="8"/>
  <c r="K189" i="8"/>
  <c r="H190" i="8"/>
  <c r="I190" i="8"/>
  <c r="J190" i="8"/>
  <c r="K190" i="8"/>
  <c r="H191" i="8"/>
  <c r="I191" i="8"/>
  <c r="J191" i="8"/>
  <c r="K191" i="8"/>
  <c r="H192" i="8"/>
  <c r="I192" i="8"/>
  <c r="J192" i="8"/>
  <c r="K192" i="8"/>
  <c r="H193" i="8"/>
  <c r="I193" i="8"/>
  <c r="J193" i="8"/>
  <c r="K193" i="8"/>
  <c r="H194" i="8"/>
  <c r="I194" i="8"/>
  <c r="J194" i="8"/>
  <c r="K194" i="8"/>
  <c r="H195" i="8"/>
  <c r="I195" i="8"/>
  <c r="J195" i="8"/>
  <c r="K195" i="8"/>
  <c r="H196" i="8"/>
  <c r="I196" i="8"/>
  <c r="J196" i="8"/>
  <c r="K196" i="8"/>
  <c r="H197" i="8"/>
  <c r="I197" i="8"/>
  <c r="J197" i="8"/>
  <c r="K197" i="8"/>
  <c r="H198" i="8"/>
  <c r="I198" i="8"/>
  <c r="J198" i="8"/>
  <c r="K198" i="8"/>
  <c r="H199" i="8"/>
  <c r="I199" i="8"/>
  <c r="J199" i="8"/>
  <c r="K199" i="8"/>
  <c r="H200" i="8"/>
  <c r="I200" i="8"/>
  <c r="J200" i="8"/>
  <c r="K200" i="8"/>
  <c r="H201" i="8"/>
  <c r="I201" i="8"/>
  <c r="J201" i="8"/>
  <c r="K201" i="8"/>
  <c r="H202" i="8"/>
  <c r="I202" i="8"/>
  <c r="J202" i="8"/>
  <c r="K202" i="8"/>
  <c r="H203" i="8"/>
  <c r="I203" i="8"/>
  <c r="J203" i="8"/>
  <c r="K203" i="8"/>
  <c r="H204" i="8"/>
  <c r="I204" i="8"/>
  <c r="J204" i="8"/>
  <c r="K204" i="8"/>
  <c r="H205" i="8"/>
  <c r="I205" i="8"/>
  <c r="J205" i="8"/>
  <c r="K205" i="8"/>
  <c r="H206" i="8"/>
  <c r="I206" i="8"/>
  <c r="J206" i="8"/>
  <c r="K206" i="8"/>
  <c r="H207" i="8"/>
  <c r="I207" i="8"/>
  <c r="J207" i="8"/>
  <c r="K207" i="8"/>
  <c r="H208" i="8"/>
  <c r="I208" i="8"/>
  <c r="J208" i="8"/>
  <c r="K208" i="8"/>
  <c r="H209" i="8"/>
  <c r="I209" i="8"/>
  <c r="J209" i="8"/>
  <c r="K209" i="8"/>
  <c r="H210" i="8"/>
  <c r="I210" i="8"/>
  <c r="J210" i="8"/>
  <c r="K210" i="8"/>
  <c r="H211" i="8"/>
  <c r="I211" i="8"/>
  <c r="J211" i="8"/>
  <c r="K211" i="8"/>
  <c r="H212" i="8"/>
  <c r="I212" i="8"/>
  <c r="J212" i="8"/>
  <c r="K212" i="8"/>
  <c r="H213" i="8"/>
  <c r="I213" i="8"/>
  <c r="J213" i="8"/>
  <c r="K213" i="8"/>
  <c r="H214" i="8"/>
  <c r="I214" i="8"/>
  <c r="J214" i="8"/>
  <c r="K214" i="8"/>
  <c r="H215" i="8"/>
  <c r="I215" i="8"/>
  <c r="J215" i="8"/>
  <c r="K215" i="8"/>
  <c r="H216" i="8"/>
  <c r="I216" i="8"/>
  <c r="J216" i="8"/>
  <c r="K216" i="8"/>
  <c r="H217" i="8"/>
  <c r="I217" i="8"/>
  <c r="J217" i="8"/>
  <c r="K217" i="8"/>
  <c r="H218" i="8"/>
  <c r="I218" i="8"/>
  <c r="J218" i="8"/>
  <c r="K218" i="8"/>
  <c r="H219" i="8"/>
  <c r="I219" i="8"/>
  <c r="J219" i="8"/>
  <c r="K219" i="8"/>
  <c r="H220" i="8"/>
  <c r="I220" i="8"/>
  <c r="J220" i="8"/>
  <c r="K220" i="8"/>
  <c r="H221" i="8"/>
  <c r="I221" i="8"/>
  <c r="J221" i="8"/>
  <c r="K221" i="8"/>
  <c r="H222" i="8"/>
  <c r="I222" i="8"/>
  <c r="J222" i="8"/>
  <c r="K222" i="8"/>
  <c r="H223" i="8"/>
  <c r="I223" i="8"/>
  <c r="J223" i="8"/>
  <c r="K223" i="8"/>
  <c r="H224" i="8"/>
  <c r="I224" i="8"/>
  <c r="J224" i="8"/>
  <c r="K224" i="8"/>
  <c r="H225" i="8"/>
  <c r="I225" i="8"/>
  <c r="J225" i="8"/>
  <c r="K225" i="8"/>
  <c r="H226" i="8"/>
  <c r="I226" i="8"/>
  <c r="J226" i="8"/>
  <c r="K226" i="8"/>
  <c r="H227" i="8"/>
  <c r="I227" i="8"/>
  <c r="J227" i="8"/>
  <c r="K227" i="8"/>
  <c r="H228" i="8"/>
  <c r="I228" i="8"/>
  <c r="J228" i="8"/>
  <c r="K228" i="8"/>
  <c r="H229" i="8"/>
  <c r="I229" i="8"/>
  <c r="J229" i="8"/>
  <c r="K229" i="8"/>
  <c r="H230" i="8"/>
  <c r="I230" i="8"/>
  <c r="J230" i="8"/>
  <c r="K230" i="8"/>
  <c r="H231" i="8"/>
  <c r="I231" i="8"/>
  <c r="J231" i="8"/>
  <c r="K231" i="8"/>
  <c r="H232" i="8"/>
  <c r="I232" i="8"/>
  <c r="J232" i="8"/>
  <c r="K232" i="8"/>
  <c r="J2" i="8"/>
  <c r="K2" i="8"/>
  <c r="I2" i="8"/>
  <c r="H2" i="8"/>
  <c r="K3" i="7"/>
  <c r="K4" i="7"/>
  <c r="K5" i="7"/>
  <c r="D2" i="7" s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2" i="7"/>
  <c r="AP233" i="10" l="1"/>
  <c r="AV233" i="10"/>
  <c r="AW233" i="10"/>
  <c r="AH233" i="10"/>
  <c r="AU233" i="10"/>
  <c r="AK233" i="10"/>
  <c r="AN233" i="10"/>
  <c r="AQ233" i="10"/>
  <c r="AT233" i="10"/>
  <c r="AJ233" i="10"/>
  <c r="AM233" i="10"/>
  <c r="AS233" i="10"/>
  <c r="AY233" i="10"/>
  <c r="AI233" i="10"/>
  <c r="AL233" i="10"/>
  <c r="AO233" i="10"/>
  <c r="AR233" i="10"/>
  <c r="AF233" i="10"/>
  <c r="B2" i="7"/>
  <c r="C2" i="7"/>
  <c r="A2" i="7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" i="5"/>
  <c r="D6" i="6"/>
  <c r="F6" i="6"/>
  <c r="G2" i="6"/>
  <c r="E2" i="6"/>
  <c r="G4" i="6"/>
  <c r="G3" i="6"/>
  <c r="M3" i="5"/>
  <c r="N3" i="5" s="1"/>
  <c r="M4" i="5"/>
  <c r="M5" i="5"/>
  <c r="M6" i="5"/>
  <c r="M7" i="5"/>
  <c r="M8" i="5"/>
  <c r="M9" i="5"/>
  <c r="M10" i="5"/>
  <c r="M11" i="5"/>
  <c r="M12" i="5"/>
  <c r="N12" i="5" s="1"/>
  <c r="M13" i="5"/>
  <c r="N13" i="5" s="1"/>
  <c r="M14" i="5"/>
  <c r="N14" i="5" s="1"/>
  <c r="M15" i="5"/>
  <c r="N15" i="5" s="1"/>
  <c r="M16" i="5"/>
  <c r="M17" i="5"/>
  <c r="M18" i="5"/>
  <c r="N18" i="5" s="1"/>
  <c r="M2" i="5"/>
  <c r="N2" i="5" s="1"/>
  <c r="N9" i="5" l="1"/>
  <c r="N10" i="5"/>
  <c r="N7" i="5"/>
  <c r="N6" i="5"/>
  <c r="N11" i="5"/>
  <c r="N5" i="5"/>
  <c r="N8" i="5"/>
  <c r="N4" i="5"/>
  <c r="N17" i="5"/>
  <c r="N16" i="5"/>
  <c r="F2" i="6"/>
  <c r="F3" i="6"/>
  <c r="F4" i="6"/>
  <c r="F5" i="6"/>
</calcChain>
</file>

<file path=xl/sharedStrings.xml><?xml version="1.0" encoding="utf-8"?>
<sst xmlns="http://schemas.openxmlformats.org/spreadsheetml/2006/main" count="1580" uniqueCount="391">
  <si>
    <t>security_name</t>
  </si>
  <si>
    <t>ann_date</t>
  </si>
  <si>
    <t>next_ann_date</t>
  </si>
  <si>
    <t>surprise</t>
  </si>
  <si>
    <t>retrace_date</t>
  </si>
  <si>
    <t>trough_date</t>
  </si>
  <si>
    <t>trough_loss</t>
  </si>
  <si>
    <t>peak_date</t>
  </si>
  <si>
    <t>peak_gain</t>
  </si>
  <si>
    <t>full_time_peak_date</t>
  </si>
  <si>
    <t>full_time_peak_gain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</si>
  <si>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</si>
  <si>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</si>
  <si>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</si>
  <si>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</si>
  <si>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</si>
  <si>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</si>
  <si>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</si>
  <si>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</si>
  <si>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</si>
  <si>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</si>
  <si>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</si>
  <si>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</si>
  <si>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</si>
  <si>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</si>
  <si>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</si>
  <si>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</si>
  <si>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</si>
  <si>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</si>
  <si>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</si>
  <si>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</si>
  <si>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</si>
  <si>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</si>
  <si>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</si>
  <si>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</si>
  <si>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</si>
  <si>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</si>
  <si>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</si>
  <si>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</si>
  <si>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</si>
  <si>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</si>
  <si>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</si>
  <si>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</si>
  <si>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</si>
  <si>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</si>
  <si>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</si>
  <si>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</si>
  <si>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</si>
  <si>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</si>
  <si>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</si>
  <si>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</si>
  <si>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</si>
  <si>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</si>
  <si>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</si>
  <si>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</si>
  <si>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</si>
  <si>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</si>
  <si>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</si>
  <si>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</si>
  <si>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</si>
  <si>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</si>
  <si>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</si>
  <si>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</si>
  <si>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</si>
  <si>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</si>
  <si>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</si>
  <si>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</si>
  <si>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</si>
  <si>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</si>
  <si>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</si>
  <si>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</si>
  <si>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</si>
  <si>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</si>
  <si>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</si>
  <si>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</si>
  <si>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</si>
  <si>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</si>
  <si>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</si>
  <si>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</si>
  <si>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</si>
  <si>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</si>
  <si>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</si>
  <si>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</si>
  <si>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</si>
  <si>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</si>
  <si>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</si>
  <si>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</si>
  <si>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</si>
  <si>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</si>
  <si>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</si>
  <si>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</si>
  <si>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</si>
  <si>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</si>
  <si>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</si>
  <si>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</si>
  <si>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</si>
  <si>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</si>
  <si>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</si>
  <si>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</si>
  <si>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</si>
  <si>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</si>
  <si>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</si>
  <si>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</si>
  <si>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</si>
  <si>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</si>
  <si>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</si>
  <si>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</si>
  <si>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</si>
  <si>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</si>
  <si>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</si>
  <si>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</si>
  <si>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</si>
  <si>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</si>
  <si>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</si>
  <si>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</si>
  <si>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</si>
  <si>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</si>
  <si>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</si>
  <si>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</si>
  <si>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</si>
  <si>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</si>
  <si>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</si>
  <si>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</si>
  <si>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</si>
  <si>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</si>
  <si>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</si>
  <si>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</si>
  <si>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</si>
  <si>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</si>
  <si>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</si>
  <si>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</si>
  <si>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</si>
  <si>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</si>
  <si>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</si>
  <si>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</si>
  <si>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</si>
  <si>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</si>
  <si>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</si>
  <si>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</si>
  <si>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</si>
  <si>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</si>
  <si>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</si>
  <si>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</si>
  <si>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NVDA US Equity</t>
  </si>
  <si>
    <t>TXN US Equity</t>
  </si>
  <si>
    <t>QCOM US Equity</t>
  </si>
  <si>
    <t>AMD US Equity</t>
  </si>
  <si>
    <t>AMAT US Equity</t>
  </si>
  <si>
    <t>ADI US Equity</t>
  </si>
  <si>
    <t>MU US Equity</t>
  </si>
  <si>
    <t>LRCX US Equity</t>
  </si>
  <si>
    <t>INTC US Equity</t>
  </si>
  <si>
    <t>KLAC US Equity</t>
  </si>
  <si>
    <t>MRVL US Equity</t>
  </si>
  <si>
    <t>MPWR US Equity</t>
  </si>
  <si>
    <t>MCHP US Equity</t>
  </si>
  <si>
    <t>GFS US Equity</t>
  </si>
  <si>
    <t>ON US Equity</t>
  </si>
  <si>
    <t>TER US Equity</t>
  </si>
  <si>
    <t>ENTG US Equity</t>
  </si>
  <si>
    <t>COHR US Equity</t>
  </si>
  <si>
    <t>NXPI US Equity</t>
  </si>
  <si>
    <t>STM US Equity</t>
  </si>
  <si>
    <t>000660 KS Equity</t>
  </si>
  <si>
    <t>2330 TT Equity</t>
  </si>
  <si>
    <t>8035 JP Equity</t>
  </si>
  <si>
    <t>042700 KS Equity</t>
  </si>
  <si>
    <t>6857 JP Equity</t>
  </si>
  <si>
    <t>6723 JP Equity</t>
  </si>
  <si>
    <t>6146 JP Equity</t>
  </si>
  <si>
    <t>058470 KS Equity</t>
  </si>
  <si>
    <t>403870 KS Equity</t>
  </si>
  <si>
    <t>2454 TT Equity</t>
  </si>
  <si>
    <t>000990 KS Equity</t>
  </si>
  <si>
    <t>036930 KS Equity</t>
  </si>
  <si>
    <t>039030 KS Equity</t>
  </si>
  <si>
    <t>7735 JP Equity</t>
  </si>
  <si>
    <t>7729 JP Equity</t>
  </si>
  <si>
    <t>4063 JP Equity</t>
  </si>
  <si>
    <t>6920 JP Equity</t>
  </si>
  <si>
    <t>6951 JP Equity</t>
  </si>
  <si>
    <t>6981 JP Equity</t>
  </si>
  <si>
    <t>6963 JP Equity</t>
  </si>
  <si>
    <t>981 HK Equity</t>
  </si>
  <si>
    <t>603501 CH Equity</t>
  </si>
  <si>
    <t>688012 CH Equity</t>
  </si>
  <si>
    <t>603986 CH Equity</t>
  </si>
  <si>
    <t>600584 CH Equity</t>
  </si>
  <si>
    <t>1347 HK Equity</t>
  </si>
  <si>
    <t>600703 CH Equity</t>
  </si>
  <si>
    <t>ASML NA Equity</t>
  </si>
  <si>
    <t>IFX GR Equity</t>
  </si>
  <si>
    <t>MYCR SS Equity</t>
  </si>
  <si>
    <t>NOD NO Equity</t>
  </si>
  <si>
    <t>ASM NA Equity</t>
  </si>
  <si>
    <t>STMPA FP Equity</t>
  </si>
  <si>
    <t>BESI NA Equity</t>
  </si>
  <si>
    <t>HAG GR Equity</t>
  </si>
  <si>
    <t>IFCN SW Equity</t>
  </si>
  <si>
    <t>MELE BB Equity</t>
  </si>
  <si>
    <t>002371 CH Equity</t>
  </si>
  <si>
    <t>688008 CH Equity</t>
  </si>
  <si>
    <t>ARM US Equity</t>
  </si>
  <si>
    <t>603260 CH Equity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</si>
  <si>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</si>
  <si>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</si>
  <si>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</si>
  <si>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</si>
  <si>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</si>
  <si>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</si>
  <si>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</si>
  <si>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</si>
  <si>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</si>
  <si>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</si>
  <si>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</si>
  <si>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</si>
  <si>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</si>
  <si>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</si>
  <si>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</si>
  <si>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</si>
  <si>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</si>
  <si>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</si>
  <si>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</si>
  <si>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</si>
  <si>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</si>
  <si>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</si>
  <si>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</si>
  <si>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</si>
  <si>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</si>
  <si>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</si>
  <si>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</si>
  <si>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</si>
  <si>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</si>
  <si>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</si>
  <si>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</si>
  <si>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</si>
  <si>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</si>
  <si>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</si>
  <si>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</si>
  <si>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</si>
  <si>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</si>
  <si>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</si>
  <si>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</si>
  <si>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</si>
  <si>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</si>
  <si>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</si>
  <si>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</si>
  <si>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</si>
  <si>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</si>
  <si>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</si>
  <si>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</si>
  <si>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</si>
  <si>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</si>
  <si>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</si>
  <si>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</si>
  <si>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</si>
  <si>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</si>
  <si>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</si>
  <si>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</si>
  <si>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</si>
  <si>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</si>
  <si>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</si>
  <si>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</si>
  <si>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</si>
  <si>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</si>
  <si>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</si>
  <si>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</si>
  <si>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</si>
  <si>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</si>
  <si>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</si>
  <si>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</si>
  <si>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</si>
  <si>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</si>
  <si>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</si>
  <si>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</si>
  <si>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</si>
  <si>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</si>
  <si>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</si>
  <si>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</si>
  <si>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</si>
  <si>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</si>
  <si>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</si>
  <si>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</si>
  <si>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</si>
  <si>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</si>
  <si>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</si>
  <si>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</si>
  <si>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</si>
  <si>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</si>
  <si>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</si>
  <si>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</si>
  <si>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</si>
  <si>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</si>
  <si>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</si>
  <si>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</si>
  <si>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</si>
  <si>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</si>
  <si>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</si>
  <si>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</si>
  <si>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</si>
  <si>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</si>
  <si>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</si>
  <si>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</si>
  <si>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</si>
  <si>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</si>
  <si>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</si>
  <si>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</si>
  <si>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</si>
  <si>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</si>
  <si>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</si>
  <si>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</si>
  <si>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</si>
  <si>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</si>
  <si>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</si>
  <si>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</si>
  <si>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</si>
  <si>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</si>
  <si>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</si>
  <si>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</si>
  <si>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</si>
  <si>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688521 CH Equity</t>
  </si>
  <si>
    <t>行标签</t>
  </si>
  <si>
    <t>总计</t>
  </si>
  <si>
    <t># of observation</t>
  </si>
  <si>
    <t>Trough Date</t>
  </si>
  <si>
    <t xml:space="preserve"># cumulative </t>
  </si>
  <si>
    <t>situation 1</t>
  </si>
  <si>
    <t>Beat -&gt; up day1 -&gt; decline below day1 -&gt; rebound over day 1</t>
  </si>
  <si>
    <t>situation 2</t>
  </si>
  <si>
    <t>Beat -&gt; up day1 -&gt; stay decline below day1</t>
  </si>
  <si>
    <t>situation 3</t>
  </si>
  <si>
    <t>Beat -&gt; up day1 -&gt;stay up day 1</t>
  </si>
  <si>
    <t>situation 4</t>
  </si>
  <si>
    <t>Beat -&gt; down day1</t>
  </si>
  <si>
    <t>total</t>
  </si>
  <si>
    <t>Definition of the situations</t>
  </si>
  <si>
    <t>Beat up on day 1</t>
  </si>
  <si>
    <t>Beat down on day 1</t>
  </si>
  <si>
    <t>situations</t>
  </si>
  <si>
    <t># Observation</t>
  </si>
  <si>
    <t># Total</t>
  </si>
  <si>
    <t>-</t>
  </si>
  <si>
    <t>day1 return</t>
  </si>
  <si>
    <t>Mean</t>
  </si>
  <si>
    <t>Median</t>
  </si>
  <si>
    <t>Mode</t>
  </si>
  <si>
    <t>Minimum</t>
  </si>
  <si>
    <t>Maximum</t>
  </si>
  <si>
    <t># of Observations</t>
  </si>
  <si>
    <t>Average Return Day1</t>
  </si>
  <si>
    <t>Average Return Day2-Trough</t>
  </si>
  <si>
    <t>Average Return Trough-Day20</t>
  </si>
  <si>
    <t>Return Day1</t>
  </si>
  <si>
    <t>Return Day2-Trough</t>
  </si>
  <si>
    <t>Return Trough-Day20</t>
  </si>
  <si>
    <t>Average Return Day2-20</t>
  </si>
  <si>
    <t>Return 2-20</t>
  </si>
  <si>
    <t>trough date 2-5</t>
  </si>
  <si>
    <t>trough date2-10</t>
  </si>
  <si>
    <t>Date</t>
  </si>
  <si>
    <t>Average Return (Day x -&gt; Day 20)</t>
  </si>
  <si>
    <t>x-&gt;20</t>
  </si>
  <si>
    <t>2 -&gt; x</t>
  </si>
  <si>
    <t>% within Beat situations</t>
  </si>
  <si>
    <t>% within Beat Up situations</t>
  </si>
  <si>
    <t>Day2</t>
  </si>
  <si>
    <t>Day3</t>
  </si>
  <si>
    <t>Day4</t>
  </si>
  <si>
    <t>Day5</t>
  </si>
  <si>
    <t>3-x</t>
  </si>
  <si>
    <t>6-x</t>
  </si>
  <si>
    <t>11-x</t>
  </si>
  <si>
    <t>% cumulative</t>
  </si>
  <si>
    <t>Day6</t>
  </si>
  <si>
    <t>Day7</t>
  </si>
  <si>
    <t>Day8</t>
  </si>
  <si>
    <t>Day9</t>
  </si>
  <si>
    <t>Day10</t>
  </si>
  <si>
    <t>Trough on Day X</t>
  </si>
  <si>
    <t>Day 2 to Trough</t>
  </si>
  <si>
    <t>(Trough+1) to Day 20</t>
  </si>
  <si>
    <t>Day2 to 20</t>
  </si>
  <si>
    <t>Average Cumulative Return</t>
  </si>
  <si>
    <t>Average Return (Day 3 -&gt; Day 30)</t>
  </si>
  <si>
    <t>cumulativereturn</t>
  </si>
  <si>
    <t>Start Date</t>
  </si>
  <si>
    <t>Average  Return On Day 1</t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</si>
  <si>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x to Day 20</t>
    </r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</si>
  <si>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3 to Day x</t>
    </r>
  </si>
  <si>
    <r>
      <t xml:space="preserve">Average Cumulative Return </t>
    </r>
    <r>
      <rPr>
        <b/>
        <sz val="11"/>
        <color theme="1"/>
        <rFont val="Calibri"/>
        <family val="2"/>
        <scheme val="minor"/>
      </rPr>
      <t>From Day 6 to Day x</t>
    </r>
  </si>
  <si>
    <r>
      <t xml:space="preserve">Average Cumulative Return  </t>
    </r>
    <r>
      <rPr>
        <b/>
        <sz val="11"/>
        <color theme="1"/>
        <rFont val="Calibri"/>
        <family val="2"/>
        <scheme val="minor"/>
      </rPr>
      <t>From Day 11 to Day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</si>
</sst>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3" fillId="0" borderId="6" xfId="0" applyFont="1" applyBorder="1" applyAlignment="1">
      <alignment horizontal="centerContinuous"/>
    </xf>
    <xf numFmtId="10" fontId="0" fillId="0" borderId="0" xfId="0" applyNumberFormat="1"/>
    <xf numFmtId="165" fontId="2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Continuous"/>
    </xf>
    <xf numFmtId="165" fontId="0" fillId="2" borderId="1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[Beat Analysis mixed Semiconductor 10.0beat 20days V2.xlsx]analysis!数据透视表1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Distribution of Trough Date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analysis!$G$2:$G$19</c:f>
              <c:strCach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strCache>
            </c:strRef>
          </c:cat>
          <c:val>
            <c:numRef>
              <c:f>analysis!$H$2:$H$19</c:f>
              <c:numCache>
                <c:formatCode>General</c:formatCode>
                <c:ptCount val="17"/>
                <c:pt idx="0">
                  <c:v>82</c:v>
                </c:pt>
                <c:pt idx="1">
                  <c:v>34</c:v>
                </c:pt>
                <c:pt idx="2">
                  <c:v>22</c:v>
                </c:pt>
                <c:pt idx="3">
                  <c:v>26</c:v>
                </c:pt>
                <c:pt idx="4">
                  <c:v>14</c:v>
                </c:pt>
                <c:pt idx="5">
                  <c:v>18</c:v>
                </c:pt>
                <c:pt idx="6">
                  <c:v>10</c:v>
                </c:pt>
                <c:pt idx="7">
                  <c:v>9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17A-AB18-BE479810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13007"/>
        <c:axId val="1263211567"/>
      </c:barChart>
      <c:catAx>
        <c:axId val="12632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11567"/>
        <c:crosses val="autoZero"/>
        <c:auto val="1"/>
        <c:lblAlgn val="ctr"/>
        <c:lblOffset val="100"/>
        <c:noMultiLvlLbl val="0"/>
      </c:catAx>
      <c:valAx>
        <c:axId val="1263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Distribution</a:t>
            </a:r>
            <a:r>
              <a:rPr lang="en-US" altLang="ja-JP" baseline="0"/>
              <a:t> of Trough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analysis!$L$1</c:f>
              <c:strCache>
                <c:ptCount val="1"/>
                <c:pt idx="0">
                  <c:v># of observation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analysis!$K$2:$K$18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analysis!$L$2:$L$18</c:f>
              <c:numCache>
                <c:formatCode>General</c:formatCode>
                <c:ptCount val="17"/>
                <c:pt idx="0">
                  <c:v>82</c:v>
                </c:pt>
                <c:pt idx="1">
                  <c:v>34</c:v>
                </c:pt>
                <c:pt idx="2">
                  <c:v>22</c:v>
                </c:pt>
                <c:pt idx="3">
                  <c:v>26</c:v>
                </c:pt>
                <c:pt idx="4">
                  <c:v>14</c:v>
                </c:pt>
                <c:pt idx="5">
                  <c:v>18</c:v>
                </c:pt>
                <c:pt idx="6">
                  <c:v>10</c:v>
                </c:pt>
                <c:pt idx="7">
                  <c:v>9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197-A6BF-09495974E6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30267743"/>
        <c:axId val="1130273023"/>
      </c:barChart>
      <c:lineChart>
        <c:grouping val="standard"/>
        <c:varyColors val="0"/>
        <c:ser>
          <c:idx val="1"/>
          <c:order val="1"/>
          <c:tx>
            <c:strRef>
              <c:f>analysis!$M$1</c:f>
              <c:strCache>
                <c:ptCount val="1"/>
                <c:pt idx="0">
                  <c:v># cumulative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6808839-2BF4-4284-9480-777B3EE47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E12-4138-ACEC-A0DC5726F0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09B814-C570-4309-9133-6788EA094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E12-4138-ACEC-A0DC5726F0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DB0553-694C-44D4-A138-966E7F7B4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E12-4138-ACEC-A0DC5726F0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FB8234-CCBA-4286-B171-02FD5B070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12-4138-ACEC-A0DC5726F0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44919A-F10B-4A4E-8ED5-80978A205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12-4138-ACEC-A0DC5726F0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4C8978-99D3-41F6-9727-44BD47CFE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12-4138-ACEC-A0DC5726F0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D887D9-50D8-4A8F-AF39-00D97DC22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12-4138-ACEC-A0DC5726F0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2FA406-E3EB-488D-BDA0-EA6F7FA14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12-4138-ACEC-A0DC5726F0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748453-6FEC-4190-9697-E1053788F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12-4138-ACEC-A0DC5726F0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4337DE-0F2D-4A1B-B95C-CA604E51C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E12-4138-ACEC-A0DC5726F0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1015D3-AA9C-4B4C-852B-D45E7A895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12-4138-ACEC-A0DC5726F0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176245-7532-4FF6-B02C-2D6C0D3B3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12-4138-ACEC-A0DC5726F0E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FE13B0B-AE7F-47DD-8C87-FB38C0DFF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E12-4138-ACEC-A0DC5726F0E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D03C03-B2D4-431E-9E54-A06946370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E12-4138-ACEC-A0DC5726F0E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11FA160-319C-4F8D-A5E0-A5AAC6B01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E12-4138-ACEC-A0DC5726F0E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88E3955-7AF5-4CA4-9169-135EFF40E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E12-4138-ACEC-A0DC5726F0E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0FF8BD-4F31-40B7-BEC6-6D69B8F9D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E12-4138-ACEC-A0DC5726F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analysis!$N$2:$N$18</c:f>
              <c:numCache>
                <c:formatCode>0%</c:formatCode>
                <c:ptCount val="17"/>
                <c:pt idx="0">
                  <c:v>0.32283464566929132</c:v>
                </c:pt>
                <c:pt idx="1">
                  <c:v>0.45669291338582679</c:v>
                </c:pt>
                <c:pt idx="2">
                  <c:v>0.54330708661417326</c:v>
                </c:pt>
                <c:pt idx="3">
                  <c:v>0.64566929133858264</c:v>
                </c:pt>
                <c:pt idx="4">
                  <c:v>0.70078740157480313</c:v>
                </c:pt>
                <c:pt idx="5">
                  <c:v>0.77165354330708658</c:v>
                </c:pt>
                <c:pt idx="6">
                  <c:v>0.8110236220472441</c:v>
                </c:pt>
                <c:pt idx="7">
                  <c:v>0.84645669291338588</c:v>
                </c:pt>
                <c:pt idx="8">
                  <c:v>0.90944881889763785</c:v>
                </c:pt>
                <c:pt idx="9">
                  <c:v>0.92125984251968507</c:v>
                </c:pt>
                <c:pt idx="10">
                  <c:v>0.93700787401574803</c:v>
                </c:pt>
                <c:pt idx="11">
                  <c:v>0.95669291338582674</c:v>
                </c:pt>
                <c:pt idx="12">
                  <c:v>0.96062992125984248</c:v>
                </c:pt>
                <c:pt idx="13">
                  <c:v>0.96456692913385822</c:v>
                </c:pt>
                <c:pt idx="14">
                  <c:v>0.97637795275590555</c:v>
                </c:pt>
                <c:pt idx="15">
                  <c:v>0.98818897637795278</c:v>
                </c:pt>
                <c:pt idx="16">
                  <c:v>1</c:v>
                </c:pt>
              </c:numCache>
            </c:numRef>
          </c:cat>
          <c:val>
            <c:numRef>
              <c:f>analysis!$M$2:$M$18</c:f>
              <c:numCache>
                <c:formatCode>General</c:formatCode>
                <c:ptCount val="17"/>
                <c:pt idx="0">
                  <c:v>82</c:v>
                </c:pt>
                <c:pt idx="1">
                  <c:v>116</c:v>
                </c:pt>
                <c:pt idx="2">
                  <c:v>138</c:v>
                </c:pt>
                <c:pt idx="3">
                  <c:v>164</c:v>
                </c:pt>
                <c:pt idx="4">
                  <c:v>178</c:v>
                </c:pt>
                <c:pt idx="5">
                  <c:v>196</c:v>
                </c:pt>
                <c:pt idx="6">
                  <c:v>206</c:v>
                </c:pt>
                <c:pt idx="7">
                  <c:v>215</c:v>
                </c:pt>
                <c:pt idx="8">
                  <c:v>231</c:v>
                </c:pt>
                <c:pt idx="9">
                  <c:v>234</c:v>
                </c:pt>
                <c:pt idx="10">
                  <c:v>238</c:v>
                </c:pt>
                <c:pt idx="11">
                  <c:v>243</c:v>
                </c:pt>
                <c:pt idx="12">
                  <c:v>244</c:v>
                </c:pt>
                <c:pt idx="13">
                  <c:v>245</c:v>
                </c:pt>
                <c:pt idx="14">
                  <c:v>248</c:v>
                </c:pt>
                <c:pt idx="15">
                  <c:v>251</c:v>
                </c:pt>
                <c:pt idx="16">
                  <c:v>254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analysis!$N$2:$N$18</c15:f>
                <c15:dlblRangeCache>
                  <c:ptCount val="17"/>
                  <c:pt idx="0">
                    <c:v>32%</c:v>
                  </c:pt>
                  <c:pt idx="1">
                    <c:v>46%</c:v>
                  </c:pt>
                  <c:pt idx="2">
                    <c:v>54%</c:v>
                  </c:pt>
                  <c:pt idx="3">
                    <c:v>65%</c:v>
                  </c:pt>
                  <c:pt idx="4">
                    <c:v>70%</c:v>
                  </c:pt>
                  <c:pt idx="5">
                    <c:v>77%</c:v>
                  </c:pt>
                  <c:pt idx="6">
                    <c:v>81%</c:v>
                  </c:pt>
                  <c:pt idx="7">
                    <c:v>85%</c:v>
                  </c:pt>
                  <c:pt idx="8">
                    <c:v>91%</c:v>
                  </c:pt>
                  <c:pt idx="9">
                    <c:v>92%</c:v>
                  </c:pt>
                  <c:pt idx="10">
                    <c:v>94%</c:v>
                  </c:pt>
                  <c:pt idx="11">
                    <c:v>96%</c:v>
                  </c:pt>
                  <c:pt idx="12">
                    <c:v>96%</c:v>
                  </c:pt>
                  <c:pt idx="13">
                    <c:v>96%</c:v>
                  </c:pt>
                  <c:pt idx="14">
                    <c:v>98%</c:v>
                  </c:pt>
                  <c:pt idx="15">
                    <c:v>99%</c:v>
                  </c:pt>
                  <c:pt idx="1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ECA-4197-A6BF-09495974E6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2535727"/>
        <c:axId val="1262538607"/>
      </c:lineChart>
      <c:catAx>
        <c:axId val="11302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73023"/>
        <c:crosses val="autoZero"/>
        <c:auto val="1"/>
        <c:lblAlgn val="ctr"/>
        <c:lblOffset val="100"/>
        <c:noMultiLvlLbl val="0"/>
      </c:catAx>
      <c:valAx>
        <c:axId val="11302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# Observations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7743"/>
        <c:crosses val="autoZero"/>
        <c:crossBetween val="between"/>
      </c:valAx>
      <c:valAx>
        <c:axId val="1262538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# Cumulative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35727"/>
        <c:crosses val="max"/>
        <c:crossBetween val="between"/>
      </c:valAx>
      <c:catAx>
        <c:axId val="126253572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62538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</xdr:row>
      <xdr:rowOff>42861</xdr:rowOff>
    </xdr:from>
    <xdr:to>
      <xdr:col>25</xdr:col>
      <xdr:colOff>47625</xdr:colOff>
      <xdr:row>15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1D7124-8611-7A2B-B119-D8084237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228599</xdr:colOff>
      <xdr:row>14</xdr:row>
      <xdr:rowOff>4761</xdr:rowOff>
    </xdr:from>
    <xdr:to>
      <xdr:col>26</xdr:col>
      <xdr:colOff>85725</xdr:colOff>
      <xdr:row>33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FEA2B8-A682-FB19-2843-C7940B2B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e\Consensus\progressive%20report\Beat%20Analysis%20mixed%20Semiconductor%2010.0beat%2020days%20V1.xlsx" TargetMode="External"/><Relationship Id="rId1" Type="http://schemas.openxmlformats.org/officeDocument/2006/relationships/externalLinkPath" Target="Beat%20Analysis%20mixed%20Semiconductor%2010.0beat%2020day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nalysis"/>
      <sheetName val="analysis on trough date2345"/>
      <sheetName val="group2-5"/>
      <sheetName val="group6-10"/>
      <sheetName val="group2-10"/>
      <sheetName val="group_analysis"/>
      <sheetName val="buy analysis"/>
      <sheetName val="buy analysis 1+2+3"/>
      <sheetName val="situation_1"/>
      <sheetName val="situation_2"/>
      <sheetName val="situation_3"/>
      <sheetName val="situation_4"/>
    </sheetNames>
    <sheetDataSet>
      <sheetData sheetId="0"/>
      <sheetData sheetId="1"/>
      <sheetData sheetId="2"/>
      <sheetData sheetId="3">
        <row r="2">
          <cell r="M2">
            <v>0.16400877400995975</v>
          </cell>
          <cell r="O2">
            <v>0.16001690536381816</v>
          </cell>
          <cell r="Q2">
            <v>0.15067865237210018</v>
          </cell>
        </row>
        <row r="3">
          <cell r="M3">
            <v>9.9753799134045845E-4</v>
          </cell>
          <cell r="O3">
            <v>-0.10346220965874163</v>
          </cell>
          <cell r="Q3">
            <v>-0.13031401734410436</v>
          </cell>
        </row>
        <row r="4">
          <cell r="M4">
            <v>0.24369637828279508</v>
          </cell>
          <cell r="O4">
            <v>0.11474939278204407</v>
          </cell>
          <cell r="Q4">
            <v>0.11134807793575584</v>
          </cell>
        </row>
        <row r="5">
          <cell r="M5">
            <v>8.5636840223995015E-4</v>
          </cell>
          <cell r="O5">
            <v>2.7516208650090461E-2</v>
          </cell>
          <cell r="Q5">
            <v>-7.3659070110042328E-3</v>
          </cell>
        </row>
        <row r="6">
          <cell r="M6">
            <v>6.6936373666789242E-2</v>
          </cell>
          <cell r="O6">
            <v>7.3243057909758116E-2</v>
          </cell>
          <cell r="Q6">
            <v>5.7100999655291383E-2</v>
          </cell>
        </row>
        <row r="7">
          <cell r="M7">
            <v>5.269822715760767E-2</v>
          </cell>
          <cell r="O7">
            <v>-8.3099339060925731E-2</v>
          </cell>
          <cell r="Q7">
            <v>-0.11403719811233461</v>
          </cell>
        </row>
        <row r="8">
          <cell r="M8">
            <v>0.2981348128910401</v>
          </cell>
          <cell r="O8">
            <v>8.8405319228226517E-2</v>
          </cell>
          <cell r="Q8">
            <v>4.3741190378756907E-2</v>
          </cell>
        </row>
        <row r="9">
          <cell r="M9">
            <v>5.594639865996659E-2</v>
          </cell>
          <cell r="O9">
            <v>-2.5112989255069666E-2</v>
          </cell>
          <cell r="Q9">
            <v>-5.5837563451776699E-2</v>
          </cell>
        </row>
        <row r="10">
          <cell r="M10">
            <v>2.5120717406300324E-2</v>
          </cell>
          <cell r="O10">
            <v>-5.0406528587004104E-2</v>
          </cell>
          <cell r="Q10">
            <v>-7.1160208602030081E-2</v>
          </cell>
        </row>
        <row r="11">
          <cell r="M11">
            <v>4.8109322351179339E-2</v>
          </cell>
          <cell r="O11">
            <v>1.955586754338718E-2</v>
          </cell>
          <cell r="Q11">
            <v>6.2511162707626616E-3</v>
          </cell>
        </row>
        <row r="12">
          <cell r="M12">
            <v>7.437328225201971E-2</v>
          </cell>
          <cell r="O12">
            <v>-2.326446727961054E-2</v>
          </cell>
          <cell r="Q12">
            <v>-3.6356589147286802E-2</v>
          </cell>
        </row>
        <row r="13">
          <cell r="M13">
            <v>0.12747150500116305</v>
          </cell>
          <cell r="O13">
            <v>6.4939158988047238E-2</v>
          </cell>
          <cell r="Q13">
            <v>3.0946977511863007E-2</v>
          </cell>
        </row>
        <row r="14">
          <cell r="M14">
            <v>0.15220896485004834</v>
          </cell>
          <cell r="O14">
            <v>9.5869576567825909E-2</v>
          </cell>
          <cell r="Q14">
            <v>8.2563671984326972E-2</v>
          </cell>
        </row>
        <row r="15">
          <cell r="M15">
            <v>7.0010097610232191E-2</v>
          </cell>
          <cell r="O15">
            <v>7.3666829572529999E-2</v>
          </cell>
          <cell r="Q15">
            <v>5.1273985530040977E-2</v>
          </cell>
        </row>
        <row r="16">
          <cell r="M16">
            <v>1.4472361809045204E-2</v>
          </cell>
          <cell r="O16">
            <v>0.16889999607022702</v>
          </cell>
          <cell r="Q16">
            <v>0.16544481870418073</v>
          </cell>
        </row>
        <row r="17">
          <cell r="M17">
            <v>9.5038965976044782E-4</v>
          </cell>
          <cell r="O17">
            <v>5.4145656901672633E-2</v>
          </cell>
          <cell r="Q17">
            <v>5.1272312951006517E-2</v>
          </cell>
        </row>
        <row r="18">
          <cell r="M18">
            <v>9.0968945462526138E-2</v>
          </cell>
          <cell r="O18">
            <v>0.12983265118334095</v>
          </cell>
          <cell r="Q18">
            <v>1.8105009052504499E-2</v>
          </cell>
        </row>
        <row r="19">
          <cell r="M19">
            <v>5.1207398527145093E-2</v>
          </cell>
          <cell r="O19">
            <v>-1.434265080088557E-2</v>
          </cell>
          <cell r="Q19">
            <v>-3.6493971977842973E-2</v>
          </cell>
        </row>
        <row r="20">
          <cell r="M20">
            <v>0.13697219361482987</v>
          </cell>
          <cell r="O20">
            <v>0.19817265280403273</v>
          </cell>
          <cell r="Q20">
            <v>0.18659420289855078</v>
          </cell>
        </row>
        <row r="21">
          <cell r="M21">
            <v>6.3465842481082793E-2</v>
          </cell>
          <cell r="O21">
            <v>4.5162022937178935E-2</v>
          </cell>
          <cell r="Q21">
            <v>-4.6099113093149647E-3</v>
          </cell>
        </row>
        <row r="22">
          <cell r="M22">
            <v>4.534313725490252E-3</v>
          </cell>
          <cell r="O22">
            <v>1.3482067167847309E-2</v>
          </cell>
          <cell r="Q22">
            <v>9.1496889105770404E-3</v>
          </cell>
        </row>
        <row r="23">
          <cell r="M23">
            <v>5.3882352941176451E-2</v>
          </cell>
          <cell r="O23">
            <v>7.7149592594071434E-2</v>
          </cell>
          <cell r="Q23">
            <v>-2.2772940388479483E-2</v>
          </cell>
        </row>
        <row r="24">
          <cell r="M24">
            <v>9.2750284104176697E-2</v>
          </cell>
          <cell r="O24">
            <v>-1.0843593788148878E-2</v>
          </cell>
          <cell r="Q24">
            <v>-3.3991025001780695E-2</v>
          </cell>
        </row>
        <row r="25">
          <cell r="M25">
            <v>4.908128481556414E-2</v>
          </cell>
          <cell r="O25">
            <v>-6.6750007786169963E-2</v>
          </cell>
          <cell r="Q25">
            <v>-7.0639826702594166E-2</v>
          </cell>
        </row>
        <row r="26">
          <cell r="M26">
            <v>4.0187541862022752E-2</v>
          </cell>
          <cell r="O26">
            <v>-7.3134833645616251E-2</v>
          </cell>
          <cell r="Q26">
            <v>-0.11783644558918224</v>
          </cell>
        </row>
        <row r="27">
          <cell r="M27">
            <v>0.10658545869813478</v>
          </cell>
          <cell r="O27">
            <v>6.3202838030546507E-2</v>
          </cell>
          <cell r="Q27">
            <v>9.2879256965944131E-3</v>
          </cell>
        </row>
        <row r="28">
          <cell r="M28">
            <v>3.7262872628726095E-3</v>
          </cell>
          <cell r="O28">
            <v>5.4036485993469413E-2</v>
          </cell>
          <cell r="Q28">
            <v>4.589942625717177E-2</v>
          </cell>
        </row>
        <row r="29">
          <cell r="M29">
            <v>8.0987937966685894E-2</v>
          </cell>
          <cell r="O29">
            <v>3.3227138696369465E-2</v>
          </cell>
          <cell r="Q29">
            <v>3.1172511512575239E-2</v>
          </cell>
        </row>
        <row r="30">
          <cell r="M30">
            <v>3.1144211238997865E-2</v>
          </cell>
          <cell r="O30">
            <v>2.4792389604383777E-2</v>
          </cell>
          <cell r="Q30">
            <v>1.8603633180126974E-2</v>
          </cell>
        </row>
        <row r="31">
          <cell r="M31">
            <v>7.3760580411124474E-2</v>
          </cell>
          <cell r="O31">
            <v>8.5527757487217533E-3</v>
          </cell>
          <cell r="Q31">
            <v>7.8828828828829151E-3</v>
          </cell>
        </row>
        <row r="32">
          <cell r="M32">
            <v>9.2750284104176697E-2</v>
          </cell>
          <cell r="O32">
            <v>-1.0843593788148878E-2</v>
          </cell>
          <cell r="Q32">
            <v>-3.3991025001780695E-2</v>
          </cell>
        </row>
        <row r="33">
          <cell r="M33">
            <v>4.908128481556414E-2</v>
          </cell>
          <cell r="O33">
            <v>-6.6750007786169963E-2</v>
          </cell>
          <cell r="Q33">
            <v>-7.0639826702594166E-2</v>
          </cell>
        </row>
        <row r="34">
          <cell r="M34">
            <v>8.9941458222458803E-2</v>
          </cell>
          <cell r="O34">
            <v>-3.4700756666982122E-2</v>
          </cell>
          <cell r="Q34">
            <v>-4.1389016544117717E-2</v>
          </cell>
        </row>
        <row r="35">
          <cell r="M35">
            <v>5.9826817108370386E-2</v>
          </cell>
          <cell r="O35">
            <v>0.25029565597763964</v>
          </cell>
          <cell r="Q35">
            <v>0.23273087397870762</v>
          </cell>
        </row>
        <row r="36">
          <cell r="M36">
            <v>7.6001409608833545E-2</v>
          </cell>
          <cell r="O36">
            <v>5.2258323639900003E-2</v>
          </cell>
          <cell r="Q36">
            <v>5.1637554585152887E-2</v>
          </cell>
        </row>
        <row r="37">
          <cell r="M37">
            <v>4.3093270365997659E-2</v>
          </cell>
          <cell r="O37">
            <v>2.3742837386289524E-2</v>
          </cell>
          <cell r="Q37">
            <v>0</v>
          </cell>
        </row>
        <row r="38">
          <cell r="M38">
            <v>1.5141955835962159E-2</v>
          </cell>
          <cell r="O38">
            <v>-1.345214399580363E-2</v>
          </cell>
          <cell r="Q38">
            <v>-2.9832193909260438E-2</v>
          </cell>
        </row>
        <row r="39">
          <cell r="M39">
            <v>0.10778443113772465</v>
          </cell>
          <cell r="O39">
            <v>-2.8955898466033581E-2</v>
          </cell>
          <cell r="Q39">
            <v>-3.2432432432432462E-2</v>
          </cell>
        </row>
        <row r="40">
          <cell r="M40">
            <v>6.0040218328066539E-2</v>
          </cell>
          <cell r="O40">
            <v>3.7234266787112377E-2</v>
          </cell>
          <cell r="Q40">
            <v>-3.6585365853658001E-3</v>
          </cell>
        </row>
        <row r="41">
          <cell r="M41">
            <v>7.063393960798163E-2</v>
          </cell>
          <cell r="O41">
            <v>3.1521245298112219E-2</v>
          </cell>
          <cell r="Q41">
            <v>2.7049315520369464E-2</v>
          </cell>
        </row>
        <row r="42">
          <cell r="M42">
            <v>5.0463942699007372E-3</v>
          </cell>
          <cell r="O42">
            <v>0.17903766161932402</v>
          </cell>
          <cell r="Q42">
            <v>0.14544865565273724</v>
          </cell>
        </row>
        <row r="43">
          <cell r="M43">
            <v>1.6001438331535431E-2</v>
          </cell>
          <cell r="O43">
            <v>0.15691373538652664</v>
          </cell>
          <cell r="Q43">
            <v>7.379224915944084E-2</v>
          </cell>
        </row>
        <row r="44">
          <cell r="M44">
            <v>3.9871677360220029E-2</v>
          </cell>
          <cell r="O44">
            <v>9.7938936294483456E-3</v>
          </cell>
          <cell r="Q44">
            <v>-2.4239753195240067E-3</v>
          </cell>
        </row>
        <row r="45">
          <cell r="M45">
            <v>2.963776070252485E-2</v>
          </cell>
          <cell r="O45">
            <v>0.11392928746459607</v>
          </cell>
          <cell r="Q45">
            <v>7.3560767590618276E-2</v>
          </cell>
        </row>
        <row r="46">
          <cell r="M46">
            <v>2.2235112142305101E-3</v>
          </cell>
          <cell r="O46">
            <v>2.6283341931791892E-2</v>
          </cell>
          <cell r="Q46">
            <v>-6.559274621394876E-3</v>
          </cell>
        </row>
        <row r="47">
          <cell r="M47">
            <v>3.2642812303829177E-2</v>
          </cell>
          <cell r="O47">
            <v>0.15428833066952458</v>
          </cell>
          <cell r="Q47">
            <v>0.12984802431610951</v>
          </cell>
        </row>
        <row r="48">
          <cell r="M48">
            <v>3.0362711308058451E-2</v>
          </cell>
          <cell r="O48">
            <v>-1.2422207700328476E-3</v>
          </cell>
          <cell r="Q48">
            <v>-2.6441541892322454E-2</v>
          </cell>
        </row>
        <row r="49">
          <cell r="M49">
            <v>3.1166039763568073E-2</v>
          </cell>
          <cell r="O49">
            <v>-6.0428055366903509E-2</v>
          </cell>
          <cell r="Q49">
            <v>-8.7545596664929629E-2</v>
          </cell>
        </row>
        <row r="50">
          <cell r="M50">
            <v>0.11232876712328771</v>
          </cell>
          <cell r="O50">
            <v>6.3968065228469415E-2</v>
          </cell>
          <cell r="Q50">
            <v>4.1871921182265903E-2</v>
          </cell>
        </row>
        <row r="51">
          <cell r="M51">
            <v>7.6420487691051364E-2</v>
          </cell>
          <cell r="O51">
            <v>0.18831159539372816</v>
          </cell>
          <cell r="Q51">
            <v>0.17385649252113583</v>
          </cell>
        </row>
        <row r="52">
          <cell r="M52">
            <v>9.3749999999999112E-3</v>
          </cell>
          <cell r="O52">
            <v>3.0768051069214185E-3</v>
          </cell>
          <cell r="Q52">
            <v>-3.0959752321979665E-3</v>
          </cell>
        </row>
        <row r="53">
          <cell r="M53">
            <v>7.7120822622109069E-3</v>
          </cell>
          <cell r="O53">
            <v>9.0899625156184938E-2</v>
          </cell>
          <cell r="Q53">
            <v>8.1632653061224372E-2</v>
          </cell>
        </row>
        <row r="54">
          <cell r="M54">
            <v>1.3957176843774823E-2</v>
          </cell>
          <cell r="O54">
            <v>1.4774122006831864E-2</v>
          </cell>
          <cell r="Q54">
            <v>-1.1105897074925713E-2</v>
          </cell>
        </row>
        <row r="55">
          <cell r="M55">
            <v>1.7612524461839564E-2</v>
          </cell>
          <cell r="O55">
            <v>0.25191479412196194</v>
          </cell>
          <cell r="Q55">
            <v>0.24370629370629365</v>
          </cell>
        </row>
        <row r="56">
          <cell r="M56">
            <v>0.20998896247240614</v>
          </cell>
          <cell r="O56">
            <v>0.19788363200451428</v>
          </cell>
          <cell r="Q56">
            <v>0.12930444697833526</v>
          </cell>
        </row>
        <row r="57">
          <cell r="M57">
            <v>1.2482662968099941E-2</v>
          </cell>
          <cell r="O57">
            <v>5.8258585100394035E-2</v>
          </cell>
          <cell r="Q57">
            <v>4.7945205479452052E-2</v>
          </cell>
        </row>
        <row r="58">
          <cell r="M58">
            <v>4.0517726505346026E-2</v>
          </cell>
          <cell r="O58">
            <v>1.4774770453150158E-2</v>
          </cell>
          <cell r="Q58">
            <v>-9.1941590048673968E-3</v>
          </cell>
        </row>
      </sheetData>
      <sheetData sheetId="4"/>
      <sheetData sheetId="5">
        <row r="2">
          <cell r="M2">
            <v>0.16400877400995975</v>
          </cell>
          <cell r="O2">
            <v>0.16001690536381816</v>
          </cell>
          <cell r="Q2">
            <v>0.15067865237210018</v>
          </cell>
        </row>
        <row r="3">
          <cell r="M3">
            <v>9.9753799134045845E-4</v>
          </cell>
          <cell r="O3">
            <v>-0.10346220965874163</v>
          </cell>
          <cell r="Q3">
            <v>-0.13031401734410436</v>
          </cell>
        </row>
        <row r="4">
          <cell r="M4">
            <v>0.24369637828279508</v>
          </cell>
          <cell r="O4">
            <v>0.11474939278204407</v>
          </cell>
          <cell r="Q4">
            <v>0.11134807793575584</v>
          </cell>
        </row>
        <row r="5">
          <cell r="M5">
            <v>8.5636840223995015E-4</v>
          </cell>
          <cell r="O5">
            <v>2.7516208650090461E-2</v>
          </cell>
          <cell r="Q5">
            <v>-7.3659070110042328E-3</v>
          </cell>
        </row>
        <row r="6">
          <cell r="M6">
            <v>6.6936373666789242E-2</v>
          </cell>
          <cell r="O6">
            <v>7.3243057909758116E-2</v>
          </cell>
          <cell r="Q6">
            <v>5.7100999655291383E-2</v>
          </cell>
        </row>
        <row r="7">
          <cell r="M7">
            <v>5.269822715760767E-2</v>
          </cell>
          <cell r="O7">
            <v>-8.3099339060925731E-2</v>
          </cell>
          <cell r="Q7">
            <v>-0.11403719811233461</v>
          </cell>
        </row>
        <row r="8">
          <cell r="M8">
            <v>0.2981348128910401</v>
          </cell>
          <cell r="O8">
            <v>8.8405319228226517E-2</v>
          </cell>
          <cell r="Q8">
            <v>4.3741190378756907E-2</v>
          </cell>
        </row>
        <row r="9">
          <cell r="M9">
            <v>5.594639865996659E-2</v>
          </cell>
          <cell r="O9">
            <v>-2.5112989255069666E-2</v>
          </cell>
          <cell r="Q9">
            <v>-5.5837563451776699E-2</v>
          </cell>
        </row>
        <row r="10">
          <cell r="M10">
            <v>0.138568129330254</v>
          </cell>
          <cell r="O10">
            <v>0.11829854782368988</v>
          </cell>
          <cell r="Q10">
            <v>6.9726166328600472E-2</v>
          </cell>
        </row>
        <row r="11">
          <cell r="M11">
            <v>2.5120717406300324E-2</v>
          </cell>
          <cell r="O11">
            <v>-5.0406528587004104E-2</v>
          </cell>
          <cell r="Q11">
            <v>-7.1160208602030081E-2</v>
          </cell>
        </row>
        <row r="12">
          <cell r="M12">
            <v>4.8109322351179339E-2</v>
          </cell>
          <cell r="O12">
            <v>1.955586754338718E-2</v>
          </cell>
          <cell r="Q12">
            <v>6.2511162707626616E-3</v>
          </cell>
        </row>
        <row r="13">
          <cell r="M13">
            <v>7.437328225201971E-2</v>
          </cell>
          <cell r="O13">
            <v>-2.326446727961054E-2</v>
          </cell>
          <cell r="Q13">
            <v>-3.6356589147286802E-2</v>
          </cell>
        </row>
        <row r="14">
          <cell r="M14">
            <v>0.12747150500116305</v>
          </cell>
          <cell r="O14">
            <v>6.4939158988047238E-2</v>
          </cell>
          <cell r="Q14">
            <v>3.0946977511863007E-2</v>
          </cell>
        </row>
        <row r="15">
          <cell r="M15">
            <v>0.15220896485004834</v>
          </cell>
          <cell r="O15">
            <v>9.5869576567825909E-2</v>
          </cell>
          <cell r="Q15">
            <v>8.2563671984326972E-2</v>
          </cell>
        </row>
        <row r="16">
          <cell r="M16">
            <v>7.0010097610232191E-2</v>
          </cell>
          <cell r="O16">
            <v>7.3666829572529999E-2</v>
          </cell>
          <cell r="Q16">
            <v>5.1273985530040977E-2</v>
          </cell>
        </row>
        <row r="17">
          <cell r="M17">
            <v>1.4472361809045204E-2</v>
          </cell>
          <cell r="O17">
            <v>0.16889999607022702</v>
          </cell>
          <cell r="Q17">
            <v>0.16544481870418073</v>
          </cell>
        </row>
        <row r="18">
          <cell r="M18">
            <v>9.5038965976044782E-4</v>
          </cell>
          <cell r="O18">
            <v>5.4145656901672633E-2</v>
          </cell>
          <cell r="Q18">
            <v>5.1272312951006517E-2</v>
          </cell>
        </row>
        <row r="19">
          <cell r="M19">
            <v>9.0968945462526138E-2</v>
          </cell>
          <cell r="O19">
            <v>0.12983265118334095</v>
          </cell>
          <cell r="Q19">
            <v>1.8105009052504499E-2</v>
          </cell>
        </row>
        <row r="20">
          <cell r="M20">
            <v>5.1207398527145093E-2</v>
          </cell>
          <cell r="O20">
            <v>-1.434265080088557E-2</v>
          </cell>
          <cell r="Q20">
            <v>-3.6493971977842973E-2</v>
          </cell>
        </row>
        <row r="21">
          <cell r="M21">
            <v>0.13697219361482987</v>
          </cell>
          <cell r="O21">
            <v>0.19817265280403273</v>
          </cell>
          <cell r="Q21">
            <v>0.18659420289855078</v>
          </cell>
        </row>
        <row r="22">
          <cell r="M22">
            <v>6.3465842481082793E-2</v>
          </cell>
          <cell r="O22">
            <v>4.5162022937178935E-2</v>
          </cell>
          <cell r="Q22">
            <v>-4.6099113093149647E-3</v>
          </cell>
        </row>
        <row r="23">
          <cell r="M23">
            <v>2.3934897079942556E-3</v>
          </cell>
          <cell r="O23">
            <v>1.3939860008447331E-2</v>
          </cell>
          <cell r="Q23">
            <v>2.8653295128940916E-4</v>
          </cell>
        </row>
        <row r="24">
          <cell r="M24">
            <v>4.534313725490252E-3</v>
          </cell>
          <cell r="O24">
            <v>1.3482067167847309E-2</v>
          </cell>
          <cell r="Q24">
            <v>9.1496889105770404E-3</v>
          </cell>
        </row>
        <row r="25">
          <cell r="M25">
            <v>9.6035121415832467E-3</v>
          </cell>
          <cell r="O25">
            <v>5.849073881262877E-2</v>
          </cell>
          <cell r="Q25">
            <v>1.3588802826458628E-4</v>
          </cell>
        </row>
        <row r="26">
          <cell r="M26">
            <v>5.3882352941176451E-2</v>
          </cell>
          <cell r="O26">
            <v>7.7149592594071434E-2</v>
          </cell>
          <cell r="Q26">
            <v>-2.2772940388479483E-2</v>
          </cell>
        </row>
        <row r="27">
          <cell r="M27">
            <v>4.0245566166439366E-2</v>
          </cell>
          <cell r="O27">
            <v>3.2022741795813596E-2</v>
          </cell>
          <cell r="Q27">
            <v>-6.5573770491803282E-2</v>
          </cell>
        </row>
        <row r="28">
          <cell r="M28">
            <v>9.2750284104176697E-2</v>
          </cell>
          <cell r="O28">
            <v>-1.0843593788148878E-2</v>
          </cell>
          <cell r="Q28">
            <v>-3.3991025001780695E-2</v>
          </cell>
        </row>
        <row r="29">
          <cell r="M29">
            <v>3.694992088269259E-2</v>
          </cell>
          <cell r="O29">
            <v>-1.2754631836140585E-2</v>
          </cell>
          <cell r="Q29">
            <v>-4.5222089330638794E-2</v>
          </cell>
        </row>
        <row r="30">
          <cell r="M30">
            <v>4.908128481556414E-2</v>
          </cell>
          <cell r="O30">
            <v>-6.6750007786169963E-2</v>
          </cell>
          <cell r="Q30">
            <v>-7.0639826702594166E-2</v>
          </cell>
        </row>
        <row r="31">
          <cell r="M31">
            <v>4.0187541862022752E-2</v>
          </cell>
          <cell r="O31">
            <v>-7.3134833645616251E-2</v>
          </cell>
          <cell r="Q31">
            <v>-0.11783644558918224</v>
          </cell>
        </row>
        <row r="32">
          <cell r="M32">
            <v>0.10658545869813478</v>
          </cell>
          <cell r="O32">
            <v>6.3202838030546507E-2</v>
          </cell>
          <cell r="Q32">
            <v>9.2879256965944131E-3</v>
          </cell>
        </row>
        <row r="33">
          <cell r="M33">
            <v>3.7262872628726095E-3</v>
          </cell>
          <cell r="O33">
            <v>5.4036485993469413E-2</v>
          </cell>
          <cell r="Q33">
            <v>4.589942625717177E-2</v>
          </cell>
        </row>
        <row r="34">
          <cell r="M34">
            <v>8.0987937966685894E-2</v>
          </cell>
          <cell r="O34">
            <v>3.3227138696369465E-2</v>
          </cell>
          <cell r="Q34">
            <v>3.1172511512575239E-2</v>
          </cell>
        </row>
        <row r="35">
          <cell r="M35">
            <v>3.1144211238997865E-2</v>
          </cell>
          <cell r="O35">
            <v>2.4792389604383777E-2</v>
          </cell>
          <cell r="Q35">
            <v>1.8603633180126974E-2</v>
          </cell>
        </row>
        <row r="36">
          <cell r="M36">
            <v>7.3760580411124474E-2</v>
          </cell>
          <cell r="O36">
            <v>8.5527757487217533E-3</v>
          </cell>
          <cell r="Q36">
            <v>7.8828828828829151E-3</v>
          </cell>
        </row>
        <row r="37">
          <cell r="M37">
            <v>9.2750284104176697E-2</v>
          </cell>
          <cell r="O37">
            <v>-1.0843593788148878E-2</v>
          </cell>
          <cell r="Q37">
            <v>-3.3991025001780695E-2</v>
          </cell>
        </row>
        <row r="38">
          <cell r="M38">
            <v>3.694992088269259E-2</v>
          </cell>
          <cell r="O38">
            <v>-1.2754631836140585E-2</v>
          </cell>
          <cell r="Q38">
            <v>-4.5222089330638794E-2</v>
          </cell>
        </row>
        <row r="39">
          <cell r="M39">
            <v>4.908128481556414E-2</v>
          </cell>
          <cell r="O39">
            <v>-6.6750007786169963E-2</v>
          </cell>
          <cell r="Q39">
            <v>-7.0639826702594166E-2</v>
          </cell>
        </row>
        <row r="40">
          <cell r="M40">
            <v>8.9941458222458803E-2</v>
          </cell>
          <cell r="O40">
            <v>-3.4700756666982122E-2</v>
          </cell>
          <cell r="Q40">
            <v>-4.1389016544117717E-2</v>
          </cell>
        </row>
        <row r="41">
          <cell r="M41">
            <v>5.9826817108370386E-2</v>
          </cell>
          <cell r="O41">
            <v>0.25029565597763964</v>
          </cell>
          <cell r="Q41">
            <v>0.23273087397870762</v>
          </cell>
        </row>
        <row r="42">
          <cell r="M42">
            <v>4.9410832755718483E-2</v>
          </cell>
          <cell r="O42">
            <v>8.8465348673214234E-2</v>
          </cell>
          <cell r="Q42">
            <v>8.4166823929043233E-2</v>
          </cell>
        </row>
        <row r="43">
          <cell r="M43">
            <v>7.6001409608833545E-2</v>
          </cell>
          <cell r="O43">
            <v>5.2258323639900003E-2</v>
          </cell>
          <cell r="Q43">
            <v>5.1637554585152887E-2</v>
          </cell>
        </row>
        <row r="44">
          <cell r="M44">
            <v>2.3529411764705761E-2</v>
          </cell>
          <cell r="O44">
            <v>7.1319839931727413E-2</v>
          </cell>
          <cell r="Q44">
            <v>1.4629049111807794E-2</v>
          </cell>
        </row>
        <row r="45">
          <cell r="M45">
            <v>0.1768266929466423</v>
          </cell>
          <cell r="O45">
            <v>4.6656298600310939E-2</v>
          </cell>
          <cell r="Q45">
            <v>4.6656298600310939E-2</v>
          </cell>
        </row>
        <row r="46">
          <cell r="M46">
            <v>4.3093270365997659E-2</v>
          </cell>
          <cell r="O46">
            <v>2.3742837386289524E-2</v>
          </cell>
          <cell r="Q46">
            <v>0</v>
          </cell>
        </row>
        <row r="47">
          <cell r="M47">
            <v>1.5141955835962159E-2</v>
          </cell>
          <cell r="O47">
            <v>-1.345214399580363E-2</v>
          </cell>
          <cell r="Q47">
            <v>-2.9832193909260438E-2</v>
          </cell>
        </row>
        <row r="48">
          <cell r="M48">
            <v>0.10778443113772465</v>
          </cell>
          <cell r="O48">
            <v>-2.8955898466033581E-2</v>
          </cell>
          <cell r="Q48">
            <v>-3.2432432432432462E-2</v>
          </cell>
        </row>
        <row r="49">
          <cell r="M49">
            <v>6.0040218328066539E-2</v>
          </cell>
          <cell r="O49">
            <v>3.7234266787112377E-2</v>
          </cell>
          <cell r="Q49">
            <v>-3.6585365853658001E-3</v>
          </cell>
        </row>
        <row r="50">
          <cell r="M50">
            <v>7.063393960798163E-2</v>
          </cell>
          <cell r="O50">
            <v>3.1521245298112219E-2</v>
          </cell>
          <cell r="Q50">
            <v>2.7049315520369464E-2</v>
          </cell>
        </row>
        <row r="51">
          <cell r="M51">
            <v>1.6949152542372933E-2</v>
          </cell>
          <cell r="O51">
            <v>0.15053554939981528</v>
          </cell>
          <cell r="Q51">
            <v>2.0175438596491204E-2</v>
          </cell>
        </row>
        <row r="52">
          <cell r="M52">
            <v>5.0463942699007372E-3</v>
          </cell>
          <cell r="O52">
            <v>0.17903766161932402</v>
          </cell>
          <cell r="Q52">
            <v>0.14544865565273724</v>
          </cell>
        </row>
        <row r="53">
          <cell r="M53">
            <v>1.6001438331535431E-2</v>
          </cell>
          <cell r="O53">
            <v>0.15691373538652664</v>
          </cell>
          <cell r="Q53">
            <v>7.379224915944084E-2</v>
          </cell>
        </row>
        <row r="54">
          <cell r="M54">
            <v>3.9098017821422047E-2</v>
          </cell>
          <cell r="O54">
            <v>8.0227208770309005E-2</v>
          </cell>
          <cell r="Q54">
            <v>7.5078753937696863E-2</v>
          </cell>
        </row>
        <row r="55">
          <cell r="M55">
            <v>3.9871677360220029E-2</v>
          </cell>
          <cell r="O55">
            <v>9.7938936294483456E-3</v>
          </cell>
          <cell r="Q55">
            <v>-2.4239753195240067E-3</v>
          </cell>
        </row>
        <row r="56">
          <cell r="M56">
            <v>1.2317518248175162E-2</v>
          </cell>
          <cell r="O56">
            <v>8.4931623138361791E-4</v>
          </cell>
          <cell r="Q56">
            <v>-5.6782334384858114E-2</v>
          </cell>
        </row>
        <row r="57">
          <cell r="M57">
            <v>6.0339409176618529E-2</v>
          </cell>
          <cell r="O57">
            <v>8.8704409640442294E-2</v>
          </cell>
          <cell r="Q57">
            <v>8.6544161232957745E-2</v>
          </cell>
        </row>
        <row r="58">
          <cell r="M58">
            <v>2.4765729585006762E-2</v>
          </cell>
          <cell r="O58">
            <v>1.4200748220640116E-2</v>
          </cell>
          <cell r="Q58">
            <v>2.6126714565642812E-3</v>
          </cell>
        </row>
        <row r="59">
          <cell r="M59">
            <v>2.963776070252485E-2</v>
          </cell>
          <cell r="O59">
            <v>0.11392928746459607</v>
          </cell>
          <cell r="Q59">
            <v>7.3560767590618276E-2</v>
          </cell>
        </row>
        <row r="60">
          <cell r="M60">
            <v>2.2235112142305101E-3</v>
          </cell>
          <cell r="O60">
            <v>2.6283341931791892E-2</v>
          </cell>
          <cell r="Q60">
            <v>-6.559274621394876E-3</v>
          </cell>
        </row>
        <row r="61">
          <cell r="M61">
            <v>3.2642812303829177E-2</v>
          </cell>
          <cell r="O61">
            <v>0.15428833066952458</v>
          </cell>
          <cell r="Q61">
            <v>0.12984802431610951</v>
          </cell>
        </row>
        <row r="62">
          <cell r="M62">
            <v>3.0362711308058451E-2</v>
          </cell>
          <cell r="O62">
            <v>-1.2422207700328476E-3</v>
          </cell>
          <cell r="Q62">
            <v>-2.6441541892322454E-2</v>
          </cell>
        </row>
        <row r="63">
          <cell r="M63">
            <v>0.12871907297212651</v>
          </cell>
          <cell r="O63">
            <v>0.14159019574994366</v>
          </cell>
          <cell r="Q63">
            <v>0.14039955604883469</v>
          </cell>
        </row>
        <row r="64">
          <cell r="M64">
            <v>3.1166039763568073E-2</v>
          </cell>
          <cell r="O64">
            <v>-6.0428055366903509E-2</v>
          </cell>
          <cell r="Q64">
            <v>-8.7545596664929629E-2</v>
          </cell>
        </row>
        <row r="65">
          <cell r="M65">
            <v>0.11232876712328771</v>
          </cell>
          <cell r="O65">
            <v>6.3968065228469415E-2</v>
          </cell>
          <cell r="Q65">
            <v>4.1871921182265903E-2</v>
          </cell>
        </row>
        <row r="66">
          <cell r="M66">
            <v>7.6420487691051364E-2</v>
          </cell>
          <cell r="O66">
            <v>0.18831159539372816</v>
          </cell>
          <cell r="Q66">
            <v>0.17385649252113583</v>
          </cell>
        </row>
        <row r="67">
          <cell r="M67">
            <v>8.618877443767008E-3</v>
          </cell>
          <cell r="O67">
            <v>-3.5172967894605306E-2</v>
          </cell>
          <cell r="Q67">
            <v>-4.2726135889954088E-2</v>
          </cell>
        </row>
        <row r="68">
          <cell r="M68">
            <v>9.3749999999999112E-3</v>
          </cell>
          <cell r="O68">
            <v>3.0768051069214185E-3</v>
          </cell>
          <cell r="Q68">
            <v>-3.0959752321979665E-3</v>
          </cell>
        </row>
        <row r="69">
          <cell r="M69">
            <v>7.7120822622109069E-3</v>
          </cell>
          <cell r="O69">
            <v>9.0899625156184938E-2</v>
          </cell>
          <cell r="Q69">
            <v>8.1632653061224372E-2</v>
          </cell>
        </row>
        <row r="70">
          <cell r="M70">
            <v>0.10077441416071603</v>
          </cell>
          <cell r="O70">
            <v>0.10758059578176607</v>
          </cell>
          <cell r="Q70">
            <v>-7.2179077204203405E-3</v>
          </cell>
        </row>
        <row r="71">
          <cell r="M71">
            <v>0.17361392148927557</v>
          </cell>
          <cell r="O71">
            <v>0.15460903686087984</v>
          </cell>
          <cell r="Q71">
            <v>0.13689655172413789</v>
          </cell>
        </row>
        <row r="72">
          <cell r="M72">
            <v>1.3957176843774823E-2</v>
          </cell>
          <cell r="O72">
            <v>1.4774122006831864E-2</v>
          </cell>
          <cell r="Q72">
            <v>-1.1105897074925713E-2</v>
          </cell>
        </row>
        <row r="73">
          <cell r="M73">
            <v>1.7612524461839564E-2</v>
          </cell>
          <cell r="O73">
            <v>0.25191479412196194</v>
          </cell>
          <cell r="Q73">
            <v>0.24370629370629365</v>
          </cell>
        </row>
        <row r="74">
          <cell r="M74">
            <v>0.20998896247240614</v>
          </cell>
          <cell r="O74">
            <v>0.19788363200451428</v>
          </cell>
          <cell r="Q74">
            <v>0.12930444697833526</v>
          </cell>
        </row>
        <row r="75">
          <cell r="M75">
            <v>1.2482662968099941E-2</v>
          </cell>
          <cell r="O75">
            <v>5.8258585100394035E-2</v>
          </cell>
          <cell r="Q75">
            <v>4.7945205479452052E-2</v>
          </cell>
        </row>
        <row r="76">
          <cell r="M76">
            <v>4.0517726505346026E-2</v>
          </cell>
          <cell r="O76">
            <v>1.4774770453150158E-2</v>
          </cell>
          <cell r="Q76">
            <v>-9.1941590048673968E-3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gming Xue" refreshedDate="45755.762814236114" createdVersion="8" refreshedVersion="8" minRefreshableVersion="3" recordCount="254" xr:uid="{1F61BFEF-41FE-465B-9BB3-1E0819FD072C}">
  <cacheSource type="worksheet">
    <worksheetSource ref="A1:A255" sheet="analysis"/>
  </cacheSource>
  <cacheFields count="1">
    <cacheField name="trough_date" numFmtId="0">
      <sharedItems containsSemiMixedTypes="0" containsString="0" containsNumber="1" containsInteger="1" minValue="2" maxValue="19" count="17">
        <n v="5"/>
        <n v="2"/>
        <n v="4"/>
        <n v="13"/>
        <n v="6"/>
        <n v="19"/>
        <n v="3"/>
        <n v="7"/>
        <n v="9"/>
        <n v="11"/>
        <n v="10"/>
        <n v="15"/>
        <n v="17"/>
        <n v="18"/>
        <n v="12"/>
        <n v="8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</r>
  <r>
    <x v="1"/>
  </r>
  <r>
    <x v="2"/>
  </r>
  <r>
    <x v="2"/>
  </r>
  <r>
    <x v="3"/>
  </r>
  <r>
    <x v="1"/>
  </r>
  <r>
    <x v="2"/>
  </r>
  <r>
    <x v="1"/>
  </r>
  <r>
    <x v="2"/>
  </r>
  <r>
    <x v="4"/>
  </r>
  <r>
    <x v="5"/>
  </r>
  <r>
    <x v="1"/>
  </r>
  <r>
    <x v="1"/>
  </r>
  <r>
    <x v="1"/>
  </r>
  <r>
    <x v="2"/>
  </r>
  <r>
    <x v="1"/>
  </r>
  <r>
    <x v="6"/>
  </r>
  <r>
    <x v="0"/>
  </r>
  <r>
    <x v="1"/>
  </r>
  <r>
    <x v="2"/>
  </r>
  <r>
    <x v="1"/>
  </r>
  <r>
    <x v="6"/>
  </r>
  <r>
    <x v="1"/>
  </r>
  <r>
    <x v="7"/>
  </r>
  <r>
    <x v="0"/>
  </r>
  <r>
    <x v="4"/>
  </r>
  <r>
    <x v="0"/>
  </r>
  <r>
    <x v="7"/>
  </r>
  <r>
    <x v="0"/>
  </r>
  <r>
    <x v="8"/>
  </r>
  <r>
    <x v="1"/>
  </r>
  <r>
    <x v="9"/>
  </r>
  <r>
    <x v="6"/>
  </r>
  <r>
    <x v="0"/>
  </r>
  <r>
    <x v="6"/>
  </r>
  <r>
    <x v="6"/>
  </r>
  <r>
    <x v="1"/>
  </r>
  <r>
    <x v="1"/>
  </r>
  <r>
    <x v="1"/>
  </r>
  <r>
    <x v="1"/>
  </r>
  <r>
    <x v="7"/>
  </r>
  <r>
    <x v="1"/>
  </r>
  <r>
    <x v="10"/>
  </r>
  <r>
    <x v="10"/>
  </r>
  <r>
    <x v="6"/>
  </r>
  <r>
    <x v="0"/>
  </r>
  <r>
    <x v="1"/>
  </r>
  <r>
    <x v="11"/>
  </r>
  <r>
    <x v="2"/>
  </r>
  <r>
    <x v="1"/>
  </r>
  <r>
    <x v="12"/>
  </r>
  <r>
    <x v="10"/>
  </r>
  <r>
    <x v="6"/>
  </r>
  <r>
    <x v="0"/>
  </r>
  <r>
    <x v="7"/>
  </r>
  <r>
    <x v="6"/>
  </r>
  <r>
    <x v="8"/>
  </r>
  <r>
    <x v="13"/>
  </r>
  <r>
    <x v="10"/>
  </r>
  <r>
    <x v="10"/>
  </r>
  <r>
    <x v="2"/>
  </r>
  <r>
    <x v="6"/>
  </r>
  <r>
    <x v="1"/>
  </r>
  <r>
    <x v="1"/>
  </r>
  <r>
    <x v="14"/>
  </r>
  <r>
    <x v="4"/>
  </r>
  <r>
    <x v="2"/>
  </r>
  <r>
    <x v="6"/>
  </r>
  <r>
    <x v="0"/>
  </r>
  <r>
    <x v="10"/>
  </r>
  <r>
    <x v="1"/>
  </r>
  <r>
    <x v="1"/>
  </r>
  <r>
    <x v="7"/>
  </r>
  <r>
    <x v="10"/>
  </r>
  <r>
    <x v="5"/>
  </r>
  <r>
    <x v="2"/>
  </r>
  <r>
    <x v="1"/>
  </r>
  <r>
    <x v="2"/>
  </r>
  <r>
    <x v="2"/>
  </r>
  <r>
    <x v="1"/>
  </r>
  <r>
    <x v="0"/>
  </r>
  <r>
    <x v="7"/>
  </r>
  <r>
    <x v="0"/>
  </r>
  <r>
    <x v="1"/>
  </r>
  <r>
    <x v="15"/>
  </r>
  <r>
    <x v="1"/>
  </r>
  <r>
    <x v="7"/>
  </r>
  <r>
    <x v="4"/>
  </r>
  <r>
    <x v="9"/>
  </r>
  <r>
    <x v="1"/>
  </r>
  <r>
    <x v="6"/>
  </r>
  <r>
    <x v="7"/>
  </r>
  <r>
    <x v="0"/>
  </r>
  <r>
    <x v="8"/>
  </r>
  <r>
    <x v="6"/>
  </r>
  <r>
    <x v="2"/>
  </r>
  <r>
    <x v="6"/>
  </r>
  <r>
    <x v="1"/>
  </r>
  <r>
    <x v="1"/>
  </r>
  <r>
    <x v="6"/>
  </r>
  <r>
    <x v="14"/>
  </r>
  <r>
    <x v="8"/>
  </r>
  <r>
    <x v="1"/>
  </r>
  <r>
    <x v="1"/>
  </r>
  <r>
    <x v="1"/>
  </r>
  <r>
    <x v="8"/>
  </r>
  <r>
    <x v="1"/>
  </r>
  <r>
    <x v="0"/>
  </r>
  <r>
    <x v="6"/>
  </r>
  <r>
    <x v="7"/>
  </r>
  <r>
    <x v="6"/>
  </r>
  <r>
    <x v="4"/>
  </r>
  <r>
    <x v="1"/>
  </r>
  <r>
    <x v="10"/>
  </r>
  <r>
    <x v="1"/>
  </r>
  <r>
    <x v="0"/>
  </r>
  <r>
    <x v="13"/>
  </r>
  <r>
    <x v="1"/>
  </r>
  <r>
    <x v="1"/>
  </r>
  <r>
    <x v="1"/>
  </r>
  <r>
    <x v="7"/>
  </r>
  <r>
    <x v="12"/>
  </r>
  <r>
    <x v="7"/>
  </r>
  <r>
    <x v="4"/>
  </r>
  <r>
    <x v="1"/>
  </r>
  <r>
    <x v="1"/>
  </r>
  <r>
    <x v="0"/>
  </r>
  <r>
    <x v="15"/>
  </r>
  <r>
    <x v="2"/>
  </r>
  <r>
    <x v="10"/>
  </r>
  <r>
    <x v="6"/>
  </r>
  <r>
    <x v="1"/>
  </r>
  <r>
    <x v="15"/>
  </r>
  <r>
    <x v="1"/>
  </r>
  <r>
    <x v="0"/>
  </r>
  <r>
    <x v="1"/>
  </r>
  <r>
    <x v="1"/>
  </r>
  <r>
    <x v="7"/>
  </r>
  <r>
    <x v="1"/>
  </r>
  <r>
    <x v="6"/>
  </r>
  <r>
    <x v="1"/>
  </r>
  <r>
    <x v="1"/>
  </r>
  <r>
    <x v="4"/>
  </r>
  <r>
    <x v="7"/>
  </r>
  <r>
    <x v="1"/>
  </r>
  <r>
    <x v="4"/>
  </r>
  <r>
    <x v="6"/>
  </r>
  <r>
    <x v="4"/>
  </r>
  <r>
    <x v="2"/>
  </r>
  <r>
    <x v="10"/>
  </r>
  <r>
    <x v="1"/>
  </r>
  <r>
    <x v="8"/>
  </r>
  <r>
    <x v="3"/>
  </r>
  <r>
    <x v="1"/>
  </r>
  <r>
    <x v="1"/>
  </r>
  <r>
    <x v="6"/>
  </r>
  <r>
    <x v="1"/>
  </r>
  <r>
    <x v="0"/>
  </r>
  <r>
    <x v="6"/>
  </r>
  <r>
    <x v="1"/>
  </r>
  <r>
    <x v="6"/>
  </r>
  <r>
    <x v="1"/>
  </r>
  <r>
    <x v="1"/>
  </r>
  <r>
    <x v="4"/>
  </r>
  <r>
    <x v="1"/>
  </r>
  <r>
    <x v="15"/>
  </r>
  <r>
    <x v="1"/>
  </r>
  <r>
    <x v="6"/>
  </r>
  <r>
    <x v="1"/>
  </r>
  <r>
    <x v="4"/>
  </r>
  <r>
    <x v="1"/>
  </r>
  <r>
    <x v="14"/>
  </r>
  <r>
    <x v="7"/>
  </r>
  <r>
    <x v="8"/>
  </r>
  <r>
    <x v="2"/>
  </r>
  <r>
    <x v="3"/>
  </r>
  <r>
    <x v="10"/>
  </r>
  <r>
    <x v="10"/>
  </r>
  <r>
    <x v="4"/>
  </r>
  <r>
    <x v="1"/>
  </r>
  <r>
    <x v="6"/>
  </r>
  <r>
    <x v="1"/>
  </r>
  <r>
    <x v="5"/>
  </r>
  <r>
    <x v="0"/>
  </r>
  <r>
    <x v="2"/>
  </r>
  <r>
    <x v="8"/>
  </r>
  <r>
    <x v="1"/>
  </r>
  <r>
    <x v="0"/>
  </r>
  <r>
    <x v="6"/>
  </r>
  <r>
    <x v="1"/>
  </r>
  <r>
    <x v="10"/>
  </r>
  <r>
    <x v="15"/>
  </r>
  <r>
    <x v="6"/>
  </r>
  <r>
    <x v="3"/>
  </r>
  <r>
    <x v="1"/>
  </r>
  <r>
    <x v="10"/>
  </r>
  <r>
    <x v="4"/>
  </r>
  <r>
    <x v="0"/>
  </r>
  <r>
    <x v="1"/>
  </r>
  <r>
    <x v="15"/>
  </r>
  <r>
    <x v="1"/>
  </r>
  <r>
    <x v="1"/>
  </r>
  <r>
    <x v="10"/>
  </r>
  <r>
    <x v="1"/>
  </r>
  <r>
    <x v="2"/>
  </r>
  <r>
    <x v="12"/>
  </r>
  <r>
    <x v="9"/>
  </r>
  <r>
    <x v="6"/>
  </r>
  <r>
    <x v="0"/>
  </r>
  <r>
    <x v="0"/>
  </r>
  <r>
    <x v="0"/>
  </r>
  <r>
    <x v="8"/>
  </r>
  <r>
    <x v="7"/>
  </r>
  <r>
    <x v="1"/>
  </r>
  <r>
    <x v="1"/>
  </r>
  <r>
    <x v="6"/>
  </r>
  <r>
    <x v="1"/>
  </r>
  <r>
    <x v="2"/>
  </r>
  <r>
    <x v="0"/>
  </r>
  <r>
    <x v="7"/>
  </r>
  <r>
    <x v="1"/>
  </r>
  <r>
    <x v="7"/>
  </r>
  <r>
    <x v="14"/>
  </r>
  <r>
    <x v="2"/>
  </r>
  <r>
    <x v="1"/>
  </r>
  <r>
    <x v="1"/>
  </r>
  <r>
    <x v="6"/>
  </r>
  <r>
    <x v="1"/>
  </r>
  <r>
    <x v="1"/>
  </r>
  <r>
    <x v="15"/>
  </r>
  <r>
    <x v="2"/>
  </r>
  <r>
    <x v="6"/>
  </r>
  <r>
    <x v="0"/>
  </r>
  <r>
    <x v="1"/>
  </r>
  <r>
    <x v="1"/>
  </r>
  <r>
    <x v="1"/>
  </r>
  <r>
    <x v="1"/>
  </r>
  <r>
    <x v="2"/>
  </r>
  <r>
    <x v="10"/>
  </r>
  <r>
    <x v="15"/>
  </r>
  <r>
    <x v="6"/>
  </r>
  <r>
    <x v="15"/>
  </r>
  <r>
    <x v="6"/>
  </r>
  <r>
    <x v="4"/>
  </r>
  <r>
    <x v="15"/>
  </r>
  <r>
    <x v="6"/>
  </r>
  <r>
    <x v="1"/>
  </r>
  <r>
    <x v="16"/>
  </r>
  <r>
    <x v="3"/>
  </r>
  <r>
    <x v="6"/>
  </r>
  <r>
    <x v="0"/>
  </r>
  <r>
    <x v="7"/>
  </r>
  <r>
    <x v="1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6FFD2-EB75-4EB6-A931-FAAE15211F4C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 chartFormat="1">
  <location ref="G1:H19" firstHeaderRow="1" firstDataRow="1" firstDataCol="1"/>
  <pivotFields count="1">
    <pivotField axis="axisRow" dataField="1" showAll="0">
      <items count="18">
        <item x="1"/>
        <item x="6"/>
        <item x="2"/>
        <item x="0"/>
        <item x="4"/>
        <item x="7"/>
        <item x="15"/>
        <item x="8"/>
        <item x="10"/>
        <item x="9"/>
        <item x="14"/>
        <item x="3"/>
        <item x="11"/>
        <item x="16"/>
        <item x="12"/>
        <item x="13"/>
        <item x="5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# of observ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M255"/>
  <sheetViews>
    <sheetView tabSelected="1" workbookViewId="0">
      <selection activeCell="U18" sqref="U18"/>
    </sheetView>
  </sheetViews>
  <sheetFormatPr defaultRowHeight="15" x14ac:dyDescent="0.25"/>
  <cols>
    <col min="1" max="1" width="18.7109375" bestFit="1" customWidth="1"/>
    <col min="2" max="2" width="18.28515625" bestFit="1" customWidth="1"/>
    <col min="3" max="3" width="19" bestFit="1" customWidth="1"/>
    <col min="4" max="4" width="12.7109375" bestFit="1" customWidth="1"/>
    <col min="5" max="5" width="12.28515625" bestFit="1" customWidth="1"/>
    <col min="6" max="6" width="11.85546875" bestFit="1" customWidth="1"/>
    <col min="7" max="7" width="15.85546875" bestFit="1" customWidth="1"/>
    <col min="8" max="8" width="10.28515625" bestFit="1" customWidth="1"/>
    <col min="9" max="9" width="12" bestFit="1" customWidth="1"/>
    <col min="10" max="10" width="19.7109375" bestFit="1" customWidth="1"/>
    <col min="11" max="11" width="24" bestFit="1" customWidth="1"/>
    <col min="12" max="14" width="9.7109375" bestFit="1" customWidth="1"/>
  </cols>
  <sheetData>
    <row r="1" spans="1:1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</row>
    <row r="2" spans="1:143" x14ac:dyDescent="0.25">
      <c r="A2" t="s">
        <v>143</v>
      </c>
      <c r="B2" s="2">
        <v>45343</v>
      </c>
      <c r="C2" s="2">
        <v>45434</v>
      </c>
      <c r="D2">
        <v>0.1145</v>
      </c>
      <c r="E2">
        <v>5</v>
      </c>
      <c r="F2">
        <v>5</v>
      </c>
      <c r="G2">
        <v>1.1141103669561231E-2</v>
      </c>
      <c r="H2">
        <v>11</v>
      </c>
      <c r="I2">
        <v>0.17992564109093689</v>
      </c>
      <c r="J2">
        <v>63</v>
      </c>
      <c r="K2">
        <v>0.214520359571163</v>
      </c>
      <c r="L2">
        <v>67.471999999999994</v>
      </c>
      <c r="M2">
        <v>78.537999999999997</v>
      </c>
      <c r="N2">
        <v>78.816999999999993</v>
      </c>
      <c r="O2">
        <v>79.091999999999999</v>
      </c>
      <c r="P2">
        <v>78.700999999999993</v>
      </c>
      <c r="Q2">
        <v>77.662999999999997</v>
      </c>
      <c r="R2">
        <v>79.111999999999995</v>
      </c>
      <c r="S2">
        <v>82.278999999999996</v>
      </c>
      <c r="T2">
        <v>85.236999999999995</v>
      </c>
      <c r="U2">
        <v>85.963999999999999</v>
      </c>
      <c r="V2">
        <v>88.7</v>
      </c>
      <c r="W2">
        <v>92.668999999999997</v>
      </c>
      <c r="X2">
        <v>87.528000000000006</v>
      </c>
      <c r="Y2">
        <v>85.774000000000001</v>
      </c>
      <c r="Z2">
        <v>91.912999999999997</v>
      </c>
      <c r="AA2">
        <v>90.888000000000005</v>
      </c>
      <c r="AB2">
        <v>87.944000000000003</v>
      </c>
      <c r="AC2">
        <v>87.836500000000001</v>
      </c>
      <c r="AD2">
        <v>88.454999999999998</v>
      </c>
      <c r="AE2">
        <v>89.397999999999996</v>
      </c>
      <c r="AF2">
        <v>90.372</v>
      </c>
      <c r="AG2">
        <v>91.435000000000002</v>
      </c>
      <c r="AH2">
        <v>94.289000000000001</v>
      </c>
      <c r="AI2">
        <v>95.001999999999995</v>
      </c>
      <c r="AJ2">
        <v>92.561000000000007</v>
      </c>
      <c r="AK2">
        <v>90.25</v>
      </c>
      <c r="AL2">
        <v>90.355999999999995</v>
      </c>
      <c r="AM2">
        <v>90.363</v>
      </c>
      <c r="AN2">
        <v>89.451999999999998</v>
      </c>
      <c r="AO2">
        <v>88.963999999999999</v>
      </c>
      <c r="AP2">
        <v>85.905000000000001</v>
      </c>
      <c r="AQ2">
        <v>88.007999999999996</v>
      </c>
      <c r="AR2">
        <v>87.132999999999996</v>
      </c>
      <c r="AS2">
        <v>85.353999999999999</v>
      </c>
      <c r="AT2">
        <v>87.039000000000001</v>
      </c>
      <c r="AU2">
        <v>90.616</v>
      </c>
      <c r="AV2">
        <v>88.186000000000007</v>
      </c>
      <c r="AW2">
        <v>86.001000000000005</v>
      </c>
      <c r="AX2">
        <v>87.415000000000006</v>
      </c>
      <c r="AY2">
        <v>84.034999999999997</v>
      </c>
      <c r="AZ2">
        <v>84.671000000000006</v>
      </c>
      <c r="BA2">
        <v>76.2</v>
      </c>
      <c r="BB2">
        <v>79.518000000000001</v>
      </c>
      <c r="BC2">
        <v>82.423000000000002</v>
      </c>
      <c r="BD2">
        <v>79.677000000000007</v>
      </c>
      <c r="BE2">
        <v>82.632000000000005</v>
      </c>
      <c r="BF2">
        <v>87.734999999999999</v>
      </c>
      <c r="BG2">
        <v>87.757000000000005</v>
      </c>
      <c r="BH2">
        <v>86.402000000000001</v>
      </c>
      <c r="BI2">
        <v>83.040999999999997</v>
      </c>
      <c r="BJ2">
        <v>85.816999999999993</v>
      </c>
      <c r="BK2">
        <v>88.789000000000001</v>
      </c>
      <c r="BL2">
        <v>92.14</v>
      </c>
      <c r="BM2">
        <v>90.554000000000002</v>
      </c>
      <c r="BN2">
        <v>90.412000000000006</v>
      </c>
      <c r="BO2">
        <v>88.747</v>
      </c>
      <c r="BP2">
        <v>89.878</v>
      </c>
      <c r="BQ2">
        <v>90.399000000000001</v>
      </c>
      <c r="BR2">
        <v>91.355999999999995</v>
      </c>
      <c r="BS2">
        <v>94.63</v>
      </c>
      <c r="BT2">
        <v>94.358999999999995</v>
      </c>
      <c r="BU2">
        <v>92.478999999999999</v>
      </c>
      <c r="BV2">
        <v>94.78</v>
      </c>
      <c r="BW2">
        <v>95.385999999999996</v>
      </c>
      <c r="BX2">
        <v>94.95</v>
      </c>
    </row>
    <row r="3" spans="1:143" x14ac:dyDescent="0.25">
      <c r="A3" t="s">
        <v>143</v>
      </c>
      <c r="B3" s="2">
        <v>45161</v>
      </c>
      <c r="C3" s="2">
        <v>45251</v>
      </c>
      <c r="D3">
        <v>0.31069999999999998</v>
      </c>
      <c r="E3">
        <v>2</v>
      </c>
      <c r="F3">
        <v>2</v>
      </c>
      <c r="G3">
        <v>2.4277505671818932E-2</v>
      </c>
      <c r="H3">
        <v>6</v>
      </c>
      <c r="I3">
        <v>4.6477111294870983E-2</v>
      </c>
      <c r="J3">
        <v>62</v>
      </c>
      <c r="K3">
        <v>6.8825138349977791E-2</v>
      </c>
      <c r="L3">
        <v>47.116</v>
      </c>
      <c r="M3">
        <v>47.162999999999997</v>
      </c>
      <c r="N3">
        <v>46.018000000000001</v>
      </c>
      <c r="O3">
        <v>46.835000000000001</v>
      </c>
      <c r="P3">
        <v>48.783999999999999</v>
      </c>
      <c r="Q3">
        <v>49.264000000000003</v>
      </c>
      <c r="R3">
        <v>49.354999999999997</v>
      </c>
      <c r="S3">
        <v>48.509</v>
      </c>
      <c r="T3">
        <v>48.548000000000002</v>
      </c>
      <c r="U3">
        <v>47.061</v>
      </c>
      <c r="V3">
        <v>46.241</v>
      </c>
      <c r="W3">
        <v>45.572000000000003</v>
      </c>
      <c r="X3">
        <v>45.177999999999997</v>
      </c>
      <c r="Y3">
        <v>44.87</v>
      </c>
      <c r="Z3">
        <v>45.484999999999999</v>
      </c>
      <c r="AA3">
        <v>45.581000000000003</v>
      </c>
      <c r="AB3">
        <v>43.9</v>
      </c>
      <c r="AC3">
        <v>43.966000000000001</v>
      </c>
      <c r="AD3">
        <v>43.52</v>
      </c>
      <c r="AE3">
        <v>42.238999999999997</v>
      </c>
      <c r="AF3">
        <v>41.017000000000003</v>
      </c>
      <c r="AG3">
        <v>41.61</v>
      </c>
      <c r="AH3">
        <v>42.222000000000001</v>
      </c>
      <c r="AI3">
        <v>41.911000000000001</v>
      </c>
      <c r="AJ3">
        <v>42.468000000000004</v>
      </c>
      <c r="AK3">
        <v>43.088999999999999</v>
      </c>
      <c r="AL3">
        <v>43.499000000000002</v>
      </c>
      <c r="AM3">
        <v>44.781999999999996</v>
      </c>
      <c r="AN3">
        <v>43.517000000000003</v>
      </c>
      <c r="AO3">
        <v>44.040999999999997</v>
      </c>
      <c r="AP3">
        <v>44.688000000000002</v>
      </c>
      <c r="AQ3">
        <v>45.762</v>
      </c>
      <c r="AR3">
        <v>45.273000000000003</v>
      </c>
      <c r="AS3">
        <v>45.798000000000002</v>
      </c>
      <c r="AT3">
        <v>46.805999999999997</v>
      </c>
      <c r="AU3">
        <v>46.945</v>
      </c>
      <c r="AV3">
        <v>45.460999999999999</v>
      </c>
      <c r="AW3">
        <v>46.094999999999999</v>
      </c>
      <c r="AX3">
        <v>43.938000000000002</v>
      </c>
      <c r="AY3">
        <v>42.195999999999998</v>
      </c>
      <c r="AZ3">
        <v>42.100999999999999</v>
      </c>
      <c r="BA3">
        <v>41.387</v>
      </c>
      <c r="BB3">
        <v>42.975000000000001</v>
      </c>
      <c r="BC3">
        <v>43.662999999999997</v>
      </c>
      <c r="BD3">
        <v>41.779000000000003</v>
      </c>
      <c r="BE3">
        <v>40.326000000000001</v>
      </c>
      <c r="BF3">
        <v>40.5</v>
      </c>
      <c r="BG3">
        <v>41.161000000000001</v>
      </c>
      <c r="BH3">
        <v>40.78</v>
      </c>
      <c r="BI3">
        <v>42.325000000000003</v>
      </c>
      <c r="BJ3">
        <v>43.506</v>
      </c>
      <c r="BK3">
        <v>45.005000000000003</v>
      </c>
      <c r="BL3">
        <v>45.750999999999998</v>
      </c>
      <c r="BM3">
        <v>45.954999999999998</v>
      </c>
      <c r="BN3">
        <v>46.573999999999998</v>
      </c>
      <c r="BO3">
        <v>46.95</v>
      </c>
      <c r="BP3">
        <v>48.335000000000001</v>
      </c>
      <c r="BQ3">
        <v>48.62</v>
      </c>
      <c r="BR3">
        <v>49.655999999999999</v>
      </c>
      <c r="BS3">
        <v>48.887999999999998</v>
      </c>
      <c r="BT3">
        <v>49.48</v>
      </c>
      <c r="BU3">
        <v>49.298000000000002</v>
      </c>
      <c r="BV3">
        <v>50.408999999999999</v>
      </c>
      <c r="BW3">
        <v>49.944000000000003</v>
      </c>
    </row>
    <row r="4" spans="1:143" x14ac:dyDescent="0.25">
      <c r="A4" t="s">
        <v>143</v>
      </c>
      <c r="B4" s="2">
        <v>45070</v>
      </c>
      <c r="C4" s="2">
        <v>45161</v>
      </c>
      <c r="D4">
        <v>0.18479999999999999</v>
      </c>
      <c r="E4">
        <v>4</v>
      </c>
      <c r="F4">
        <v>4</v>
      </c>
      <c r="G4">
        <v>3.8441284886780859E-3</v>
      </c>
      <c r="H4">
        <v>17</v>
      </c>
      <c r="I4">
        <v>0.15344918378093739</v>
      </c>
      <c r="J4">
        <v>36</v>
      </c>
      <c r="K4">
        <v>0.2505002632964719</v>
      </c>
      <c r="L4">
        <v>30.538</v>
      </c>
      <c r="M4">
        <v>37.979999999999997</v>
      </c>
      <c r="N4">
        <v>38.945999999999998</v>
      </c>
      <c r="O4">
        <v>40.110999999999997</v>
      </c>
      <c r="P4">
        <v>37.834000000000003</v>
      </c>
      <c r="Q4">
        <v>39.770000000000003</v>
      </c>
      <c r="R4">
        <v>39.326999999999998</v>
      </c>
      <c r="S4">
        <v>39.170999999999999</v>
      </c>
      <c r="T4">
        <v>38.654000000000003</v>
      </c>
      <c r="U4">
        <v>37.475000000000001</v>
      </c>
      <c r="V4">
        <v>38.51</v>
      </c>
      <c r="W4">
        <v>38.770000000000003</v>
      </c>
      <c r="X4">
        <v>39.481999999999999</v>
      </c>
      <c r="Y4">
        <v>41.021999999999998</v>
      </c>
      <c r="Z4">
        <v>42.997</v>
      </c>
      <c r="AA4">
        <v>42.652999999999999</v>
      </c>
      <c r="AB4">
        <v>42.692</v>
      </c>
      <c r="AC4">
        <v>43.808</v>
      </c>
      <c r="AD4">
        <v>43.045000000000002</v>
      </c>
      <c r="AE4">
        <v>43.024999999999999</v>
      </c>
      <c r="AF4">
        <v>42.209000000000003</v>
      </c>
      <c r="AG4">
        <v>40.631999999999998</v>
      </c>
      <c r="AH4">
        <v>41.875999999999998</v>
      </c>
      <c r="AI4">
        <v>41.116999999999997</v>
      </c>
      <c r="AJ4">
        <v>40.822000000000003</v>
      </c>
      <c r="AK4">
        <v>42.302</v>
      </c>
      <c r="AL4">
        <v>42.412999999999997</v>
      </c>
      <c r="AM4">
        <v>42.317</v>
      </c>
      <c r="AN4">
        <v>42.103000000000002</v>
      </c>
      <c r="AO4">
        <v>42.503</v>
      </c>
      <c r="AP4">
        <v>42.18</v>
      </c>
      <c r="AQ4">
        <v>42.405000000000001</v>
      </c>
      <c r="AR4">
        <v>43.902000000000001</v>
      </c>
      <c r="AS4">
        <v>45.976999999999997</v>
      </c>
      <c r="AT4">
        <v>45.469000000000001</v>
      </c>
      <c r="AU4">
        <v>46.460999999999999</v>
      </c>
      <c r="AV4">
        <v>47.494</v>
      </c>
      <c r="AW4">
        <v>47.076999999999998</v>
      </c>
      <c r="AX4">
        <v>45.52</v>
      </c>
      <c r="AY4">
        <v>44.308999999999997</v>
      </c>
      <c r="AZ4">
        <v>44.612000000000002</v>
      </c>
      <c r="BA4">
        <v>45.679000000000002</v>
      </c>
      <c r="BB4">
        <v>45.451999999999998</v>
      </c>
      <c r="BC4">
        <v>45.9</v>
      </c>
      <c r="BD4">
        <v>46.75</v>
      </c>
      <c r="BE4">
        <v>46.728999999999999</v>
      </c>
      <c r="BF4">
        <v>46.506999999999998</v>
      </c>
      <c r="BG4">
        <v>44.268999999999998</v>
      </c>
      <c r="BH4">
        <v>44.515000000000001</v>
      </c>
      <c r="BI4">
        <v>44.68</v>
      </c>
      <c r="BJ4">
        <v>45.416499999999999</v>
      </c>
      <c r="BK4">
        <v>44.664000000000001</v>
      </c>
      <c r="BL4">
        <v>42.554000000000002</v>
      </c>
      <c r="BM4">
        <v>42.387999999999998</v>
      </c>
      <c r="BN4">
        <v>40.854999999999997</v>
      </c>
      <c r="BO4">
        <v>43.753</v>
      </c>
      <c r="BP4">
        <v>43.94</v>
      </c>
      <c r="BQ4">
        <v>43.485999999999997</v>
      </c>
      <c r="BR4">
        <v>43.343499999999999</v>
      </c>
      <c r="BS4">
        <v>43.298999999999999</v>
      </c>
      <c r="BT4">
        <v>46.966999999999999</v>
      </c>
      <c r="BU4">
        <v>45.667999999999999</v>
      </c>
      <c r="BV4">
        <v>47.116</v>
      </c>
    </row>
    <row r="5" spans="1:143" x14ac:dyDescent="0.25">
      <c r="A5" t="s">
        <v>143</v>
      </c>
      <c r="B5" s="2">
        <v>44153</v>
      </c>
      <c r="C5" s="2">
        <v>44251</v>
      </c>
      <c r="D5">
        <v>0.1192</v>
      </c>
      <c r="E5">
        <v>2</v>
      </c>
      <c r="F5">
        <v>4</v>
      </c>
      <c r="G5">
        <v>3.590693660111751E-2</v>
      </c>
      <c r="H5">
        <v>12</v>
      </c>
      <c r="I5">
        <v>1.238811633668885E-2</v>
      </c>
      <c r="J5">
        <v>59</v>
      </c>
      <c r="K5">
        <v>0.14062186111917141</v>
      </c>
      <c r="L5">
        <v>13.428800000000001</v>
      </c>
      <c r="M5">
        <v>13.440300000000001</v>
      </c>
      <c r="N5">
        <v>13.0878</v>
      </c>
      <c r="O5">
        <v>13.14</v>
      </c>
      <c r="P5">
        <v>12.957700000000001</v>
      </c>
      <c r="Q5">
        <v>13.2348</v>
      </c>
      <c r="R5">
        <v>13.2613</v>
      </c>
      <c r="S5">
        <v>13.4015</v>
      </c>
      <c r="T5">
        <v>13.39</v>
      </c>
      <c r="U5">
        <v>13.544499999999999</v>
      </c>
      <c r="V5">
        <v>13.396000000000001</v>
      </c>
      <c r="W5">
        <v>13.558299999999999</v>
      </c>
      <c r="X5">
        <v>13.6068</v>
      </c>
      <c r="Y5">
        <v>13.35</v>
      </c>
      <c r="Z5">
        <v>12.9308</v>
      </c>
      <c r="AA5">
        <v>12.972200000000001</v>
      </c>
      <c r="AB5">
        <v>13.013299999999999</v>
      </c>
      <c r="AC5">
        <v>13.3088</v>
      </c>
      <c r="AD5">
        <v>13.3605</v>
      </c>
      <c r="AE5">
        <v>13.2425</v>
      </c>
      <c r="AF5">
        <v>13.3413</v>
      </c>
      <c r="AG5">
        <v>13.272</v>
      </c>
      <c r="AH5">
        <v>13.3322</v>
      </c>
      <c r="AI5">
        <v>13.2783</v>
      </c>
      <c r="AJ5">
        <v>13.0093</v>
      </c>
      <c r="AK5">
        <v>12.9938</v>
      </c>
      <c r="AL5">
        <v>12.9</v>
      </c>
      <c r="AM5">
        <v>12.943300000000001</v>
      </c>
      <c r="AN5">
        <v>13.145799999999999</v>
      </c>
      <c r="AO5">
        <v>13.055</v>
      </c>
      <c r="AP5">
        <v>13.1135</v>
      </c>
      <c r="AQ5">
        <v>13.4048</v>
      </c>
      <c r="AR5">
        <v>12.6145</v>
      </c>
      <c r="AS5">
        <v>13.343999999999999</v>
      </c>
      <c r="AT5">
        <v>13.2768</v>
      </c>
      <c r="AU5">
        <v>13.621499999999999</v>
      </c>
      <c r="AV5">
        <v>13.4848</v>
      </c>
      <c r="AW5">
        <v>13.5318</v>
      </c>
      <c r="AX5">
        <v>13.2003</v>
      </c>
      <c r="AY5">
        <v>12.859500000000001</v>
      </c>
      <c r="AZ5">
        <v>13.0253</v>
      </c>
      <c r="BA5">
        <v>13.3658</v>
      </c>
      <c r="BB5">
        <v>13.8675</v>
      </c>
      <c r="BC5">
        <v>13.7125</v>
      </c>
      <c r="BD5">
        <v>13.6533</v>
      </c>
      <c r="BE5">
        <v>13.4353</v>
      </c>
      <c r="BF5">
        <v>12.9178</v>
      </c>
      <c r="BG5">
        <v>13.051</v>
      </c>
      <c r="BH5">
        <v>12.989800000000001</v>
      </c>
      <c r="BI5">
        <v>13.237</v>
      </c>
      <c r="BJ5">
        <v>13.556800000000001</v>
      </c>
      <c r="BK5">
        <v>13.5305</v>
      </c>
      <c r="BL5">
        <v>13.664300000000001</v>
      </c>
      <c r="BM5">
        <v>13.590999999999999</v>
      </c>
      <c r="BN5">
        <v>14.438800000000001</v>
      </c>
      <c r="BO5">
        <v>14.263299999999999</v>
      </c>
      <c r="BP5">
        <v>14.7643</v>
      </c>
      <c r="BQ5">
        <v>15.2508</v>
      </c>
      <c r="BR5">
        <v>14.9613</v>
      </c>
      <c r="BS5">
        <v>15.330299999999999</v>
      </c>
      <c r="BT5">
        <v>14.906000000000001</v>
      </c>
      <c r="BU5">
        <v>14.829000000000001</v>
      </c>
      <c r="BV5">
        <v>14.926500000000001</v>
      </c>
      <c r="BW5">
        <v>14.3558</v>
      </c>
      <c r="BX5">
        <v>14.141999999999999</v>
      </c>
      <c r="BY5">
        <v>14.499000000000001</v>
      </c>
    </row>
    <row r="6" spans="1:143" hidden="1" x14ac:dyDescent="0.25">
      <c r="A6" t="s">
        <v>143</v>
      </c>
      <c r="B6" s="2">
        <v>44062</v>
      </c>
      <c r="C6" s="2">
        <v>44153</v>
      </c>
      <c r="D6">
        <v>0.11219999999999999</v>
      </c>
      <c r="E6">
        <v>13</v>
      </c>
      <c r="F6">
        <v>13</v>
      </c>
      <c r="G6">
        <v>1.8779342723004671E-2</v>
      </c>
      <c r="H6">
        <v>18</v>
      </c>
      <c r="I6">
        <v>7.0010707519973611E-2</v>
      </c>
      <c r="J6">
        <v>56</v>
      </c>
      <c r="K6">
        <v>0.19940696812453659</v>
      </c>
      <c r="L6">
        <v>12.138500000000001</v>
      </c>
      <c r="M6">
        <v>12.141</v>
      </c>
      <c r="N6">
        <v>12.6835</v>
      </c>
      <c r="O6">
        <v>12.7203</v>
      </c>
      <c r="P6">
        <v>12.75</v>
      </c>
      <c r="Q6">
        <v>12.773</v>
      </c>
      <c r="R6">
        <v>12.628299999999999</v>
      </c>
      <c r="S6">
        <v>13.1477</v>
      </c>
      <c r="T6">
        <v>13.374499999999999</v>
      </c>
      <c r="U6">
        <v>13.821</v>
      </c>
      <c r="V6">
        <v>14.346500000000001</v>
      </c>
      <c r="W6">
        <v>13.015499999999999</v>
      </c>
      <c r="X6">
        <v>12.6225</v>
      </c>
      <c r="Y6">
        <v>11.913</v>
      </c>
      <c r="Z6">
        <v>12.715</v>
      </c>
      <c r="AA6">
        <v>12.3118</v>
      </c>
      <c r="AB6">
        <v>12.1645</v>
      </c>
      <c r="AC6">
        <v>12.872299999999999</v>
      </c>
      <c r="AD6">
        <v>12.991</v>
      </c>
      <c r="AE6">
        <v>12.5145</v>
      </c>
      <c r="AF6">
        <v>12.4635</v>
      </c>
      <c r="AG6">
        <v>12.189299999999999</v>
      </c>
      <c r="AH6">
        <v>12.517300000000001</v>
      </c>
      <c r="AI6">
        <v>12.6378</v>
      </c>
      <c r="AJ6">
        <v>12.123799999999999</v>
      </c>
      <c r="AK6">
        <v>12.348000000000001</v>
      </c>
      <c r="AL6">
        <v>12.873799999999999</v>
      </c>
      <c r="AM6">
        <v>13.035</v>
      </c>
      <c r="AN6">
        <v>13.2258</v>
      </c>
      <c r="AO6">
        <v>13.5305</v>
      </c>
      <c r="AP6">
        <v>13.6145</v>
      </c>
      <c r="AQ6">
        <v>13.0623</v>
      </c>
      <c r="AR6">
        <v>13.6425</v>
      </c>
      <c r="AS6">
        <v>13.736499999999999</v>
      </c>
      <c r="AT6">
        <v>13.964</v>
      </c>
      <c r="AU6">
        <v>13.838800000000001</v>
      </c>
      <c r="AV6">
        <v>13.7628</v>
      </c>
      <c r="AW6">
        <v>14.226000000000001</v>
      </c>
      <c r="AX6">
        <v>14.2483</v>
      </c>
      <c r="AY6">
        <v>14.0952</v>
      </c>
      <c r="AZ6">
        <v>13.97</v>
      </c>
      <c r="BA6">
        <v>13.811500000000001</v>
      </c>
      <c r="BB6">
        <v>13.4978</v>
      </c>
      <c r="BC6">
        <v>13.6455</v>
      </c>
      <c r="BD6">
        <v>13.524800000000001</v>
      </c>
      <c r="BE6">
        <v>13.361000000000001</v>
      </c>
      <c r="BF6">
        <v>13.590299999999999</v>
      </c>
      <c r="BG6">
        <v>13.141299999999999</v>
      </c>
      <c r="BH6">
        <v>13.396800000000001</v>
      </c>
      <c r="BI6">
        <v>12.627000000000001</v>
      </c>
      <c r="BJ6">
        <v>13.023999999999999</v>
      </c>
      <c r="BK6">
        <v>12.534000000000001</v>
      </c>
      <c r="BL6">
        <v>12.5808</v>
      </c>
      <c r="BM6">
        <v>13.019500000000001</v>
      </c>
      <c r="BN6">
        <v>13.7943</v>
      </c>
      <c r="BO6">
        <v>14.16</v>
      </c>
      <c r="BP6">
        <v>14.561999999999999</v>
      </c>
      <c r="BQ6">
        <v>13.630800000000001</v>
      </c>
      <c r="BR6">
        <v>12.77</v>
      </c>
      <c r="BS6">
        <v>13.417999999999999</v>
      </c>
      <c r="BT6">
        <v>13.456799999999999</v>
      </c>
      <c r="BU6">
        <v>13.297000000000001</v>
      </c>
      <c r="BV6">
        <v>13.5153</v>
      </c>
      <c r="BW6">
        <v>13.4223</v>
      </c>
      <c r="BX6">
        <v>13.428800000000001</v>
      </c>
    </row>
    <row r="7" spans="1:143" x14ac:dyDescent="0.25">
      <c r="A7" t="s">
        <v>143</v>
      </c>
      <c r="B7" s="2">
        <v>43139</v>
      </c>
      <c r="C7" s="2">
        <v>43230</v>
      </c>
      <c r="D7">
        <v>0.34380000000000011</v>
      </c>
      <c r="E7">
        <v>2</v>
      </c>
      <c r="F7">
        <v>2</v>
      </c>
      <c r="G7">
        <v>1.7442261289210531E-2</v>
      </c>
      <c r="H7">
        <v>7</v>
      </c>
      <c r="I7">
        <v>7.3250603240262099E-2</v>
      </c>
      <c r="J7">
        <v>63</v>
      </c>
      <c r="K7">
        <v>0.12085487762840399</v>
      </c>
      <c r="L7">
        <v>5.4379999999999997</v>
      </c>
      <c r="M7">
        <v>5.8019999999999996</v>
      </c>
      <c r="N7">
        <v>5.7008000000000001</v>
      </c>
      <c r="O7">
        <v>5.8156999999999996</v>
      </c>
      <c r="P7">
        <v>6.0354999999999999</v>
      </c>
      <c r="Q7">
        <v>6.1624999999999996</v>
      </c>
      <c r="R7">
        <v>6.0960000000000001</v>
      </c>
      <c r="S7">
        <v>6.2270000000000003</v>
      </c>
      <c r="T7">
        <v>6.0377999999999998</v>
      </c>
      <c r="U7">
        <v>6.0537999999999998</v>
      </c>
      <c r="V7">
        <v>6.1482999999999999</v>
      </c>
      <c r="W7">
        <v>6.1645000000000003</v>
      </c>
      <c r="X7">
        <v>6.1515000000000004</v>
      </c>
      <c r="Y7">
        <v>6.05</v>
      </c>
      <c r="Z7">
        <v>5.8052999999999999</v>
      </c>
      <c r="AA7">
        <v>5.9135</v>
      </c>
      <c r="AB7">
        <v>5.8913000000000002</v>
      </c>
      <c r="AC7">
        <v>6.0540000000000003</v>
      </c>
      <c r="AD7">
        <v>6.0460000000000003</v>
      </c>
      <c r="AE7">
        <v>6.0294999999999996</v>
      </c>
      <c r="AF7">
        <v>6.1333000000000002</v>
      </c>
      <c r="AG7">
        <v>6.2439999999999998</v>
      </c>
      <c r="AH7">
        <v>6.1928000000000001</v>
      </c>
      <c r="AI7">
        <v>6.2184999999999997</v>
      </c>
      <c r="AJ7">
        <v>6.2335000000000003</v>
      </c>
      <c r="AK7">
        <v>6.2619999999999996</v>
      </c>
      <c r="AL7">
        <v>6.0250000000000004</v>
      </c>
      <c r="AM7">
        <v>6.2394999999999996</v>
      </c>
      <c r="AN7">
        <v>6.2140000000000004</v>
      </c>
      <c r="AO7">
        <v>6.0462999999999996</v>
      </c>
      <c r="AP7">
        <v>5.8243</v>
      </c>
      <c r="AQ7">
        <v>6.1120000000000001</v>
      </c>
      <c r="AR7">
        <v>5.6379999999999999</v>
      </c>
      <c r="AS7">
        <v>5.5336999999999996</v>
      </c>
      <c r="AT7">
        <v>5.7897999999999996</v>
      </c>
      <c r="AU7">
        <v>5.5263</v>
      </c>
      <c r="AV7">
        <v>5.6337999999999999</v>
      </c>
      <c r="AW7">
        <v>5.6559999999999997</v>
      </c>
      <c r="AX7">
        <v>5.5345000000000004</v>
      </c>
      <c r="AY7">
        <v>5.3563000000000001</v>
      </c>
      <c r="AZ7">
        <v>5.3853</v>
      </c>
      <c r="BA7">
        <v>5.6978</v>
      </c>
      <c r="BB7">
        <v>5.6559999999999997</v>
      </c>
      <c r="BC7">
        <v>5.8650000000000002</v>
      </c>
      <c r="BD7">
        <v>5.7874999999999996</v>
      </c>
      <c r="BE7">
        <v>5.7873000000000001</v>
      </c>
      <c r="BF7">
        <v>5.9385000000000003</v>
      </c>
      <c r="BG7">
        <v>5.9093</v>
      </c>
      <c r="BH7">
        <v>5.726</v>
      </c>
      <c r="BI7">
        <v>5.7178000000000004</v>
      </c>
      <c r="BJ7">
        <v>5.5970000000000004</v>
      </c>
      <c r="BK7">
        <v>5.53</v>
      </c>
      <c r="BL7">
        <v>5.4165000000000001</v>
      </c>
      <c r="BM7">
        <v>5.6304999999999996</v>
      </c>
      <c r="BN7">
        <v>5.6582999999999997</v>
      </c>
      <c r="BO7">
        <v>5.6224999999999996</v>
      </c>
      <c r="BP7">
        <v>5.6784999999999997</v>
      </c>
      <c r="BQ7">
        <v>5.6577999999999999</v>
      </c>
      <c r="BR7">
        <v>5.8247999999999998</v>
      </c>
      <c r="BS7">
        <v>5.9764999999999997</v>
      </c>
      <c r="BT7">
        <v>6.2169999999999996</v>
      </c>
      <c r="BU7">
        <v>6.26</v>
      </c>
      <c r="BV7">
        <v>6.3944999999999999</v>
      </c>
      <c r="BW7">
        <v>6.5031999999999996</v>
      </c>
    </row>
    <row r="8" spans="1:143" x14ac:dyDescent="0.25">
      <c r="A8" t="s">
        <v>143</v>
      </c>
      <c r="B8" s="2">
        <v>43048</v>
      </c>
      <c r="C8" s="2">
        <v>43139</v>
      </c>
      <c r="D8">
        <v>0.23150000000000001</v>
      </c>
      <c r="E8">
        <v>2</v>
      </c>
      <c r="F8">
        <v>4</v>
      </c>
      <c r="G8">
        <v>2.8500046266308861E-2</v>
      </c>
      <c r="H8">
        <v>10</v>
      </c>
      <c r="I8">
        <v>3.7938373276580339E-3</v>
      </c>
      <c r="J8">
        <v>53</v>
      </c>
      <c r="K8">
        <v>0.14209308781345409</v>
      </c>
      <c r="L8">
        <v>5.133</v>
      </c>
      <c r="M8">
        <v>5.4035000000000002</v>
      </c>
      <c r="N8">
        <v>5.3156999999999996</v>
      </c>
      <c r="O8">
        <v>5.3544999999999998</v>
      </c>
      <c r="P8">
        <v>5.2495000000000003</v>
      </c>
      <c r="Q8">
        <v>5.2903000000000002</v>
      </c>
      <c r="R8">
        <v>5.2839999999999998</v>
      </c>
      <c r="S8">
        <v>5.3520000000000003</v>
      </c>
      <c r="T8">
        <v>5.4013</v>
      </c>
      <c r="U8">
        <v>5.3733000000000004</v>
      </c>
      <c r="V8">
        <v>5.4240000000000004</v>
      </c>
      <c r="W8">
        <v>5.3535000000000004</v>
      </c>
      <c r="X8">
        <v>5.2678000000000003</v>
      </c>
      <c r="Y8">
        <v>4.9104999999999999</v>
      </c>
      <c r="Z8">
        <v>5.0178000000000003</v>
      </c>
      <c r="AA8">
        <v>4.9420000000000002</v>
      </c>
      <c r="AB8">
        <v>4.6665000000000001</v>
      </c>
      <c r="AC8">
        <v>4.6935000000000002</v>
      </c>
      <c r="AD8">
        <v>4.7314999999999996</v>
      </c>
      <c r="AE8">
        <v>4.7998000000000003</v>
      </c>
      <c r="AF8">
        <v>4.7873000000000001</v>
      </c>
      <c r="AG8">
        <v>4.8665000000000003</v>
      </c>
      <c r="AH8">
        <v>4.7709999999999999</v>
      </c>
      <c r="AI8">
        <v>4.6544999999999996</v>
      </c>
      <c r="AJ8">
        <v>4.6616999999999997</v>
      </c>
      <c r="AK8">
        <v>4.7889999999999997</v>
      </c>
      <c r="AL8">
        <v>4.9474999999999998</v>
      </c>
      <c r="AM8">
        <v>4.9028</v>
      </c>
      <c r="AN8">
        <v>4.92</v>
      </c>
      <c r="AO8">
        <v>4.8973000000000004</v>
      </c>
      <c r="AP8">
        <v>4.8818000000000001</v>
      </c>
      <c r="AQ8">
        <v>4.9359999999999999</v>
      </c>
      <c r="AR8">
        <v>4.9292999999999996</v>
      </c>
      <c r="AS8">
        <v>4.9349999999999996</v>
      </c>
      <c r="AT8">
        <v>4.8375000000000004</v>
      </c>
      <c r="AU8">
        <v>4.9837999999999996</v>
      </c>
      <c r="AV8">
        <v>5.3117999999999999</v>
      </c>
      <c r="AW8">
        <v>5.3398000000000003</v>
      </c>
      <c r="AX8">
        <v>5.3849999999999998</v>
      </c>
      <c r="AY8">
        <v>5.55</v>
      </c>
      <c r="AZ8">
        <v>5.5484999999999998</v>
      </c>
      <c r="BA8">
        <v>5.5919999999999996</v>
      </c>
      <c r="BB8">
        <v>5.6020000000000003</v>
      </c>
      <c r="BC8">
        <v>5.5744999999999996</v>
      </c>
      <c r="BD8">
        <v>5.5027999999999997</v>
      </c>
      <c r="BE8">
        <v>5.6180000000000003</v>
      </c>
      <c r="BF8">
        <v>5.6109999999999998</v>
      </c>
      <c r="BG8">
        <v>5.7527999999999997</v>
      </c>
      <c r="BH8">
        <v>5.8422999999999998</v>
      </c>
      <c r="BI8">
        <v>5.9726999999999997</v>
      </c>
      <c r="BJ8">
        <v>5.8949999999999996</v>
      </c>
      <c r="BK8">
        <v>5.9086999999999996</v>
      </c>
      <c r="BL8">
        <v>6.0833000000000004</v>
      </c>
      <c r="BM8">
        <v>6.1712999999999996</v>
      </c>
      <c r="BN8">
        <v>6.0679999999999996</v>
      </c>
      <c r="BO8">
        <v>6.1449999999999996</v>
      </c>
      <c r="BP8">
        <v>6.0125000000000002</v>
      </c>
      <c r="BQ8">
        <v>5.8380000000000001</v>
      </c>
      <c r="BR8">
        <v>5.3425000000000002</v>
      </c>
      <c r="BS8">
        <v>5.6395</v>
      </c>
      <c r="BT8">
        <v>5.72</v>
      </c>
      <c r="BU8">
        <v>5.4379999999999997</v>
      </c>
    </row>
    <row r="9" spans="1:143" x14ac:dyDescent="0.25">
      <c r="A9" t="s">
        <v>143</v>
      </c>
      <c r="B9" s="2">
        <v>42684</v>
      </c>
      <c r="C9" s="2">
        <v>42775</v>
      </c>
      <c r="D9">
        <v>0.38240000000000002</v>
      </c>
      <c r="E9">
        <v>2</v>
      </c>
      <c r="F9">
        <v>2</v>
      </c>
      <c r="G9">
        <v>4.9242940935752211E-2</v>
      </c>
      <c r="H9">
        <v>18</v>
      </c>
      <c r="I9">
        <v>8.0707497840221784E-2</v>
      </c>
      <c r="J9">
        <v>59</v>
      </c>
      <c r="K9">
        <v>0.35420361023962171</v>
      </c>
      <c r="L9">
        <v>1.6941999999999999</v>
      </c>
      <c r="M9">
        <v>2.1993</v>
      </c>
      <c r="N9">
        <v>2.0910000000000002</v>
      </c>
      <c r="O9">
        <v>2.1547999999999998</v>
      </c>
      <c r="P9">
        <v>2.2907999999999999</v>
      </c>
      <c r="Q9">
        <v>2.3098000000000001</v>
      </c>
      <c r="R9">
        <v>2.3340000000000001</v>
      </c>
      <c r="S9">
        <v>2.3245</v>
      </c>
      <c r="T9">
        <v>2.3412999999999999</v>
      </c>
      <c r="U9">
        <v>2.3492999999999999</v>
      </c>
      <c r="V9">
        <v>2.3540000000000001</v>
      </c>
      <c r="W9">
        <v>2.3527999999999998</v>
      </c>
      <c r="X9">
        <v>2.3313000000000001</v>
      </c>
      <c r="Y9">
        <v>2.3050000000000002</v>
      </c>
      <c r="Z9">
        <v>2.1909999999999998</v>
      </c>
      <c r="AA9">
        <v>2.2113</v>
      </c>
      <c r="AB9">
        <v>2.2970000000000002</v>
      </c>
      <c r="AC9">
        <v>2.3348</v>
      </c>
      <c r="AD9">
        <v>2.3767999999999998</v>
      </c>
      <c r="AE9">
        <v>2.3370000000000002</v>
      </c>
      <c r="AF9">
        <v>2.2955000000000001</v>
      </c>
      <c r="AG9">
        <v>2.2397999999999998</v>
      </c>
      <c r="AH9">
        <v>2.2793000000000001</v>
      </c>
      <c r="AI9">
        <v>2.4113000000000002</v>
      </c>
      <c r="AJ9">
        <v>2.4676999999999998</v>
      </c>
      <c r="AK9">
        <v>2.5103</v>
      </c>
      <c r="AL9">
        <v>2.5407999999999999</v>
      </c>
      <c r="AM9">
        <v>2.6293000000000002</v>
      </c>
      <c r="AN9">
        <v>2.6457999999999999</v>
      </c>
      <c r="AO9">
        <v>2.6778</v>
      </c>
      <c r="AP9">
        <v>2.7444999999999999</v>
      </c>
      <c r="AQ9">
        <v>2.9329999999999998</v>
      </c>
      <c r="AR9">
        <v>2.7313000000000001</v>
      </c>
      <c r="AS9">
        <v>2.7858000000000001</v>
      </c>
      <c r="AT9">
        <v>2.6684999999999999</v>
      </c>
      <c r="AU9">
        <v>2.5503</v>
      </c>
      <c r="AV9">
        <v>2.6097999999999999</v>
      </c>
      <c r="AW9">
        <v>2.5434999999999999</v>
      </c>
      <c r="AX9">
        <v>2.5775000000000001</v>
      </c>
      <c r="AY9">
        <v>2.6819999999999999</v>
      </c>
      <c r="AZ9">
        <v>2.6617999999999999</v>
      </c>
      <c r="BA9">
        <v>2.629</v>
      </c>
      <c r="BB9">
        <v>2.5859999999999999</v>
      </c>
      <c r="BC9">
        <v>2.5857999999999999</v>
      </c>
      <c r="BD9">
        <v>2.5278</v>
      </c>
      <c r="BE9">
        <v>2.5737999999999999</v>
      </c>
      <c r="BF9">
        <v>2.629</v>
      </c>
      <c r="BG9">
        <v>2.6002999999999998</v>
      </c>
      <c r="BH9">
        <v>2.6273</v>
      </c>
      <c r="BI9">
        <v>2.6833</v>
      </c>
      <c r="BJ9">
        <v>2.6947999999999999</v>
      </c>
      <c r="BK9">
        <v>2.7412999999999998</v>
      </c>
      <c r="BL9">
        <v>2.7942999999999998</v>
      </c>
      <c r="BM9">
        <v>2.7505000000000002</v>
      </c>
      <c r="BN9">
        <v>2.7294999999999998</v>
      </c>
      <c r="BO9">
        <v>2.8488000000000002</v>
      </c>
      <c r="BP9">
        <v>2.8847999999999998</v>
      </c>
      <c r="BQ9">
        <v>2.8595000000000002</v>
      </c>
      <c r="BR9">
        <v>2.9327999999999999</v>
      </c>
      <c r="BS9">
        <v>2.9782999999999999</v>
      </c>
      <c r="BT9">
        <v>2.9653</v>
      </c>
      <c r="BU9">
        <v>2.9095</v>
      </c>
    </row>
    <row r="10" spans="1:143" x14ac:dyDescent="0.25">
      <c r="A10" t="s">
        <v>143</v>
      </c>
      <c r="B10" s="2">
        <v>42593</v>
      </c>
      <c r="C10" s="2">
        <v>42684</v>
      </c>
      <c r="D10">
        <v>0.1042</v>
      </c>
      <c r="E10">
        <v>2</v>
      </c>
      <c r="F10">
        <v>4</v>
      </c>
      <c r="G10">
        <v>2.994923857868028E-2</v>
      </c>
      <c r="H10">
        <v>15</v>
      </c>
      <c r="I10">
        <v>1.7131979695430991E-3</v>
      </c>
      <c r="J10">
        <v>53</v>
      </c>
      <c r="K10">
        <v>0.14467005076142131</v>
      </c>
      <c r="L10">
        <v>1.4924999999999999</v>
      </c>
      <c r="M10">
        <v>1.5760000000000001</v>
      </c>
      <c r="N10">
        <v>1.5745</v>
      </c>
      <c r="O10">
        <v>1.5649999999999999</v>
      </c>
      <c r="P10">
        <v>1.5287999999999999</v>
      </c>
      <c r="Q10">
        <v>1.5525</v>
      </c>
      <c r="R10">
        <v>1.5565</v>
      </c>
      <c r="S10">
        <v>1.5629999999999999</v>
      </c>
      <c r="T10">
        <v>1.5727</v>
      </c>
      <c r="U10">
        <v>1.5485</v>
      </c>
      <c r="V10">
        <v>1.5383</v>
      </c>
      <c r="W10">
        <v>1.5508</v>
      </c>
      <c r="X10">
        <v>1.5498000000000001</v>
      </c>
      <c r="Y10">
        <v>1.5407999999999999</v>
      </c>
      <c r="Z10">
        <v>1.5335000000000001</v>
      </c>
      <c r="AA10">
        <v>1.5787</v>
      </c>
      <c r="AB10">
        <v>1.5632999999999999</v>
      </c>
      <c r="AC10">
        <v>1.5780000000000001</v>
      </c>
      <c r="AD10">
        <v>1.5547</v>
      </c>
      <c r="AE10">
        <v>1.5660000000000001</v>
      </c>
      <c r="AF10">
        <v>1.488</v>
      </c>
      <c r="AG10">
        <v>1.5187999999999999</v>
      </c>
      <c r="AH10">
        <v>1.4967999999999999</v>
      </c>
      <c r="AI10">
        <v>1.51</v>
      </c>
      <c r="AJ10">
        <v>1.5672999999999999</v>
      </c>
      <c r="AK10">
        <v>1.571</v>
      </c>
      <c r="AL10">
        <v>1.5918000000000001</v>
      </c>
      <c r="AM10">
        <v>1.5772999999999999</v>
      </c>
      <c r="AN10">
        <v>1.6214999999999999</v>
      </c>
      <c r="AO10">
        <v>1.6254999999999999</v>
      </c>
      <c r="AP10">
        <v>1.6237999999999999</v>
      </c>
      <c r="AQ10">
        <v>1.6085</v>
      </c>
      <c r="AR10">
        <v>1.6635</v>
      </c>
      <c r="AS10">
        <v>1.6695</v>
      </c>
      <c r="AT10">
        <v>1.6850000000000001</v>
      </c>
      <c r="AU10">
        <v>1.7130000000000001</v>
      </c>
      <c r="AV10">
        <v>1.7113</v>
      </c>
      <c r="AW10">
        <v>1.7075</v>
      </c>
      <c r="AX10">
        <v>1.7058</v>
      </c>
      <c r="AY10">
        <v>1.6835</v>
      </c>
      <c r="AZ10">
        <v>1.6713</v>
      </c>
      <c r="BA10">
        <v>1.6775</v>
      </c>
      <c r="BB10">
        <v>1.6533</v>
      </c>
      <c r="BC10">
        <v>1.6608000000000001</v>
      </c>
      <c r="BD10">
        <v>1.6336999999999999</v>
      </c>
      <c r="BE10">
        <v>1.6497999999999999</v>
      </c>
      <c r="BF10">
        <v>1.6403000000000001</v>
      </c>
      <c r="BG10">
        <v>1.6653</v>
      </c>
      <c r="BH10">
        <v>1.6617999999999999</v>
      </c>
      <c r="BI10">
        <v>1.6933</v>
      </c>
      <c r="BJ10">
        <v>1.6884999999999999</v>
      </c>
      <c r="BK10">
        <v>1.7678</v>
      </c>
      <c r="BL10">
        <v>1.7968</v>
      </c>
      <c r="BM10">
        <v>1.804</v>
      </c>
      <c r="BN10">
        <v>1.7669999999999999</v>
      </c>
      <c r="BO10">
        <v>1.764</v>
      </c>
      <c r="BP10">
        <v>1.7789999999999999</v>
      </c>
      <c r="BQ10">
        <v>1.7262999999999999</v>
      </c>
      <c r="BR10">
        <v>1.7190000000000001</v>
      </c>
      <c r="BS10">
        <v>1.6990000000000001</v>
      </c>
      <c r="BT10">
        <v>1.6893</v>
      </c>
      <c r="BU10">
        <v>1.7818000000000001</v>
      </c>
      <c r="BV10">
        <v>1.7789999999999999</v>
      </c>
      <c r="BW10">
        <v>1.7490000000000001</v>
      </c>
      <c r="BX10">
        <v>1.6941999999999999</v>
      </c>
    </row>
    <row r="11" spans="1:143" x14ac:dyDescent="0.25">
      <c r="A11" t="s">
        <v>143</v>
      </c>
      <c r="B11" s="2">
        <v>42313</v>
      </c>
      <c r="C11" s="2">
        <v>42417</v>
      </c>
      <c r="D11">
        <v>0.27779999999999999</v>
      </c>
      <c r="E11">
        <v>2</v>
      </c>
      <c r="F11">
        <v>6</v>
      </c>
      <c r="G11">
        <v>5.5527383367139901E-2</v>
      </c>
      <c r="H11">
        <v>20</v>
      </c>
      <c r="I11">
        <v>6.9726166328600472E-2</v>
      </c>
      <c r="J11">
        <v>20</v>
      </c>
      <c r="K11">
        <v>6.9726166328600472E-2</v>
      </c>
      <c r="L11">
        <v>0.69279999999999997</v>
      </c>
      <c r="M11">
        <v>0.78879999999999995</v>
      </c>
      <c r="N11">
        <v>0.7853</v>
      </c>
      <c r="O11">
        <v>0.77029999999999998</v>
      </c>
      <c r="P11">
        <v>0.76280000000000003</v>
      </c>
      <c r="Q11">
        <v>0.76</v>
      </c>
      <c r="R11">
        <v>0.745</v>
      </c>
      <c r="S11">
        <v>0.76</v>
      </c>
      <c r="T11">
        <v>0.76</v>
      </c>
      <c r="U11">
        <v>0.77580000000000005</v>
      </c>
      <c r="V11">
        <v>0.77800000000000002</v>
      </c>
      <c r="W11">
        <v>0.78480000000000005</v>
      </c>
      <c r="X11">
        <v>0.77300000000000002</v>
      </c>
      <c r="Y11">
        <v>0.77929999999999999</v>
      </c>
      <c r="Z11">
        <v>0.77829999999999999</v>
      </c>
      <c r="AA11">
        <v>0.78480000000000005</v>
      </c>
      <c r="AB11">
        <v>0.79300000000000004</v>
      </c>
      <c r="AC11">
        <v>0.81879999999999997</v>
      </c>
      <c r="AD11">
        <v>0.8125</v>
      </c>
      <c r="AE11">
        <v>0.81079999999999997</v>
      </c>
      <c r="AF11">
        <v>0.84379999999999999</v>
      </c>
      <c r="AG11">
        <v>0.82779999999999998</v>
      </c>
      <c r="AH11">
        <v>0.83899999999999997</v>
      </c>
      <c r="AI11">
        <v>0.81779999999999997</v>
      </c>
      <c r="AJ11">
        <v>0.82450000000000001</v>
      </c>
      <c r="AK11">
        <v>0.81230000000000002</v>
      </c>
      <c r="AL11">
        <v>0.81430000000000002</v>
      </c>
      <c r="AM11">
        <v>0.82430000000000003</v>
      </c>
      <c r="AN11">
        <v>0.82930000000000004</v>
      </c>
      <c r="AO11">
        <v>0.81679999999999997</v>
      </c>
      <c r="AP11">
        <v>0.80349999999999999</v>
      </c>
      <c r="AQ11">
        <v>0.82240000000000002</v>
      </c>
      <c r="AR11">
        <v>0.82330000000000003</v>
      </c>
      <c r="AS11">
        <v>0.82640000000000002</v>
      </c>
      <c r="AT11">
        <v>0.82930000000000004</v>
      </c>
      <c r="AU11">
        <v>0.82850000000000001</v>
      </c>
      <c r="AV11">
        <v>0.84199999999999997</v>
      </c>
      <c r="AW11">
        <v>0.83479999999999999</v>
      </c>
      <c r="AX11">
        <v>0.82399999999999995</v>
      </c>
      <c r="AY11">
        <v>0.80920000000000003</v>
      </c>
      <c r="AZ11">
        <v>0.82230000000000003</v>
      </c>
      <c r="BA11">
        <v>0.7883</v>
      </c>
      <c r="BB11">
        <v>0.75700000000000001</v>
      </c>
      <c r="BC11">
        <v>0.74080000000000001</v>
      </c>
      <c r="BD11">
        <v>0.74199999999999999</v>
      </c>
      <c r="BE11">
        <v>0.75449999999999995</v>
      </c>
      <c r="BF11">
        <v>0.73150000000000004</v>
      </c>
      <c r="BG11">
        <v>0.71679999999999999</v>
      </c>
      <c r="BH11">
        <v>0.67779999999999996</v>
      </c>
      <c r="BI11">
        <v>0.68320000000000003</v>
      </c>
      <c r="BJ11">
        <v>0.68700000000000006</v>
      </c>
      <c r="BK11">
        <v>0.69499999999999995</v>
      </c>
      <c r="BL11">
        <v>0.71120000000000005</v>
      </c>
      <c r="BM11">
        <v>0.71050000000000002</v>
      </c>
      <c r="BN11">
        <v>0.71750000000000003</v>
      </c>
      <c r="BO11">
        <v>0.70899999999999996</v>
      </c>
      <c r="BP11">
        <v>0.70130000000000003</v>
      </c>
      <c r="BQ11">
        <v>0.73229999999999995</v>
      </c>
      <c r="BR11">
        <v>0.73250000000000004</v>
      </c>
      <c r="BS11">
        <v>0.70150000000000001</v>
      </c>
      <c r="BT11">
        <v>0.70499999999999996</v>
      </c>
      <c r="BU11">
        <v>0.70530000000000004</v>
      </c>
      <c r="BV11">
        <v>0.66069999999999995</v>
      </c>
      <c r="BW11">
        <v>0.63049999999999995</v>
      </c>
      <c r="BX11">
        <v>0.63729999999999998</v>
      </c>
      <c r="BY11">
        <v>0.63580000000000003</v>
      </c>
      <c r="BZ11">
        <v>0.63249999999999995</v>
      </c>
      <c r="CA11">
        <v>0.64329999999999998</v>
      </c>
      <c r="CB11">
        <v>0.67479999999999996</v>
      </c>
      <c r="CC11">
        <v>0.6915</v>
      </c>
    </row>
    <row r="12" spans="1:143" hidden="1" x14ac:dyDescent="0.25">
      <c r="A12" t="s">
        <v>144</v>
      </c>
      <c r="B12" s="2">
        <v>44768</v>
      </c>
      <c r="C12" s="2">
        <v>44859</v>
      </c>
      <c r="D12">
        <v>0.1167</v>
      </c>
      <c r="E12">
        <v>19</v>
      </c>
      <c r="F12">
        <v>19</v>
      </c>
      <c r="G12">
        <v>5.8295441296487302E-4</v>
      </c>
      <c r="H12">
        <v>20</v>
      </c>
      <c r="I12">
        <v>5.7129532470561869E-3</v>
      </c>
      <c r="J12">
        <v>22</v>
      </c>
      <c r="K12">
        <v>3.3636469628075143E-2</v>
      </c>
      <c r="L12">
        <v>160.84</v>
      </c>
      <c r="M12">
        <v>171.54</v>
      </c>
      <c r="N12">
        <v>175.75</v>
      </c>
      <c r="O12">
        <v>178.89</v>
      </c>
      <c r="P12">
        <v>178.8</v>
      </c>
      <c r="Q12">
        <v>177.22</v>
      </c>
      <c r="R12">
        <v>183.47</v>
      </c>
      <c r="S12">
        <v>184.91</v>
      </c>
      <c r="T12">
        <v>184.3</v>
      </c>
      <c r="U12">
        <v>182.8</v>
      </c>
      <c r="V12">
        <v>177.71</v>
      </c>
      <c r="W12">
        <v>183.12</v>
      </c>
      <c r="X12">
        <v>182.06</v>
      </c>
      <c r="Y12">
        <v>185.38</v>
      </c>
      <c r="Z12">
        <v>185.4</v>
      </c>
      <c r="AA12">
        <v>183.36</v>
      </c>
      <c r="AB12">
        <v>176.71</v>
      </c>
      <c r="AC12">
        <v>178.46</v>
      </c>
      <c r="AD12">
        <v>176.45</v>
      </c>
      <c r="AE12">
        <v>171.44</v>
      </c>
      <c r="AF12">
        <v>172.52</v>
      </c>
      <c r="AG12">
        <v>172.19</v>
      </c>
      <c r="AH12">
        <v>177.31</v>
      </c>
      <c r="AI12">
        <v>169.49</v>
      </c>
      <c r="AJ12">
        <v>167.94</v>
      </c>
      <c r="AK12">
        <v>166.74</v>
      </c>
      <c r="AL12">
        <v>165.21</v>
      </c>
      <c r="AM12">
        <v>166.16</v>
      </c>
      <c r="AN12">
        <v>163</v>
      </c>
      <c r="AO12">
        <v>163.1</v>
      </c>
      <c r="AP12">
        <v>165.82</v>
      </c>
      <c r="AQ12">
        <v>168.41</v>
      </c>
      <c r="AR12">
        <v>170.74</v>
      </c>
      <c r="AS12">
        <v>170.58</v>
      </c>
      <c r="AT12">
        <v>162.65</v>
      </c>
      <c r="AU12">
        <v>165.26</v>
      </c>
      <c r="AV12">
        <v>162.66999999999999</v>
      </c>
      <c r="AW12">
        <v>165.26</v>
      </c>
      <c r="AX12">
        <v>166.25</v>
      </c>
      <c r="AY12">
        <v>166.06</v>
      </c>
      <c r="AZ12">
        <v>163.30000000000001</v>
      </c>
      <c r="BA12">
        <v>162.62</v>
      </c>
      <c r="BB12">
        <v>161.29</v>
      </c>
      <c r="BC12">
        <v>160.46</v>
      </c>
      <c r="BD12">
        <v>160.71</v>
      </c>
      <c r="BE12">
        <v>162.80000000000001</v>
      </c>
      <c r="BF12">
        <v>158.44999999999999</v>
      </c>
      <c r="BG12">
        <v>154.78</v>
      </c>
      <c r="BH12">
        <v>159.84</v>
      </c>
      <c r="BI12">
        <v>165.15</v>
      </c>
      <c r="BJ12">
        <v>167.8</v>
      </c>
      <c r="BK12">
        <v>166.54</v>
      </c>
      <c r="BL12">
        <v>159.28</v>
      </c>
      <c r="BM12">
        <v>156.79</v>
      </c>
      <c r="BN12">
        <v>153.44999999999999</v>
      </c>
      <c r="BO12">
        <v>151.55000000000001</v>
      </c>
      <c r="BP12">
        <v>154.34</v>
      </c>
      <c r="BQ12">
        <v>148.34</v>
      </c>
      <c r="BR12">
        <v>150.99</v>
      </c>
      <c r="BS12">
        <v>151.51</v>
      </c>
      <c r="BT12">
        <v>152.65</v>
      </c>
      <c r="BU12">
        <v>153.72</v>
      </c>
      <c r="BV12">
        <v>159.72</v>
      </c>
      <c r="BW12">
        <v>161.65</v>
      </c>
      <c r="BX12">
        <v>162.16</v>
      </c>
    </row>
    <row r="13" spans="1:143" x14ac:dyDescent="0.25">
      <c r="A13" t="s">
        <v>144</v>
      </c>
      <c r="B13" s="2">
        <v>44586</v>
      </c>
      <c r="C13" s="2">
        <v>44677</v>
      </c>
      <c r="D13">
        <v>0.1623</v>
      </c>
      <c r="E13">
        <v>2</v>
      </c>
      <c r="F13">
        <v>2</v>
      </c>
      <c r="G13">
        <v>1.9738686704424441E-2</v>
      </c>
      <c r="H13">
        <v>6</v>
      </c>
      <c r="I13">
        <v>5.3328099590646501E-2</v>
      </c>
      <c r="J13">
        <v>44</v>
      </c>
      <c r="K13">
        <v>7.1104132787528612E-2</v>
      </c>
      <c r="L13">
        <v>173.96</v>
      </c>
      <c r="M13">
        <v>178.33</v>
      </c>
      <c r="N13">
        <v>174.81</v>
      </c>
      <c r="O13">
        <v>177.29</v>
      </c>
      <c r="P13">
        <v>179.49</v>
      </c>
      <c r="Q13">
        <v>181.29</v>
      </c>
      <c r="R13">
        <v>187.84</v>
      </c>
      <c r="S13">
        <v>175.59</v>
      </c>
      <c r="T13">
        <v>171.42</v>
      </c>
      <c r="U13">
        <v>169.95</v>
      </c>
      <c r="V13">
        <v>172.63</v>
      </c>
      <c r="W13">
        <v>176.71</v>
      </c>
      <c r="X13">
        <v>170.66</v>
      </c>
      <c r="Y13">
        <v>164.4</v>
      </c>
      <c r="Z13">
        <v>162.47</v>
      </c>
      <c r="AA13">
        <v>166.17</v>
      </c>
      <c r="AB13">
        <v>168.24</v>
      </c>
      <c r="AC13">
        <v>164.65</v>
      </c>
      <c r="AD13">
        <v>166.74</v>
      </c>
      <c r="AE13">
        <v>166.69</v>
      </c>
      <c r="AF13">
        <v>165.64</v>
      </c>
      <c r="AG13">
        <v>169.59</v>
      </c>
      <c r="AH13">
        <v>170.82</v>
      </c>
      <c r="AI13">
        <v>169.99</v>
      </c>
      <c r="AJ13">
        <v>167.29</v>
      </c>
      <c r="AK13">
        <v>170.1</v>
      </c>
      <c r="AL13">
        <v>171</v>
      </c>
      <c r="AM13">
        <v>169.98</v>
      </c>
      <c r="AN13">
        <v>164.89</v>
      </c>
      <c r="AO13">
        <v>167.34</v>
      </c>
      <c r="AP13">
        <v>172.46</v>
      </c>
      <c r="AQ13">
        <v>172.75</v>
      </c>
      <c r="AR13">
        <v>170.36</v>
      </c>
      <c r="AS13">
        <v>166.72</v>
      </c>
      <c r="AT13">
        <v>172.32</v>
      </c>
      <c r="AU13">
        <v>176.33</v>
      </c>
      <c r="AV13">
        <v>178.47</v>
      </c>
      <c r="AW13">
        <v>180.1</v>
      </c>
      <c r="AX13">
        <v>180.46</v>
      </c>
      <c r="AY13">
        <v>182.35</v>
      </c>
      <c r="AZ13">
        <v>179.08</v>
      </c>
      <c r="BA13">
        <v>184.21</v>
      </c>
      <c r="BB13">
        <v>184.9</v>
      </c>
      <c r="BC13">
        <v>185.68</v>
      </c>
      <c r="BD13">
        <v>191.01</v>
      </c>
      <c r="BE13">
        <v>187.45</v>
      </c>
      <c r="BF13">
        <v>183.48</v>
      </c>
      <c r="BG13">
        <v>182.08</v>
      </c>
      <c r="BH13">
        <v>182.71</v>
      </c>
      <c r="BI13">
        <v>177.18</v>
      </c>
      <c r="BJ13">
        <v>177.25</v>
      </c>
      <c r="BK13">
        <v>177.6</v>
      </c>
      <c r="BL13">
        <v>174.11</v>
      </c>
      <c r="BM13">
        <v>171.94</v>
      </c>
      <c r="BN13">
        <v>173</v>
      </c>
      <c r="BO13">
        <v>175.11</v>
      </c>
      <c r="BP13">
        <v>173.66</v>
      </c>
      <c r="BQ13">
        <v>176.56</v>
      </c>
      <c r="BR13">
        <v>179.06</v>
      </c>
      <c r="BS13">
        <v>179.42</v>
      </c>
      <c r="BT13">
        <v>177.23</v>
      </c>
      <c r="BU13">
        <v>173.31</v>
      </c>
      <c r="BV13">
        <v>173.91</v>
      </c>
      <c r="BW13">
        <v>168.44</v>
      </c>
    </row>
    <row r="14" spans="1:143" x14ac:dyDescent="0.25">
      <c r="A14" t="s">
        <v>144</v>
      </c>
      <c r="B14" s="2">
        <v>43942</v>
      </c>
      <c r="C14" s="2">
        <v>44033</v>
      </c>
      <c r="D14">
        <v>0.14099999999999999</v>
      </c>
      <c r="E14">
        <v>2</v>
      </c>
      <c r="F14">
        <v>2</v>
      </c>
      <c r="G14">
        <v>1.35738524736561E-2</v>
      </c>
      <c r="H14">
        <v>6</v>
      </c>
      <c r="I14">
        <v>6.6261832470083951E-2</v>
      </c>
      <c r="J14">
        <v>62</v>
      </c>
      <c r="K14">
        <v>0.21968208608680129</v>
      </c>
      <c r="L14">
        <v>106.84</v>
      </c>
      <c r="M14">
        <v>111.98</v>
      </c>
      <c r="N14">
        <v>110.46</v>
      </c>
      <c r="O14">
        <v>113.93</v>
      </c>
      <c r="P14">
        <v>115.78</v>
      </c>
      <c r="Q14">
        <v>114.24</v>
      </c>
      <c r="R14">
        <v>119.4</v>
      </c>
      <c r="S14">
        <v>116.07</v>
      </c>
      <c r="T14">
        <v>109.71</v>
      </c>
      <c r="U14">
        <v>110.5</v>
      </c>
      <c r="V14">
        <v>111.54</v>
      </c>
      <c r="W14">
        <v>112.42</v>
      </c>
      <c r="X14">
        <v>113.65</v>
      </c>
      <c r="Y14">
        <v>115</v>
      </c>
      <c r="Z14">
        <v>114.88</v>
      </c>
      <c r="AA14">
        <v>111.69</v>
      </c>
      <c r="AB14">
        <v>109.07</v>
      </c>
      <c r="AC14">
        <v>110.35</v>
      </c>
      <c r="AD14">
        <v>108.24</v>
      </c>
      <c r="AE14">
        <v>114.42</v>
      </c>
      <c r="AF14">
        <v>112.68</v>
      </c>
      <c r="AG14">
        <v>117.48</v>
      </c>
      <c r="AH14">
        <v>113.46</v>
      </c>
      <c r="AI14">
        <v>113.43</v>
      </c>
      <c r="AJ14">
        <v>115.73</v>
      </c>
      <c r="AK14">
        <v>117.82</v>
      </c>
      <c r="AL14">
        <v>115.87</v>
      </c>
      <c r="AM14">
        <v>118.74</v>
      </c>
      <c r="AN14">
        <v>117.86</v>
      </c>
      <c r="AO14">
        <v>122.67</v>
      </c>
      <c r="AP14">
        <v>127.21</v>
      </c>
      <c r="AQ14">
        <v>128.58000000000001</v>
      </c>
      <c r="AR14">
        <v>131.44</v>
      </c>
      <c r="AS14">
        <v>132.86000000000001</v>
      </c>
      <c r="AT14">
        <v>132.12</v>
      </c>
      <c r="AU14">
        <v>131.4</v>
      </c>
      <c r="AV14">
        <v>124.61</v>
      </c>
      <c r="AW14">
        <v>123.97</v>
      </c>
      <c r="AX14">
        <v>124.23</v>
      </c>
      <c r="AY14">
        <v>126.11</v>
      </c>
      <c r="AZ14">
        <v>126.22</v>
      </c>
      <c r="BA14">
        <v>125.98</v>
      </c>
      <c r="BB14">
        <v>124.88500000000001</v>
      </c>
      <c r="BC14">
        <v>125.23</v>
      </c>
      <c r="BD14">
        <v>126.62</v>
      </c>
      <c r="BE14">
        <v>123.99</v>
      </c>
      <c r="BF14">
        <v>125.06</v>
      </c>
      <c r="BG14">
        <v>123.37</v>
      </c>
      <c r="BH14">
        <v>124.77</v>
      </c>
      <c r="BI14">
        <v>126.97</v>
      </c>
      <c r="BJ14">
        <v>124.8</v>
      </c>
      <c r="BK14">
        <v>125.81</v>
      </c>
      <c r="BL14">
        <v>129.53</v>
      </c>
      <c r="BM14">
        <v>128.6</v>
      </c>
      <c r="BN14">
        <v>129.26</v>
      </c>
      <c r="BO14">
        <v>130.43</v>
      </c>
      <c r="BP14">
        <v>130.53</v>
      </c>
      <c r="BQ14">
        <v>128.82</v>
      </c>
      <c r="BR14">
        <v>131.88999999999999</v>
      </c>
      <c r="BS14">
        <v>132.15</v>
      </c>
      <c r="BT14">
        <v>132.18</v>
      </c>
      <c r="BU14">
        <v>133.88999999999999</v>
      </c>
      <c r="BV14">
        <v>136.58000000000001</v>
      </c>
      <c r="BW14">
        <v>135.47999999999999</v>
      </c>
    </row>
    <row r="15" spans="1:143" x14ac:dyDescent="0.25">
      <c r="A15" t="s">
        <v>144</v>
      </c>
      <c r="B15" s="2">
        <v>43669</v>
      </c>
      <c r="C15" s="2">
        <v>43760</v>
      </c>
      <c r="D15">
        <v>0.1096</v>
      </c>
      <c r="E15">
        <v>2</v>
      </c>
      <c r="F15">
        <v>2</v>
      </c>
      <c r="G15">
        <v>1.279069767441865E-2</v>
      </c>
      <c r="H15">
        <v>4</v>
      </c>
      <c r="I15">
        <v>7.5193798449612317E-3</v>
      </c>
      <c r="J15">
        <v>59</v>
      </c>
      <c r="K15">
        <v>2.0852713178294551E-2</v>
      </c>
      <c r="L15">
        <v>120.07</v>
      </c>
      <c r="M15">
        <v>129</v>
      </c>
      <c r="N15">
        <v>127.35</v>
      </c>
      <c r="O15">
        <v>128.16</v>
      </c>
      <c r="P15">
        <v>129.97</v>
      </c>
      <c r="Q15">
        <v>128.54</v>
      </c>
      <c r="R15">
        <v>125.01</v>
      </c>
      <c r="S15">
        <v>123.45</v>
      </c>
      <c r="T15">
        <v>121.82</v>
      </c>
      <c r="U15">
        <v>116.93</v>
      </c>
      <c r="V15">
        <v>119</v>
      </c>
      <c r="W15">
        <v>120.72</v>
      </c>
      <c r="X15">
        <v>124.31</v>
      </c>
      <c r="Y15">
        <v>120.61</v>
      </c>
      <c r="Z15">
        <v>120.08</v>
      </c>
      <c r="AA15">
        <v>123.34</v>
      </c>
      <c r="AB15">
        <v>120.6</v>
      </c>
      <c r="AC15">
        <v>119.85</v>
      </c>
      <c r="AD15">
        <v>122.82</v>
      </c>
      <c r="AE15">
        <v>124.6</v>
      </c>
      <c r="AF15">
        <v>124.31</v>
      </c>
      <c r="AG15">
        <v>126.04</v>
      </c>
      <c r="AH15">
        <v>125.21</v>
      </c>
      <c r="AI15">
        <v>120.29</v>
      </c>
      <c r="AJ15">
        <v>121.67</v>
      </c>
      <c r="AK15">
        <v>122.18</v>
      </c>
      <c r="AL15">
        <v>122.74</v>
      </c>
      <c r="AM15">
        <v>123.57</v>
      </c>
      <c r="AN15">
        <v>123.75</v>
      </c>
      <c r="AO15">
        <v>121.74</v>
      </c>
      <c r="AP15">
        <v>124.59</v>
      </c>
      <c r="AQ15">
        <v>126.81</v>
      </c>
      <c r="AR15">
        <v>127.09</v>
      </c>
      <c r="AS15">
        <v>127.1</v>
      </c>
      <c r="AT15">
        <v>127.04</v>
      </c>
      <c r="AU15">
        <v>128.58000000000001</v>
      </c>
      <c r="AV15">
        <v>130.22</v>
      </c>
      <c r="AW15">
        <v>129.61000000000001</v>
      </c>
      <c r="AX15">
        <v>128.36000000000001</v>
      </c>
      <c r="AY15">
        <v>129.56</v>
      </c>
      <c r="AZ15">
        <v>129.31</v>
      </c>
      <c r="BA15">
        <v>128.83000000000001</v>
      </c>
      <c r="BB15">
        <v>126.67</v>
      </c>
      <c r="BC15">
        <v>127.77</v>
      </c>
      <c r="BD15">
        <v>125.81</v>
      </c>
      <c r="BE15">
        <v>127.74</v>
      </c>
      <c r="BF15">
        <v>128.11000000000001</v>
      </c>
      <c r="BG15">
        <v>127.14</v>
      </c>
      <c r="BH15">
        <v>129.24</v>
      </c>
      <c r="BI15">
        <v>128.59</v>
      </c>
      <c r="BJ15">
        <v>126.84</v>
      </c>
      <c r="BK15">
        <v>128.69999999999999</v>
      </c>
      <c r="BL15">
        <v>130.13999999999999</v>
      </c>
      <c r="BM15">
        <v>128.85</v>
      </c>
      <c r="BN15">
        <v>124.98</v>
      </c>
      <c r="BO15">
        <v>127.44</v>
      </c>
      <c r="BP15">
        <v>127.73</v>
      </c>
      <c r="BQ15">
        <v>130.09</v>
      </c>
      <c r="BR15">
        <v>129.75</v>
      </c>
      <c r="BS15">
        <v>131.69</v>
      </c>
      <c r="BT15">
        <v>129.5</v>
      </c>
      <c r="BU15">
        <v>130.13</v>
      </c>
      <c r="BV15">
        <v>129.46</v>
      </c>
      <c r="BW15">
        <v>130.93</v>
      </c>
      <c r="BX15">
        <v>128.57</v>
      </c>
    </row>
    <row r="16" spans="1:143" x14ac:dyDescent="0.25">
      <c r="A16" t="s">
        <v>145</v>
      </c>
      <c r="B16" s="2">
        <v>44139</v>
      </c>
      <c r="C16" s="2">
        <v>44230</v>
      </c>
      <c r="D16">
        <v>0.19539999999999999</v>
      </c>
      <c r="E16">
        <v>2</v>
      </c>
      <c r="F16">
        <v>4</v>
      </c>
      <c r="G16">
        <v>3.6448662402860758E-2</v>
      </c>
      <c r="H16">
        <v>18</v>
      </c>
      <c r="I16">
        <v>4.0231070765421872E-2</v>
      </c>
      <c r="J16">
        <v>60</v>
      </c>
      <c r="K16">
        <v>0.13320954542328589</v>
      </c>
      <c r="L16">
        <v>128.97</v>
      </c>
      <c r="M16">
        <v>145.41</v>
      </c>
      <c r="N16">
        <v>145.01</v>
      </c>
      <c r="O16">
        <v>142.61000000000001</v>
      </c>
      <c r="P16">
        <v>140.11000000000001</v>
      </c>
      <c r="Q16">
        <v>147.69</v>
      </c>
      <c r="R16">
        <v>143.91</v>
      </c>
      <c r="S16">
        <v>144.26</v>
      </c>
      <c r="T16">
        <v>149.07</v>
      </c>
      <c r="U16">
        <v>148.74</v>
      </c>
      <c r="V16">
        <v>147.05000000000001</v>
      </c>
      <c r="W16">
        <v>147.53</v>
      </c>
      <c r="X16">
        <v>146.03</v>
      </c>
      <c r="Y16">
        <v>143.82</v>
      </c>
      <c r="Z16">
        <v>145.93</v>
      </c>
      <c r="AA16">
        <v>144.08000000000001</v>
      </c>
      <c r="AB16">
        <v>143.83000000000001</v>
      </c>
      <c r="AC16">
        <v>147.16999999999999</v>
      </c>
      <c r="AD16">
        <v>151.26</v>
      </c>
      <c r="AE16">
        <v>149.97999999999999</v>
      </c>
      <c r="AF16">
        <v>149.91</v>
      </c>
      <c r="AG16">
        <v>157.62</v>
      </c>
      <c r="AH16">
        <v>158.02000000000001</v>
      </c>
      <c r="AI16">
        <v>158.80000000000001</v>
      </c>
      <c r="AJ16">
        <v>156.02000000000001</v>
      </c>
      <c r="AK16">
        <v>155.75</v>
      </c>
      <c r="AL16">
        <v>144.28</v>
      </c>
      <c r="AM16">
        <v>146.29</v>
      </c>
      <c r="AN16">
        <v>148.36000000000001</v>
      </c>
      <c r="AO16">
        <v>149.74</v>
      </c>
      <c r="AP16">
        <v>149.53</v>
      </c>
      <c r="AQ16">
        <v>147.41999999999999</v>
      </c>
      <c r="AR16">
        <v>146.80000000000001</v>
      </c>
      <c r="AS16">
        <v>146.34</v>
      </c>
      <c r="AT16">
        <v>146.96</v>
      </c>
      <c r="AU16">
        <v>148.79</v>
      </c>
      <c r="AV16">
        <v>147.74</v>
      </c>
      <c r="AW16">
        <v>148.49</v>
      </c>
      <c r="AX16">
        <v>149.94999999999999</v>
      </c>
      <c r="AY16">
        <v>152.34</v>
      </c>
      <c r="AZ16">
        <v>148.5</v>
      </c>
      <c r="BA16">
        <v>152.43</v>
      </c>
      <c r="BB16">
        <v>151.19</v>
      </c>
      <c r="BC16">
        <v>155.69999999999999</v>
      </c>
      <c r="BD16">
        <v>156.63999999999999</v>
      </c>
      <c r="BE16">
        <v>156.11000000000001</v>
      </c>
      <c r="BF16">
        <v>154.44999999999999</v>
      </c>
      <c r="BG16">
        <v>157.41999999999999</v>
      </c>
      <c r="BH16">
        <v>160.85</v>
      </c>
      <c r="BI16">
        <v>157.09</v>
      </c>
      <c r="BJ16">
        <v>163.77000000000001</v>
      </c>
      <c r="BK16">
        <v>164.6</v>
      </c>
      <c r="BL16">
        <v>164.75</v>
      </c>
      <c r="BM16">
        <v>162.41999999999999</v>
      </c>
      <c r="BN16">
        <v>164.4</v>
      </c>
      <c r="BO16">
        <v>162.55000000000001</v>
      </c>
      <c r="BP16">
        <v>153.66999999999999</v>
      </c>
      <c r="BQ16">
        <v>155.55000000000001</v>
      </c>
      <c r="BR16">
        <v>156.28</v>
      </c>
      <c r="BS16">
        <v>161.58000000000001</v>
      </c>
      <c r="BT16">
        <v>164.78</v>
      </c>
      <c r="BU16">
        <v>162.30000000000001</v>
      </c>
    </row>
    <row r="17" spans="1:86" x14ac:dyDescent="0.25">
      <c r="A17" t="s">
        <v>145</v>
      </c>
      <c r="B17" s="2">
        <v>44041</v>
      </c>
      <c r="C17" s="2">
        <v>44139</v>
      </c>
      <c r="D17">
        <v>0.2268</v>
      </c>
      <c r="E17">
        <v>2</v>
      </c>
      <c r="F17">
        <v>2</v>
      </c>
      <c r="G17">
        <v>1.4740180987032361E-2</v>
      </c>
      <c r="H17">
        <v>20</v>
      </c>
      <c r="I17">
        <v>8.2563671984326972E-2</v>
      </c>
      <c r="J17">
        <v>54</v>
      </c>
      <c r="K17">
        <v>0.21168019404795221</v>
      </c>
      <c r="L17">
        <v>93.03</v>
      </c>
      <c r="M17">
        <v>107.19</v>
      </c>
      <c r="N17">
        <v>105.61</v>
      </c>
      <c r="O17">
        <v>109.59</v>
      </c>
      <c r="P17">
        <v>110.95</v>
      </c>
      <c r="Q17">
        <v>111.39</v>
      </c>
      <c r="R17">
        <v>111.06</v>
      </c>
      <c r="S17">
        <v>108.25</v>
      </c>
      <c r="T17">
        <v>106.36</v>
      </c>
      <c r="U17">
        <v>108.83</v>
      </c>
      <c r="V17">
        <v>115.79</v>
      </c>
      <c r="W17">
        <v>113.41</v>
      </c>
      <c r="X17">
        <v>113.74</v>
      </c>
      <c r="Y17">
        <v>112.18</v>
      </c>
      <c r="Z17">
        <v>112.03</v>
      </c>
      <c r="AA17">
        <v>111.04</v>
      </c>
      <c r="AB17">
        <v>110.66</v>
      </c>
      <c r="AC17">
        <v>113</v>
      </c>
      <c r="AD17">
        <v>115.91</v>
      </c>
      <c r="AE17">
        <v>115.95</v>
      </c>
      <c r="AF17">
        <v>116.04</v>
      </c>
      <c r="AG17">
        <v>116.02</v>
      </c>
      <c r="AH17">
        <v>118.2</v>
      </c>
      <c r="AI17">
        <v>119.1</v>
      </c>
      <c r="AJ17">
        <v>122.01</v>
      </c>
      <c r="AK17">
        <v>123.18</v>
      </c>
      <c r="AL17">
        <v>116.43</v>
      </c>
      <c r="AM17">
        <v>115.97</v>
      </c>
      <c r="AN17">
        <v>109.77</v>
      </c>
      <c r="AO17">
        <v>114.02</v>
      </c>
      <c r="AP17">
        <v>112.44</v>
      </c>
      <c r="AQ17">
        <v>113.42</v>
      </c>
      <c r="AR17">
        <v>113.46</v>
      </c>
      <c r="AS17">
        <v>116.58</v>
      </c>
      <c r="AT17">
        <v>114.56</v>
      </c>
      <c r="AU17">
        <v>114.88</v>
      </c>
      <c r="AV17">
        <v>110.69</v>
      </c>
      <c r="AW17">
        <v>111.92</v>
      </c>
      <c r="AX17">
        <v>113.82</v>
      </c>
      <c r="AY17">
        <v>110.57</v>
      </c>
      <c r="AZ17">
        <v>112.19</v>
      </c>
      <c r="BA17">
        <v>114.5</v>
      </c>
      <c r="BB17">
        <v>118.47</v>
      </c>
      <c r="BC17">
        <v>117.38</v>
      </c>
      <c r="BD17">
        <v>117.68</v>
      </c>
      <c r="BE17">
        <v>119.52</v>
      </c>
      <c r="BF17">
        <v>115.47</v>
      </c>
      <c r="BG17">
        <v>120.52</v>
      </c>
      <c r="BH17">
        <v>119.54</v>
      </c>
      <c r="BI17">
        <v>123.03</v>
      </c>
      <c r="BJ17">
        <v>122.34</v>
      </c>
      <c r="BK17">
        <v>124.87</v>
      </c>
      <c r="BL17">
        <v>126.69</v>
      </c>
      <c r="BM17">
        <v>127.46</v>
      </c>
      <c r="BN17">
        <v>129.88</v>
      </c>
      <c r="BO17">
        <v>128.58000000000001</v>
      </c>
      <c r="BP17">
        <v>129.03</v>
      </c>
      <c r="BQ17">
        <v>128.41999999999999</v>
      </c>
      <c r="BR17">
        <v>128.30000000000001</v>
      </c>
      <c r="BS17">
        <v>128.55000000000001</v>
      </c>
      <c r="BT17">
        <v>128.38</v>
      </c>
      <c r="BU17">
        <v>128.88</v>
      </c>
      <c r="BV17">
        <v>126.2</v>
      </c>
      <c r="BW17">
        <v>125.91</v>
      </c>
      <c r="BX17">
        <v>121.58</v>
      </c>
      <c r="BY17">
        <v>126.44</v>
      </c>
      <c r="BZ17">
        <v>123.36</v>
      </c>
      <c r="CA17">
        <v>123.97</v>
      </c>
      <c r="CB17">
        <v>125.45</v>
      </c>
      <c r="CC17">
        <v>128.97</v>
      </c>
    </row>
    <row r="18" spans="1:86" x14ac:dyDescent="0.25">
      <c r="A18" t="s">
        <v>145</v>
      </c>
      <c r="B18" s="2">
        <v>43306</v>
      </c>
      <c r="C18" s="2">
        <v>43411</v>
      </c>
      <c r="D18">
        <v>0.43259999999999998</v>
      </c>
      <c r="E18">
        <v>2</v>
      </c>
      <c r="F18">
        <v>3</v>
      </c>
      <c r="G18">
        <v>2.4221453287197221E-2</v>
      </c>
      <c r="H18">
        <v>20</v>
      </c>
      <c r="I18">
        <v>5.1273985530040977E-2</v>
      </c>
      <c r="J18">
        <v>36</v>
      </c>
      <c r="K18">
        <v>0.18103177099716899</v>
      </c>
      <c r="L18">
        <v>59.42</v>
      </c>
      <c r="M18">
        <v>63.58</v>
      </c>
      <c r="N18">
        <v>62.69</v>
      </c>
      <c r="O18">
        <v>62.04</v>
      </c>
      <c r="P18">
        <v>64.09</v>
      </c>
      <c r="Q18">
        <v>64.349999999999994</v>
      </c>
      <c r="R18">
        <v>64.77</v>
      </c>
      <c r="S18">
        <v>65.400000000000006</v>
      </c>
      <c r="T18">
        <v>65.73</v>
      </c>
      <c r="U18">
        <v>65.44</v>
      </c>
      <c r="V18">
        <v>65.16</v>
      </c>
      <c r="W18">
        <v>65.08</v>
      </c>
      <c r="X18">
        <v>64.819999999999993</v>
      </c>
      <c r="Y18">
        <v>64.84</v>
      </c>
      <c r="Z18">
        <v>65.430000000000007</v>
      </c>
      <c r="AA18">
        <v>65.680000000000007</v>
      </c>
      <c r="AB18">
        <v>65.760000000000005</v>
      </c>
      <c r="AC18">
        <v>66.06</v>
      </c>
      <c r="AD18">
        <v>66.16</v>
      </c>
      <c r="AE18">
        <v>66.55</v>
      </c>
      <c r="AF18">
        <v>66.84</v>
      </c>
      <c r="AG18">
        <v>66.86</v>
      </c>
      <c r="AH18">
        <v>67.150000000000006</v>
      </c>
      <c r="AI18">
        <v>67.34</v>
      </c>
      <c r="AJ18">
        <v>69.78</v>
      </c>
      <c r="AK18">
        <v>69.2</v>
      </c>
      <c r="AL18">
        <v>68.14</v>
      </c>
      <c r="AM18">
        <v>68.709999999999994</v>
      </c>
      <c r="AN18">
        <v>69.98</v>
      </c>
      <c r="AO18">
        <v>70.89</v>
      </c>
      <c r="AP18">
        <v>70.36</v>
      </c>
      <c r="AQ18">
        <v>70.38</v>
      </c>
      <c r="AR18">
        <v>72.319999999999993</v>
      </c>
      <c r="AS18">
        <v>72.510000000000005</v>
      </c>
      <c r="AT18">
        <v>71.75</v>
      </c>
      <c r="AU18">
        <v>74.61</v>
      </c>
      <c r="AV18">
        <v>75.09</v>
      </c>
      <c r="AW18">
        <v>73.239999999999995</v>
      </c>
      <c r="AX18">
        <v>74.72</v>
      </c>
      <c r="AY18">
        <v>74.06</v>
      </c>
      <c r="AZ18">
        <v>74.599999999999994</v>
      </c>
      <c r="BA18">
        <v>73.7</v>
      </c>
      <c r="BB18">
        <v>73.58</v>
      </c>
      <c r="BC18">
        <v>72.739999999999995</v>
      </c>
      <c r="BD18">
        <v>71.760000000000005</v>
      </c>
      <c r="BE18">
        <v>71.709999999999994</v>
      </c>
      <c r="BF18">
        <v>72.03</v>
      </c>
      <c r="BG18">
        <v>72.599999999999994</v>
      </c>
      <c r="BH18">
        <v>73.349999999999994</v>
      </c>
      <c r="BI18">
        <v>72.64</v>
      </c>
      <c r="BJ18">
        <v>72.38</v>
      </c>
      <c r="BK18">
        <v>71.209999999999994</v>
      </c>
      <c r="BL18">
        <v>70.930000000000007</v>
      </c>
      <c r="BM18">
        <v>70.13</v>
      </c>
      <c r="BN18">
        <v>66.73</v>
      </c>
      <c r="BO18">
        <v>64.290000000000006</v>
      </c>
      <c r="BP18">
        <v>64.290000000000006</v>
      </c>
      <c r="BQ18">
        <v>64.17</v>
      </c>
      <c r="BR18">
        <v>66.12</v>
      </c>
      <c r="BS18">
        <v>66.099999999999994</v>
      </c>
      <c r="BT18">
        <v>65.150000000000006</v>
      </c>
      <c r="BU18">
        <v>65.36</v>
      </c>
      <c r="BV18">
        <v>66.12</v>
      </c>
      <c r="BW18">
        <v>66.38</v>
      </c>
      <c r="BX18">
        <v>62.62</v>
      </c>
      <c r="BY18">
        <v>63.2</v>
      </c>
      <c r="BZ18">
        <v>62.48</v>
      </c>
      <c r="CA18">
        <v>62.17</v>
      </c>
      <c r="CB18">
        <v>63.18</v>
      </c>
      <c r="CC18">
        <v>62.89</v>
      </c>
      <c r="CD18">
        <v>63.71</v>
      </c>
      <c r="CE18">
        <v>63.33</v>
      </c>
      <c r="CF18">
        <v>63.47</v>
      </c>
      <c r="CG18">
        <v>63.63</v>
      </c>
      <c r="CH18">
        <v>63.21</v>
      </c>
    </row>
    <row r="19" spans="1:86" x14ac:dyDescent="0.25">
      <c r="A19" t="s">
        <v>145</v>
      </c>
      <c r="B19" s="2">
        <v>43215</v>
      </c>
      <c r="C19" s="2">
        <v>43306</v>
      </c>
      <c r="D19">
        <v>0.14779999999999999</v>
      </c>
      <c r="E19">
        <v>5</v>
      </c>
      <c r="F19">
        <v>5</v>
      </c>
      <c r="G19">
        <v>4.1608876560333043E-3</v>
      </c>
      <c r="H19">
        <v>20</v>
      </c>
      <c r="I19">
        <v>0.16544481870418071</v>
      </c>
      <c r="J19">
        <v>30</v>
      </c>
      <c r="K19">
        <v>0.20150584505646921</v>
      </c>
      <c r="L19">
        <v>49.75</v>
      </c>
      <c r="M19">
        <v>50.47</v>
      </c>
      <c r="N19">
        <v>51.11</v>
      </c>
      <c r="O19">
        <v>51.01</v>
      </c>
      <c r="P19">
        <v>50.82</v>
      </c>
      <c r="Q19">
        <v>50.26</v>
      </c>
      <c r="R19">
        <v>50.31</v>
      </c>
      <c r="S19">
        <v>52.49</v>
      </c>
      <c r="T19">
        <v>53.01</v>
      </c>
      <c r="U19">
        <v>52.86</v>
      </c>
      <c r="V19">
        <v>53.17</v>
      </c>
      <c r="W19">
        <v>54.97</v>
      </c>
      <c r="X19">
        <v>55.23</v>
      </c>
      <c r="Y19">
        <v>56.74</v>
      </c>
      <c r="Z19">
        <v>55.64</v>
      </c>
      <c r="AA19">
        <v>56.7</v>
      </c>
      <c r="AB19">
        <v>56.95</v>
      </c>
      <c r="AC19">
        <v>57.51</v>
      </c>
      <c r="AD19">
        <v>57.71</v>
      </c>
      <c r="AE19">
        <v>57.39</v>
      </c>
      <c r="AF19">
        <v>58.82</v>
      </c>
      <c r="AG19">
        <v>59.08</v>
      </c>
      <c r="AH19">
        <v>59.96</v>
      </c>
      <c r="AI19">
        <v>58.23</v>
      </c>
      <c r="AJ19">
        <v>58.39</v>
      </c>
      <c r="AK19">
        <v>58.12</v>
      </c>
      <c r="AL19">
        <v>58.61</v>
      </c>
      <c r="AM19">
        <v>58.71</v>
      </c>
      <c r="AN19">
        <v>58.98</v>
      </c>
      <c r="AO19">
        <v>59.84</v>
      </c>
      <c r="AP19">
        <v>60.64</v>
      </c>
      <c r="AQ19">
        <v>60.26</v>
      </c>
      <c r="AR19">
        <v>59.93</v>
      </c>
      <c r="AS19">
        <v>59.79</v>
      </c>
      <c r="AT19">
        <v>59.22</v>
      </c>
      <c r="AU19">
        <v>59.46</v>
      </c>
      <c r="AV19">
        <v>59.86</v>
      </c>
      <c r="AW19">
        <v>59.2</v>
      </c>
      <c r="AX19">
        <v>58.7</v>
      </c>
      <c r="AY19">
        <v>58.79</v>
      </c>
      <c r="AZ19">
        <v>58.75</v>
      </c>
      <c r="BA19">
        <v>58.5</v>
      </c>
      <c r="BB19">
        <v>57.05</v>
      </c>
      <c r="BC19">
        <v>56.45</v>
      </c>
      <c r="BD19">
        <v>55.17</v>
      </c>
      <c r="BE19">
        <v>55.9</v>
      </c>
      <c r="BF19">
        <v>56.12</v>
      </c>
      <c r="BG19">
        <v>56.18</v>
      </c>
      <c r="BH19">
        <v>55.33</v>
      </c>
      <c r="BI19">
        <v>57.38</v>
      </c>
      <c r="BJ19">
        <v>57.84</v>
      </c>
      <c r="BK19">
        <v>58.04</v>
      </c>
      <c r="BL19">
        <v>58.37</v>
      </c>
      <c r="BM19">
        <v>57.3</v>
      </c>
      <c r="BN19">
        <v>58.32</v>
      </c>
      <c r="BO19">
        <v>58.39</v>
      </c>
      <c r="BP19">
        <v>58.35</v>
      </c>
      <c r="BQ19">
        <v>58.91</v>
      </c>
      <c r="BR19">
        <v>58.76</v>
      </c>
      <c r="BS19">
        <v>59.31</v>
      </c>
      <c r="BT19">
        <v>58.61</v>
      </c>
      <c r="BU19">
        <v>59.08</v>
      </c>
      <c r="BV19">
        <v>58.85</v>
      </c>
      <c r="BW19">
        <v>59.42</v>
      </c>
    </row>
    <row r="20" spans="1:86" x14ac:dyDescent="0.25">
      <c r="A20" t="s">
        <v>145</v>
      </c>
      <c r="B20" s="2">
        <v>42844</v>
      </c>
      <c r="C20" s="2">
        <v>42935</v>
      </c>
      <c r="D20">
        <v>0.1308</v>
      </c>
      <c r="E20">
        <v>2</v>
      </c>
      <c r="F20">
        <v>2</v>
      </c>
      <c r="G20">
        <v>3.0383592859855031E-3</v>
      </c>
      <c r="H20">
        <v>19</v>
      </c>
      <c r="I20">
        <v>6.247626281807836E-2</v>
      </c>
      <c r="J20">
        <v>23</v>
      </c>
      <c r="K20">
        <v>0.12571211545765301</v>
      </c>
      <c r="L20">
        <v>52.61</v>
      </c>
      <c r="M20">
        <v>52.66</v>
      </c>
      <c r="N20">
        <v>52.5</v>
      </c>
      <c r="O20">
        <v>52.81</v>
      </c>
      <c r="P20">
        <v>53</v>
      </c>
      <c r="Q20">
        <v>53.04</v>
      </c>
      <c r="R20">
        <v>53.21</v>
      </c>
      <c r="S20">
        <v>53.74</v>
      </c>
      <c r="T20">
        <v>53.6</v>
      </c>
      <c r="U20">
        <v>53.29</v>
      </c>
      <c r="V20">
        <v>54.49</v>
      </c>
      <c r="W20">
        <v>54.91</v>
      </c>
      <c r="X20">
        <v>54.93</v>
      </c>
      <c r="Y20">
        <v>54.62</v>
      </c>
      <c r="Z20">
        <v>55.15</v>
      </c>
      <c r="AA20">
        <v>55.33</v>
      </c>
      <c r="AB20">
        <v>54.68</v>
      </c>
      <c r="AC20">
        <v>55.32</v>
      </c>
      <c r="AD20">
        <v>55.4</v>
      </c>
      <c r="AE20">
        <v>55.95</v>
      </c>
      <c r="AF20">
        <v>55.36</v>
      </c>
      <c r="AG20">
        <v>56.12</v>
      </c>
      <c r="AH20">
        <v>57.67</v>
      </c>
      <c r="AI20">
        <v>59.28</v>
      </c>
      <c r="AJ20">
        <v>59.22</v>
      </c>
      <c r="AK20">
        <v>58.64</v>
      </c>
      <c r="AL20">
        <v>58.45</v>
      </c>
      <c r="AM20">
        <v>57.52</v>
      </c>
      <c r="AN20">
        <v>57.34</v>
      </c>
      <c r="AO20">
        <v>57.27</v>
      </c>
      <c r="AP20">
        <v>58.62</v>
      </c>
      <c r="AQ20">
        <v>58.58</v>
      </c>
      <c r="AR20">
        <v>58.86</v>
      </c>
      <c r="AS20">
        <v>58.2</v>
      </c>
      <c r="AT20">
        <v>57.53</v>
      </c>
      <c r="AU20">
        <v>58.12</v>
      </c>
      <c r="AV20">
        <v>57.05</v>
      </c>
      <c r="AW20">
        <v>57.49</v>
      </c>
      <c r="AX20">
        <v>57.54</v>
      </c>
      <c r="AY20">
        <v>57.01</v>
      </c>
      <c r="AZ20">
        <v>56.93</v>
      </c>
      <c r="BA20">
        <v>56.82</v>
      </c>
      <c r="BB20">
        <v>57.61</v>
      </c>
      <c r="BC20">
        <v>56.79</v>
      </c>
      <c r="BD20">
        <v>56.33</v>
      </c>
      <c r="BE20">
        <v>56.47</v>
      </c>
      <c r="BF20">
        <v>56.91</v>
      </c>
      <c r="BG20">
        <v>56.56</v>
      </c>
      <c r="BH20">
        <v>55.43</v>
      </c>
      <c r="BI20">
        <v>56.16</v>
      </c>
      <c r="BJ20">
        <v>55.08</v>
      </c>
      <c r="BK20">
        <v>55.22</v>
      </c>
      <c r="BL20">
        <v>54.95</v>
      </c>
      <c r="BM20">
        <v>55.45</v>
      </c>
      <c r="BN20">
        <v>54.79</v>
      </c>
      <c r="BO20">
        <v>55.35</v>
      </c>
      <c r="BP20">
        <v>55.64</v>
      </c>
      <c r="BQ20">
        <v>55.33</v>
      </c>
      <c r="BR20">
        <v>56.2</v>
      </c>
      <c r="BS20">
        <v>56.23</v>
      </c>
      <c r="BT20">
        <v>56.81</v>
      </c>
      <c r="BU20">
        <v>56.46</v>
      </c>
      <c r="BV20">
        <v>56.29</v>
      </c>
      <c r="BW20">
        <v>56.78</v>
      </c>
    </row>
    <row r="21" spans="1:86" x14ac:dyDescent="0.25">
      <c r="A21" t="s">
        <v>146</v>
      </c>
      <c r="B21" s="2">
        <v>44684</v>
      </c>
      <c r="C21" s="2">
        <v>44775</v>
      </c>
      <c r="D21">
        <v>0.23499999999999999</v>
      </c>
      <c r="E21">
        <v>2</v>
      </c>
      <c r="F21">
        <v>4</v>
      </c>
      <c r="G21">
        <v>0.13136189901428291</v>
      </c>
      <c r="H21">
        <v>10</v>
      </c>
      <c r="I21">
        <v>3.0677932005632642E-2</v>
      </c>
      <c r="J21">
        <v>21</v>
      </c>
      <c r="K21">
        <v>9.223496278414807E-2</v>
      </c>
      <c r="L21">
        <v>91.13</v>
      </c>
      <c r="M21">
        <v>99.42</v>
      </c>
      <c r="N21">
        <v>93.87</v>
      </c>
      <c r="O21">
        <v>95.34</v>
      </c>
      <c r="P21">
        <v>86.36</v>
      </c>
      <c r="Q21">
        <v>88.73</v>
      </c>
      <c r="R21">
        <v>87.92</v>
      </c>
      <c r="S21">
        <v>87.06</v>
      </c>
      <c r="T21">
        <v>95.12</v>
      </c>
      <c r="U21">
        <v>94.24</v>
      </c>
      <c r="V21">
        <v>102.47</v>
      </c>
      <c r="W21">
        <v>96.28</v>
      </c>
      <c r="X21">
        <v>96.67</v>
      </c>
      <c r="Y21">
        <v>93.5</v>
      </c>
      <c r="Z21">
        <v>95.07</v>
      </c>
      <c r="AA21">
        <v>91.16</v>
      </c>
      <c r="AB21">
        <v>92.65</v>
      </c>
      <c r="AC21">
        <v>98.75</v>
      </c>
      <c r="AD21">
        <v>102.26</v>
      </c>
      <c r="AE21">
        <v>101.86</v>
      </c>
      <c r="AF21">
        <v>101.22</v>
      </c>
      <c r="AG21">
        <v>108.59</v>
      </c>
      <c r="AH21">
        <v>106.3</v>
      </c>
      <c r="AI21">
        <v>105.65</v>
      </c>
      <c r="AJ21">
        <v>105.28</v>
      </c>
      <c r="AK21">
        <v>101.9</v>
      </c>
      <c r="AL21">
        <v>98.8</v>
      </c>
      <c r="AM21">
        <v>94.82</v>
      </c>
      <c r="AN21">
        <v>86.99</v>
      </c>
      <c r="AO21">
        <v>86.99</v>
      </c>
      <c r="AP21">
        <v>89.3</v>
      </c>
      <c r="AQ21">
        <v>82.05</v>
      </c>
      <c r="AR21">
        <v>81.569999999999993</v>
      </c>
      <c r="AS21">
        <v>83.79</v>
      </c>
      <c r="AT21">
        <v>83.75</v>
      </c>
      <c r="AU21">
        <v>82.43</v>
      </c>
      <c r="AV21">
        <v>87.08</v>
      </c>
      <c r="AW21">
        <v>86.16</v>
      </c>
      <c r="AX21">
        <v>80.78</v>
      </c>
      <c r="AY21">
        <v>77.989999999999995</v>
      </c>
      <c r="AZ21">
        <v>76.47</v>
      </c>
      <c r="BA21">
        <v>73.67</v>
      </c>
      <c r="BB21">
        <v>75.2</v>
      </c>
      <c r="BC21">
        <v>75.349999999999994</v>
      </c>
      <c r="BD21">
        <v>79.3</v>
      </c>
      <c r="BE21">
        <v>79.349999999999994</v>
      </c>
      <c r="BF21">
        <v>76.95</v>
      </c>
      <c r="BG21">
        <v>76.36</v>
      </c>
      <c r="BH21">
        <v>77.52</v>
      </c>
      <c r="BI21">
        <v>78.599999999999994</v>
      </c>
      <c r="BJ21">
        <v>81.11</v>
      </c>
      <c r="BK21">
        <v>81.430000000000007</v>
      </c>
      <c r="BL21">
        <v>85.88</v>
      </c>
      <c r="BM21">
        <v>89.43</v>
      </c>
      <c r="BN21">
        <v>91.09</v>
      </c>
      <c r="BO21">
        <v>88.1</v>
      </c>
      <c r="BP21">
        <v>87.54</v>
      </c>
      <c r="BQ21">
        <v>85.25</v>
      </c>
      <c r="BR21">
        <v>89.82</v>
      </c>
      <c r="BS21">
        <v>91.67</v>
      </c>
      <c r="BT21">
        <v>94.47</v>
      </c>
      <c r="BU21">
        <v>96.78</v>
      </c>
      <c r="BV21">
        <v>99.29</v>
      </c>
    </row>
    <row r="22" spans="1:86" x14ac:dyDescent="0.25">
      <c r="A22" t="s">
        <v>146</v>
      </c>
      <c r="B22" s="2">
        <v>44593</v>
      </c>
      <c r="C22" s="2">
        <v>44684</v>
      </c>
      <c r="D22">
        <v>0.22500000000000001</v>
      </c>
      <c r="E22">
        <v>2</v>
      </c>
      <c r="F22">
        <v>2</v>
      </c>
      <c r="G22">
        <v>2.1831215379602531E-2</v>
      </c>
      <c r="H22">
        <v>6</v>
      </c>
      <c r="I22">
        <v>8.2192896709025645E-2</v>
      </c>
      <c r="J22">
        <v>6</v>
      </c>
      <c r="K22">
        <v>8.2192896709025645E-2</v>
      </c>
      <c r="L22">
        <v>116.78</v>
      </c>
      <c r="M22">
        <v>122.76</v>
      </c>
      <c r="N22">
        <v>120.08</v>
      </c>
      <c r="O22">
        <v>123.6</v>
      </c>
      <c r="P22">
        <v>123.67</v>
      </c>
      <c r="Q22">
        <v>128.22999999999999</v>
      </c>
      <c r="R22">
        <v>132.85</v>
      </c>
      <c r="S22">
        <v>125.77</v>
      </c>
      <c r="T22">
        <v>113.18</v>
      </c>
      <c r="U22">
        <v>114.27</v>
      </c>
      <c r="V22">
        <v>121.47</v>
      </c>
      <c r="W22">
        <v>117.69</v>
      </c>
      <c r="X22">
        <v>112.37</v>
      </c>
      <c r="Y22">
        <v>113.83</v>
      </c>
      <c r="Z22">
        <v>115.65</v>
      </c>
      <c r="AA22">
        <v>109.76</v>
      </c>
      <c r="AB22">
        <v>116.61</v>
      </c>
      <c r="AC22">
        <v>121.06</v>
      </c>
      <c r="AD22">
        <v>123.34</v>
      </c>
      <c r="AE22">
        <v>113.83</v>
      </c>
      <c r="AF22">
        <v>118.28</v>
      </c>
      <c r="AG22">
        <v>111.98</v>
      </c>
      <c r="AH22">
        <v>108.41</v>
      </c>
      <c r="AI22">
        <v>102.95</v>
      </c>
      <c r="AJ22">
        <v>105.53</v>
      </c>
      <c r="AK22">
        <v>111.05</v>
      </c>
      <c r="AL22">
        <v>106.46</v>
      </c>
      <c r="AM22">
        <v>104.29</v>
      </c>
      <c r="AN22">
        <v>102.25</v>
      </c>
      <c r="AO22">
        <v>109.33</v>
      </c>
      <c r="AP22">
        <v>115.37</v>
      </c>
      <c r="AQ22">
        <v>111.69</v>
      </c>
      <c r="AR22">
        <v>113.46</v>
      </c>
      <c r="AS22">
        <v>115.92</v>
      </c>
      <c r="AT22">
        <v>114.78</v>
      </c>
      <c r="AU22">
        <v>113.92</v>
      </c>
      <c r="AV22">
        <v>120.53</v>
      </c>
      <c r="AW22">
        <v>119.67</v>
      </c>
      <c r="AX22">
        <v>120.24</v>
      </c>
      <c r="AY22">
        <v>123.23</v>
      </c>
      <c r="AZ22">
        <v>119.22</v>
      </c>
      <c r="BA22">
        <v>109.34</v>
      </c>
      <c r="BB22">
        <v>108.19</v>
      </c>
      <c r="BC22">
        <v>110.53</v>
      </c>
      <c r="BD22">
        <v>106.82</v>
      </c>
      <c r="BE22">
        <v>103.67</v>
      </c>
      <c r="BF22">
        <v>103.72</v>
      </c>
      <c r="BG22">
        <v>101</v>
      </c>
      <c r="BH22">
        <v>97.37</v>
      </c>
      <c r="BI22">
        <v>95.1</v>
      </c>
      <c r="BJ22">
        <v>97.74</v>
      </c>
      <c r="BK22">
        <v>93.06</v>
      </c>
      <c r="BL22">
        <v>93.89</v>
      </c>
      <c r="BM22">
        <v>96.93</v>
      </c>
      <c r="BN22">
        <v>94.02</v>
      </c>
      <c r="BO22">
        <v>89.85</v>
      </c>
      <c r="BP22">
        <v>88.14</v>
      </c>
      <c r="BQ22">
        <v>90.69</v>
      </c>
      <c r="BR22">
        <v>85.16</v>
      </c>
      <c r="BS22">
        <v>84.91</v>
      </c>
      <c r="BT22">
        <v>89.64</v>
      </c>
      <c r="BU22">
        <v>85.52</v>
      </c>
      <c r="BV22">
        <v>89.84</v>
      </c>
      <c r="BW22">
        <v>91.13</v>
      </c>
    </row>
    <row r="23" spans="1:86" x14ac:dyDescent="0.25">
      <c r="A23" t="s">
        <v>146</v>
      </c>
      <c r="B23" s="2">
        <v>43215</v>
      </c>
      <c r="C23" s="2">
        <v>43306</v>
      </c>
      <c r="D23">
        <v>0.26440000000000002</v>
      </c>
      <c r="E23">
        <v>3</v>
      </c>
      <c r="F23">
        <v>3</v>
      </c>
      <c r="G23">
        <v>1.449275362318826E-2</v>
      </c>
      <c r="H23">
        <v>20</v>
      </c>
      <c r="I23">
        <v>0.1865942028985508</v>
      </c>
      <c r="J23">
        <v>37</v>
      </c>
      <c r="K23">
        <v>0.5498188405797102</v>
      </c>
      <c r="L23">
        <v>9.7100000000000009</v>
      </c>
      <c r="M23">
        <v>11.04</v>
      </c>
      <c r="N23">
        <v>11.11</v>
      </c>
      <c r="O23">
        <v>10.88</v>
      </c>
      <c r="P23">
        <v>11.13</v>
      </c>
      <c r="Q23">
        <v>10.97</v>
      </c>
      <c r="R23">
        <v>10.93</v>
      </c>
      <c r="S23">
        <v>11.28</v>
      </c>
      <c r="T23">
        <v>11.59</v>
      </c>
      <c r="U23">
        <v>11.61</v>
      </c>
      <c r="V23">
        <v>11.95</v>
      </c>
      <c r="W23">
        <v>12.13</v>
      </c>
      <c r="X23">
        <v>11.95</v>
      </c>
      <c r="Y23">
        <v>12.23</v>
      </c>
      <c r="Z23">
        <v>12.45</v>
      </c>
      <c r="AA23">
        <v>12.82</v>
      </c>
      <c r="AB23">
        <v>12.82</v>
      </c>
      <c r="AC23">
        <v>13</v>
      </c>
      <c r="AD23">
        <v>12.99</v>
      </c>
      <c r="AE23">
        <v>12.98</v>
      </c>
      <c r="AF23">
        <v>13.1</v>
      </c>
      <c r="AG23">
        <v>13.41</v>
      </c>
      <c r="AH23">
        <v>13.54</v>
      </c>
      <c r="AI23">
        <v>13.36</v>
      </c>
      <c r="AJ23">
        <v>13.82</v>
      </c>
      <c r="AK23">
        <v>13.73</v>
      </c>
      <c r="AL23">
        <v>14.4</v>
      </c>
      <c r="AM23">
        <v>14.85</v>
      </c>
      <c r="AN23">
        <v>14.85</v>
      </c>
      <c r="AO23">
        <v>15.67</v>
      </c>
      <c r="AP23">
        <v>14.89</v>
      </c>
      <c r="AQ23">
        <v>15.25</v>
      </c>
      <c r="AR23">
        <v>15.73</v>
      </c>
      <c r="AS23">
        <v>15.85</v>
      </c>
      <c r="AT23">
        <v>16.32</v>
      </c>
      <c r="AU23">
        <v>16.25</v>
      </c>
      <c r="AV23">
        <v>16.34</v>
      </c>
      <c r="AW23">
        <v>17.11</v>
      </c>
      <c r="AX23">
        <v>16.690000000000001</v>
      </c>
      <c r="AY23">
        <v>16.52</v>
      </c>
      <c r="AZ23">
        <v>15.65</v>
      </c>
      <c r="BA23">
        <v>15.8</v>
      </c>
      <c r="BB23">
        <v>15.11</v>
      </c>
      <c r="BC23">
        <v>15.5</v>
      </c>
      <c r="BD23">
        <v>14.97</v>
      </c>
      <c r="BE23">
        <v>15.31</v>
      </c>
      <c r="BF23">
        <v>14.99</v>
      </c>
      <c r="BG23">
        <v>15.16</v>
      </c>
      <c r="BH23">
        <v>15</v>
      </c>
      <c r="BI23">
        <v>15.5</v>
      </c>
      <c r="BJ23">
        <v>16.36</v>
      </c>
      <c r="BK23">
        <v>16.61</v>
      </c>
      <c r="BL23">
        <v>16.55</v>
      </c>
      <c r="BM23">
        <v>16.27</v>
      </c>
      <c r="BN23">
        <v>16.559999999999999</v>
      </c>
      <c r="BO23">
        <v>16.27</v>
      </c>
      <c r="BP23">
        <v>16.579999999999998</v>
      </c>
      <c r="BQ23">
        <v>16.87</v>
      </c>
      <c r="BR23">
        <v>16.850000000000001</v>
      </c>
      <c r="BS23">
        <v>16.71</v>
      </c>
      <c r="BT23">
        <v>16.5</v>
      </c>
      <c r="BU23">
        <v>16.66</v>
      </c>
      <c r="BV23">
        <v>16.190000000000001</v>
      </c>
      <c r="BW23">
        <v>16.05</v>
      </c>
    </row>
    <row r="24" spans="1:86" x14ac:dyDescent="0.25">
      <c r="A24" t="s">
        <v>147</v>
      </c>
      <c r="B24" s="2">
        <v>45337</v>
      </c>
      <c r="C24" s="2">
        <v>45428</v>
      </c>
      <c r="D24">
        <v>0.1164</v>
      </c>
      <c r="E24">
        <v>2</v>
      </c>
      <c r="F24">
        <v>2</v>
      </c>
      <c r="G24">
        <v>5.2262364082778012E-2</v>
      </c>
      <c r="H24">
        <v>14</v>
      </c>
      <c r="I24">
        <v>6.5340482036378322E-2</v>
      </c>
      <c r="J24">
        <v>62</v>
      </c>
      <c r="K24">
        <v>8.9793055068397132E-2</v>
      </c>
      <c r="L24">
        <v>187.66</v>
      </c>
      <c r="M24">
        <v>199.57</v>
      </c>
      <c r="N24">
        <v>189.14</v>
      </c>
      <c r="O24">
        <v>190.33</v>
      </c>
      <c r="P24">
        <v>199.73</v>
      </c>
      <c r="Q24">
        <v>197.16</v>
      </c>
      <c r="R24">
        <v>203.55</v>
      </c>
      <c r="S24">
        <v>202.86</v>
      </c>
      <c r="T24">
        <v>197.54</v>
      </c>
      <c r="U24">
        <v>201.62</v>
      </c>
      <c r="V24">
        <v>210.25</v>
      </c>
      <c r="W24">
        <v>209.49</v>
      </c>
      <c r="X24">
        <v>207.39</v>
      </c>
      <c r="Y24">
        <v>212.17</v>
      </c>
      <c r="Z24">
        <v>212.61</v>
      </c>
      <c r="AA24">
        <v>205.56</v>
      </c>
      <c r="AB24">
        <v>201.37</v>
      </c>
      <c r="AC24">
        <v>204.94</v>
      </c>
      <c r="AD24">
        <v>200.56</v>
      </c>
      <c r="AE24">
        <v>200.75</v>
      </c>
      <c r="AF24">
        <v>198.65</v>
      </c>
      <c r="AG24">
        <v>200.73</v>
      </c>
      <c r="AH24">
        <v>201.34</v>
      </c>
      <c r="AI24">
        <v>205.06</v>
      </c>
      <c r="AJ24">
        <v>210.8</v>
      </c>
      <c r="AK24">
        <v>210.25</v>
      </c>
      <c r="AL24">
        <v>208.46</v>
      </c>
      <c r="AM24">
        <v>206.67</v>
      </c>
      <c r="AN24">
        <v>208</v>
      </c>
      <c r="AO24">
        <v>206.23</v>
      </c>
      <c r="AP24">
        <v>208.69</v>
      </c>
      <c r="AQ24">
        <v>206.11</v>
      </c>
      <c r="AR24">
        <v>207.38</v>
      </c>
      <c r="AS24">
        <v>203.39</v>
      </c>
      <c r="AT24">
        <v>207.85</v>
      </c>
      <c r="AU24">
        <v>209.04</v>
      </c>
      <c r="AV24">
        <v>210.41</v>
      </c>
      <c r="AW24">
        <v>209.25</v>
      </c>
      <c r="AX24">
        <v>212.98</v>
      </c>
      <c r="AY24">
        <v>207.86</v>
      </c>
      <c r="AZ24">
        <v>205.68</v>
      </c>
      <c r="BA24">
        <v>209.48</v>
      </c>
      <c r="BB24">
        <v>199.89</v>
      </c>
      <c r="BC24">
        <v>194.32</v>
      </c>
      <c r="BD24">
        <v>189.77</v>
      </c>
      <c r="BE24">
        <v>189.46</v>
      </c>
      <c r="BF24">
        <v>193.24</v>
      </c>
      <c r="BG24">
        <v>196.06</v>
      </c>
      <c r="BH24">
        <v>197.5</v>
      </c>
      <c r="BI24">
        <v>203.38</v>
      </c>
      <c r="BJ24">
        <v>205.26</v>
      </c>
      <c r="BK24">
        <v>198.65</v>
      </c>
      <c r="BL24">
        <v>193.99</v>
      </c>
      <c r="BM24">
        <v>197.91</v>
      </c>
      <c r="BN24">
        <v>204.09</v>
      </c>
      <c r="BO24">
        <v>208.86</v>
      </c>
      <c r="BP24">
        <v>207.32</v>
      </c>
      <c r="BQ24">
        <v>207.36</v>
      </c>
      <c r="BR24">
        <v>206.33</v>
      </c>
      <c r="BS24">
        <v>209.73</v>
      </c>
      <c r="BT24">
        <v>206.63</v>
      </c>
      <c r="BU24">
        <v>209.82</v>
      </c>
      <c r="BV24">
        <v>217.49</v>
      </c>
      <c r="BW24">
        <v>214.03</v>
      </c>
    </row>
    <row r="25" spans="1:86" x14ac:dyDescent="0.25">
      <c r="A25" t="s">
        <v>147</v>
      </c>
      <c r="B25" s="2">
        <v>44882</v>
      </c>
      <c r="C25" s="2">
        <v>44973</v>
      </c>
      <c r="D25">
        <v>0.20830000000000001</v>
      </c>
      <c r="E25">
        <v>6</v>
      </c>
      <c r="F25">
        <v>7</v>
      </c>
      <c r="G25">
        <v>1.384909264565428E-2</v>
      </c>
      <c r="H25">
        <v>17</v>
      </c>
      <c r="I25">
        <v>6.8481375358166202E-2</v>
      </c>
      <c r="J25">
        <v>51</v>
      </c>
      <c r="K25">
        <v>0.1868194842406877</v>
      </c>
      <c r="L25">
        <v>104.45</v>
      </c>
      <c r="M25">
        <v>104.7</v>
      </c>
      <c r="N25">
        <v>105.14</v>
      </c>
      <c r="O25">
        <v>107.04</v>
      </c>
      <c r="P25">
        <v>107.67</v>
      </c>
      <c r="Q25">
        <v>105.82</v>
      </c>
      <c r="R25">
        <v>103.47</v>
      </c>
      <c r="S25">
        <v>103.25</v>
      </c>
      <c r="T25">
        <v>109.6</v>
      </c>
      <c r="U25">
        <v>107.01</v>
      </c>
      <c r="V25">
        <v>106.71</v>
      </c>
      <c r="W25">
        <v>106.43</v>
      </c>
      <c r="X25">
        <v>104.71</v>
      </c>
      <c r="Y25">
        <v>106.11</v>
      </c>
      <c r="Z25">
        <v>108.61</v>
      </c>
      <c r="AA25">
        <v>107.34</v>
      </c>
      <c r="AB25">
        <v>109.37</v>
      </c>
      <c r="AC25">
        <v>111.87</v>
      </c>
      <c r="AD25">
        <v>109.64</v>
      </c>
      <c r="AE25">
        <v>104.56</v>
      </c>
      <c r="AF25">
        <v>104.73</v>
      </c>
      <c r="AG25">
        <v>103.99</v>
      </c>
      <c r="AH25">
        <v>103.5</v>
      </c>
      <c r="AI25">
        <v>105.9</v>
      </c>
      <c r="AJ25">
        <v>97.6</v>
      </c>
      <c r="AK25">
        <v>97.22</v>
      </c>
      <c r="AL25">
        <v>95.34</v>
      </c>
      <c r="AM25">
        <v>94.224999999999994</v>
      </c>
      <c r="AN25">
        <v>97.14</v>
      </c>
      <c r="AO25">
        <v>97.38</v>
      </c>
      <c r="AP25">
        <v>96.73</v>
      </c>
      <c r="AQ25">
        <v>99.31</v>
      </c>
      <c r="AR25">
        <v>97.92</v>
      </c>
      <c r="AS25">
        <v>104.27</v>
      </c>
      <c r="AT25">
        <v>106.49</v>
      </c>
      <c r="AU25">
        <v>108.04</v>
      </c>
      <c r="AV25">
        <v>110.06</v>
      </c>
      <c r="AW25">
        <v>110.2</v>
      </c>
      <c r="AX25">
        <v>109.97</v>
      </c>
      <c r="AY25">
        <v>109.41</v>
      </c>
      <c r="AZ25">
        <v>109.7</v>
      </c>
      <c r="BA25">
        <v>106.16</v>
      </c>
      <c r="BB25">
        <v>109.65</v>
      </c>
      <c r="BC25">
        <v>114.155</v>
      </c>
      <c r="BD25">
        <v>112.99</v>
      </c>
      <c r="BE25">
        <v>113.95</v>
      </c>
      <c r="BF25">
        <v>115.58</v>
      </c>
      <c r="BG25">
        <v>112.5</v>
      </c>
      <c r="BH25">
        <v>108.2</v>
      </c>
      <c r="BI25">
        <v>111.49</v>
      </c>
      <c r="BJ25">
        <v>119.01</v>
      </c>
      <c r="BK25">
        <v>124.26</v>
      </c>
      <c r="BL25">
        <v>119.98</v>
      </c>
      <c r="BM25">
        <v>117.69</v>
      </c>
      <c r="BN25">
        <v>120.52</v>
      </c>
      <c r="BO25">
        <v>115.95</v>
      </c>
      <c r="BP25">
        <v>116.08</v>
      </c>
      <c r="BQ25">
        <v>114.77</v>
      </c>
      <c r="BR25">
        <v>116.53</v>
      </c>
      <c r="BS25">
        <v>118.44</v>
      </c>
      <c r="BT25">
        <v>119.46</v>
      </c>
      <c r="BU25">
        <v>115.39</v>
      </c>
    </row>
    <row r="26" spans="1:86" x14ac:dyDescent="0.25">
      <c r="A26" t="s">
        <v>148</v>
      </c>
      <c r="B26" s="2">
        <v>42781</v>
      </c>
      <c r="C26" s="2">
        <v>42886</v>
      </c>
      <c r="D26">
        <v>0.27889999999999998</v>
      </c>
      <c r="E26">
        <v>5</v>
      </c>
      <c r="F26">
        <v>5</v>
      </c>
      <c r="G26">
        <v>4.3918506770769727E-3</v>
      </c>
      <c r="H26">
        <v>12</v>
      </c>
      <c r="I26">
        <v>2.2935220202513061E-2</v>
      </c>
      <c r="J26">
        <v>72</v>
      </c>
      <c r="K26">
        <v>4.6236427961449389E-2</v>
      </c>
      <c r="L26">
        <v>81.599999999999994</v>
      </c>
      <c r="M26">
        <v>81.97</v>
      </c>
      <c r="N26">
        <v>82.48</v>
      </c>
      <c r="O26">
        <v>82.82</v>
      </c>
      <c r="P26">
        <v>82.06</v>
      </c>
      <c r="Q26">
        <v>81.61</v>
      </c>
      <c r="R26">
        <v>81.680000000000007</v>
      </c>
      <c r="S26">
        <v>82.28</v>
      </c>
      <c r="T26">
        <v>81.93</v>
      </c>
      <c r="U26">
        <v>83.76</v>
      </c>
      <c r="V26">
        <v>83.65</v>
      </c>
      <c r="W26">
        <v>83.18</v>
      </c>
      <c r="X26">
        <v>83.85</v>
      </c>
      <c r="Y26">
        <v>83.41</v>
      </c>
      <c r="Z26">
        <v>83.48</v>
      </c>
      <c r="AA26">
        <v>83.17</v>
      </c>
      <c r="AB26">
        <v>82.2</v>
      </c>
      <c r="AC26">
        <v>82.76</v>
      </c>
      <c r="AD26">
        <v>83.68</v>
      </c>
      <c r="AE26">
        <v>83.51</v>
      </c>
      <c r="AF26">
        <v>82.72</v>
      </c>
      <c r="AG26">
        <v>83.26</v>
      </c>
      <c r="AH26">
        <v>82.9</v>
      </c>
      <c r="AI26">
        <v>81.8</v>
      </c>
      <c r="AJ26">
        <v>82.12</v>
      </c>
      <c r="AK26">
        <v>81.540000000000006</v>
      </c>
      <c r="AL26">
        <v>81.64</v>
      </c>
      <c r="AM26">
        <v>81.400000000000006</v>
      </c>
      <c r="AN26">
        <v>82.2</v>
      </c>
      <c r="AO26">
        <v>81.91</v>
      </c>
      <c r="AP26">
        <v>82.2</v>
      </c>
      <c r="AQ26">
        <v>81.95</v>
      </c>
      <c r="AR26">
        <v>81.239999999999995</v>
      </c>
      <c r="AS26">
        <v>81.239999999999995</v>
      </c>
      <c r="AT26">
        <v>80.040000000000006</v>
      </c>
      <c r="AU26">
        <v>80.319999999999993</v>
      </c>
      <c r="AV26">
        <v>80.010000000000005</v>
      </c>
      <c r="AW26">
        <v>79.33</v>
      </c>
      <c r="AX26">
        <v>78.08</v>
      </c>
      <c r="AY26">
        <v>76.87</v>
      </c>
      <c r="AZ26">
        <v>76.510000000000005</v>
      </c>
      <c r="BA26">
        <v>76.39</v>
      </c>
      <c r="BB26">
        <v>77.41</v>
      </c>
      <c r="BC26">
        <v>76.989999999999995</v>
      </c>
      <c r="BD26">
        <v>78.66</v>
      </c>
      <c r="BE26">
        <v>77.63</v>
      </c>
      <c r="BF26">
        <v>79.22</v>
      </c>
      <c r="BG26">
        <v>79.349999999999994</v>
      </c>
      <c r="BH26">
        <v>77.98</v>
      </c>
      <c r="BI26">
        <v>77.849999999999994</v>
      </c>
      <c r="BJ26">
        <v>76.2</v>
      </c>
      <c r="BK26">
        <v>76.22</v>
      </c>
      <c r="BL26">
        <v>75.510000000000005</v>
      </c>
      <c r="BM26">
        <v>75.599999999999994</v>
      </c>
      <c r="BN26">
        <v>75.66</v>
      </c>
      <c r="BO26">
        <v>75.790000000000006</v>
      </c>
      <c r="BP26">
        <v>76.38</v>
      </c>
      <c r="BQ26">
        <v>78.5</v>
      </c>
      <c r="BR26">
        <v>79.03</v>
      </c>
      <c r="BS26">
        <v>78.44</v>
      </c>
      <c r="BT26">
        <v>78.63</v>
      </c>
      <c r="BU26">
        <v>80.209999999999994</v>
      </c>
      <c r="BV26">
        <v>81.05</v>
      </c>
      <c r="BW26">
        <v>78.42</v>
      </c>
      <c r="BX26">
        <v>80.48</v>
      </c>
      <c r="BY26">
        <v>81.239999999999995</v>
      </c>
      <c r="BZ26">
        <v>82.09</v>
      </c>
      <c r="CA26">
        <v>81.96</v>
      </c>
      <c r="CB26">
        <v>82.12</v>
      </c>
      <c r="CC26">
        <v>82.34</v>
      </c>
      <c r="CD26">
        <v>82.81</v>
      </c>
      <c r="CE26">
        <v>84.8</v>
      </c>
      <c r="CF26">
        <v>85.76</v>
      </c>
    </row>
    <row r="27" spans="1:86" x14ac:dyDescent="0.25">
      <c r="A27" t="s">
        <v>148</v>
      </c>
      <c r="B27" s="2">
        <v>42696</v>
      </c>
      <c r="C27" s="2">
        <v>42781</v>
      </c>
      <c r="D27">
        <v>0.17319999999999999</v>
      </c>
      <c r="E27">
        <v>6</v>
      </c>
      <c r="F27">
        <v>6</v>
      </c>
      <c r="G27">
        <v>6.2236716945237101E-2</v>
      </c>
      <c r="H27">
        <v>11</v>
      </c>
      <c r="I27">
        <v>3.9407528196764782E-3</v>
      </c>
      <c r="J27">
        <v>57</v>
      </c>
      <c r="K27">
        <v>0.1088463106400325</v>
      </c>
      <c r="L27">
        <v>72.89</v>
      </c>
      <c r="M27">
        <v>73.59</v>
      </c>
      <c r="N27">
        <v>74.2</v>
      </c>
      <c r="O27">
        <v>74.16</v>
      </c>
      <c r="P27">
        <v>74.53</v>
      </c>
      <c r="Q27">
        <v>74.239999999999995</v>
      </c>
      <c r="R27">
        <v>69.010000000000005</v>
      </c>
      <c r="S27">
        <v>70.11</v>
      </c>
      <c r="T27">
        <v>70.599999999999994</v>
      </c>
      <c r="U27">
        <v>71</v>
      </c>
      <c r="V27">
        <v>72.94</v>
      </c>
      <c r="W27">
        <v>73.88</v>
      </c>
      <c r="X27">
        <v>73.14</v>
      </c>
      <c r="Y27">
        <v>72.900000000000006</v>
      </c>
      <c r="Z27">
        <v>73.099999999999994</v>
      </c>
      <c r="AA27">
        <v>72.540000000000006</v>
      </c>
      <c r="AB27">
        <v>73.61</v>
      </c>
      <c r="AC27">
        <v>72.09</v>
      </c>
      <c r="AD27">
        <v>72.81</v>
      </c>
      <c r="AE27">
        <v>73.400000000000006</v>
      </c>
      <c r="AF27">
        <v>73.599999999999994</v>
      </c>
      <c r="AG27">
        <v>73.45</v>
      </c>
      <c r="AH27">
        <v>73.84</v>
      </c>
      <c r="AI27">
        <v>74.31</v>
      </c>
      <c r="AJ27">
        <v>73.56</v>
      </c>
      <c r="AK27">
        <v>73.58</v>
      </c>
      <c r="AL27">
        <v>72.62</v>
      </c>
      <c r="AM27">
        <v>72.504999999999995</v>
      </c>
      <c r="AN27">
        <v>72.36</v>
      </c>
      <c r="AO27">
        <v>71.319999999999993</v>
      </c>
      <c r="AP27">
        <v>71.599999999999994</v>
      </c>
      <c r="AQ27">
        <v>71.94</v>
      </c>
      <c r="AR27">
        <v>72.349999999999994</v>
      </c>
      <c r="AS27">
        <v>72.62</v>
      </c>
      <c r="AT27">
        <v>72.22</v>
      </c>
      <c r="AU27">
        <v>72.67</v>
      </c>
      <c r="AV27">
        <v>72.28</v>
      </c>
      <c r="AW27">
        <v>73.010000000000005</v>
      </c>
      <c r="AX27">
        <v>72.44</v>
      </c>
      <c r="AY27">
        <v>72.88</v>
      </c>
      <c r="AZ27">
        <v>72.78</v>
      </c>
      <c r="BA27">
        <v>73.510000000000005</v>
      </c>
      <c r="BB27">
        <v>74.540000000000006</v>
      </c>
      <c r="BC27">
        <v>74.2</v>
      </c>
      <c r="BD27">
        <v>76.930000000000007</v>
      </c>
      <c r="BE27">
        <v>76.28</v>
      </c>
      <c r="BF27">
        <v>74.94</v>
      </c>
      <c r="BG27">
        <v>76.17</v>
      </c>
      <c r="BH27">
        <v>75.23</v>
      </c>
      <c r="BI27">
        <v>75.52</v>
      </c>
      <c r="BJ27">
        <v>75.53</v>
      </c>
      <c r="BK27">
        <v>76.31</v>
      </c>
      <c r="BL27">
        <v>77.48</v>
      </c>
      <c r="BM27">
        <v>76.510000000000005</v>
      </c>
      <c r="BN27">
        <v>76.53</v>
      </c>
      <c r="BO27">
        <v>77.92</v>
      </c>
      <c r="BP27">
        <v>77.84</v>
      </c>
      <c r="BQ27">
        <v>81.599999999999994</v>
      </c>
    </row>
    <row r="28" spans="1:86" x14ac:dyDescent="0.25">
      <c r="A28" t="s">
        <v>149</v>
      </c>
      <c r="B28" s="2">
        <v>43915</v>
      </c>
      <c r="C28" s="2">
        <v>44011</v>
      </c>
      <c r="D28">
        <v>0.23630000000000001</v>
      </c>
      <c r="E28">
        <v>2</v>
      </c>
      <c r="F28">
        <v>5</v>
      </c>
      <c r="G28">
        <v>0.1093994195132842</v>
      </c>
      <c r="H28">
        <v>10</v>
      </c>
      <c r="I28">
        <v>7.8142442509488722E-2</v>
      </c>
      <c r="J28">
        <v>50</v>
      </c>
      <c r="K28">
        <v>0.19937486045992411</v>
      </c>
      <c r="L28">
        <v>42.5</v>
      </c>
      <c r="M28">
        <v>44.79</v>
      </c>
      <c r="N28">
        <v>43.48</v>
      </c>
      <c r="O28">
        <v>44.52</v>
      </c>
      <c r="P28">
        <v>42.06</v>
      </c>
      <c r="Q28">
        <v>39.89</v>
      </c>
      <c r="R28">
        <v>41.09</v>
      </c>
      <c r="S28">
        <v>41.22</v>
      </c>
      <c r="T28">
        <v>46.37</v>
      </c>
      <c r="U28">
        <v>46.54</v>
      </c>
      <c r="V28">
        <v>48.29</v>
      </c>
      <c r="W28">
        <v>46.13</v>
      </c>
      <c r="X28">
        <v>46.17</v>
      </c>
      <c r="Y28">
        <v>47.62</v>
      </c>
      <c r="Z28">
        <v>46.43</v>
      </c>
      <c r="AA28">
        <v>45.53</v>
      </c>
      <c r="AB28">
        <v>45.7</v>
      </c>
      <c r="AC28">
        <v>43.4</v>
      </c>
      <c r="AD28">
        <v>41.41</v>
      </c>
      <c r="AE28">
        <v>43.91</v>
      </c>
      <c r="AF28">
        <v>43.77</v>
      </c>
      <c r="AG28">
        <v>44.16</v>
      </c>
      <c r="AH28">
        <v>45.28</v>
      </c>
      <c r="AI28">
        <v>45.31</v>
      </c>
      <c r="AJ28">
        <v>49.83</v>
      </c>
      <c r="AK28">
        <v>47.89</v>
      </c>
      <c r="AL28">
        <v>45.06</v>
      </c>
      <c r="AM28">
        <v>44.46</v>
      </c>
      <c r="AN28">
        <v>45.41</v>
      </c>
      <c r="AO28">
        <v>46.08</v>
      </c>
      <c r="AP28">
        <v>46.59</v>
      </c>
      <c r="AQ28">
        <v>48.25</v>
      </c>
      <c r="AR28">
        <v>48.2</v>
      </c>
      <c r="AS28">
        <v>45.69</v>
      </c>
      <c r="AT28">
        <v>43.53</v>
      </c>
      <c r="AU28">
        <v>45.73</v>
      </c>
      <c r="AV28">
        <v>44.41</v>
      </c>
      <c r="AW28">
        <v>45.92</v>
      </c>
      <c r="AX28">
        <v>45.12</v>
      </c>
      <c r="AY28">
        <v>46.64</v>
      </c>
      <c r="AZ28">
        <v>45.22</v>
      </c>
      <c r="BA28">
        <v>44.94</v>
      </c>
      <c r="BB28">
        <v>45.8</v>
      </c>
      <c r="BC28">
        <v>49.45</v>
      </c>
      <c r="BD28">
        <v>46.47</v>
      </c>
      <c r="BE28">
        <v>47.91</v>
      </c>
      <c r="BF28">
        <v>46.34</v>
      </c>
      <c r="BG28">
        <v>46.82</v>
      </c>
      <c r="BH28">
        <v>48.92</v>
      </c>
      <c r="BI28">
        <v>51.22</v>
      </c>
      <c r="BJ28">
        <v>53.72</v>
      </c>
      <c r="BK28">
        <v>53.7</v>
      </c>
      <c r="BL28">
        <v>53.15</v>
      </c>
      <c r="BM28">
        <v>52.47</v>
      </c>
      <c r="BN28">
        <v>48.52</v>
      </c>
      <c r="BO28">
        <v>48.69</v>
      </c>
      <c r="BP28">
        <v>49.24</v>
      </c>
      <c r="BQ28">
        <v>51.02</v>
      </c>
      <c r="BR28">
        <v>50.96</v>
      </c>
      <c r="BS28">
        <v>50.48</v>
      </c>
      <c r="BT28">
        <v>50.83</v>
      </c>
      <c r="BU28">
        <v>51.15</v>
      </c>
      <c r="BV28">
        <v>49.84</v>
      </c>
      <c r="BW28">
        <v>48.29</v>
      </c>
      <c r="BX28">
        <v>49.19</v>
      </c>
      <c r="BY28">
        <v>48.49</v>
      </c>
      <c r="BZ28">
        <v>49.145000000000003</v>
      </c>
    </row>
    <row r="29" spans="1:86" x14ac:dyDescent="0.25">
      <c r="A29" t="s">
        <v>149</v>
      </c>
      <c r="B29" s="2">
        <v>43088</v>
      </c>
      <c r="C29" s="2">
        <v>43181</v>
      </c>
      <c r="D29">
        <v>0.1071</v>
      </c>
      <c r="E29">
        <v>2</v>
      </c>
      <c r="F29">
        <v>7</v>
      </c>
      <c r="G29">
        <v>0.1012021857923498</v>
      </c>
      <c r="H29">
        <v>10</v>
      </c>
      <c r="I29">
        <v>2.4699453551912619E-2</v>
      </c>
      <c r="J29">
        <v>61</v>
      </c>
      <c r="K29">
        <v>0.33661202185792349</v>
      </c>
      <c r="L29">
        <v>43.98</v>
      </c>
      <c r="M29">
        <v>45.75</v>
      </c>
      <c r="N29">
        <v>44.42</v>
      </c>
      <c r="O29">
        <v>44.12</v>
      </c>
      <c r="P29">
        <v>42.25</v>
      </c>
      <c r="Q29">
        <v>42.48</v>
      </c>
      <c r="R29">
        <v>41.81</v>
      </c>
      <c r="S29">
        <v>41.12</v>
      </c>
      <c r="T29">
        <v>43.67</v>
      </c>
      <c r="U29">
        <v>44.98</v>
      </c>
      <c r="V29">
        <v>46.88</v>
      </c>
      <c r="W29">
        <v>45.8</v>
      </c>
      <c r="X29">
        <v>45.55</v>
      </c>
      <c r="Y29">
        <v>42.97</v>
      </c>
      <c r="Z29">
        <v>43.31</v>
      </c>
      <c r="AA29">
        <v>42.82</v>
      </c>
      <c r="AB29">
        <v>42.81</v>
      </c>
      <c r="AC29">
        <v>42.92</v>
      </c>
      <c r="AD29">
        <v>44.26</v>
      </c>
      <c r="AE29">
        <v>43.99</v>
      </c>
      <c r="AF29">
        <v>42.75</v>
      </c>
      <c r="AG29">
        <v>42.88</v>
      </c>
      <c r="AH29">
        <v>43.95</v>
      </c>
      <c r="AI29">
        <v>43.08</v>
      </c>
      <c r="AJ29">
        <v>43.01</v>
      </c>
      <c r="AK29">
        <v>43.67</v>
      </c>
      <c r="AL29">
        <v>43.29</v>
      </c>
      <c r="AM29">
        <v>41.67</v>
      </c>
      <c r="AN29">
        <v>43.72</v>
      </c>
      <c r="AO29">
        <v>42.49</v>
      </c>
      <c r="AP29">
        <v>40.82</v>
      </c>
      <c r="AQ29">
        <v>39.4</v>
      </c>
      <c r="AR29">
        <v>43.88</v>
      </c>
      <c r="AS29">
        <v>42.01</v>
      </c>
      <c r="AT29">
        <v>40</v>
      </c>
      <c r="AU29">
        <v>40.409999999999997</v>
      </c>
      <c r="AV29">
        <v>42.19</v>
      </c>
      <c r="AW29">
        <v>42.63</v>
      </c>
      <c r="AX29">
        <v>43.45</v>
      </c>
      <c r="AY29">
        <v>43.5</v>
      </c>
      <c r="AZ29">
        <v>44.21</v>
      </c>
      <c r="BA29">
        <v>44.9</v>
      </c>
      <c r="BB29">
        <v>44.54</v>
      </c>
      <c r="BC29">
        <v>44.25</v>
      </c>
      <c r="BD29">
        <v>46.53</v>
      </c>
      <c r="BE29">
        <v>47.98</v>
      </c>
      <c r="BF29">
        <v>48.58</v>
      </c>
      <c r="BG29">
        <v>48.81</v>
      </c>
      <c r="BH29">
        <v>47.62</v>
      </c>
      <c r="BI29">
        <v>49.11</v>
      </c>
      <c r="BJ29">
        <v>52.03</v>
      </c>
      <c r="BK29">
        <v>53.74</v>
      </c>
      <c r="BL29">
        <v>53.97</v>
      </c>
      <c r="BM29">
        <v>55.22</v>
      </c>
      <c r="BN29">
        <v>54.59</v>
      </c>
      <c r="BO29">
        <v>59.37</v>
      </c>
      <c r="BP29">
        <v>59.43</v>
      </c>
      <c r="BQ29">
        <v>59.78</v>
      </c>
      <c r="BR29">
        <v>58.84</v>
      </c>
      <c r="BS29">
        <v>60.58</v>
      </c>
      <c r="BT29">
        <v>60.14</v>
      </c>
      <c r="BU29">
        <v>61.15</v>
      </c>
      <c r="BV29">
        <v>61.07</v>
      </c>
      <c r="BW29">
        <v>58.92</v>
      </c>
    </row>
    <row r="30" spans="1:86" x14ac:dyDescent="0.25">
      <c r="A30" t="s">
        <v>150</v>
      </c>
      <c r="B30" s="2">
        <v>45133</v>
      </c>
      <c r="C30" s="2">
        <v>45217</v>
      </c>
      <c r="D30">
        <v>0.19120000000000001</v>
      </c>
      <c r="E30">
        <v>5</v>
      </c>
      <c r="F30">
        <v>5</v>
      </c>
      <c r="G30">
        <v>2.2893368473537991E-2</v>
      </c>
      <c r="H30">
        <v>8</v>
      </c>
      <c r="I30">
        <v>4.8578958615287157E-3</v>
      </c>
      <c r="J30">
        <v>8</v>
      </c>
      <c r="K30">
        <v>4.8578958615287157E-3</v>
      </c>
      <c r="L30">
        <v>64.236999999999995</v>
      </c>
      <c r="M30">
        <v>70.194999999999993</v>
      </c>
      <c r="N30">
        <v>72.126000000000005</v>
      </c>
      <c r="O30">
        <v>71.849000000000004</v>
      </c>
      <c r="P30">
        <v>71.59</v>
      </c>
      <c r="Q30">
        <v>68.587999999999994</v>
      </c>
      <c r="R30">
        <v>69.335999999999999</v>
      </c>
      <c r="S30">
        <v>69.046000000000006</v>
      </c>
      <c r="T30">
        <v>70.536000000000001</v>
      </c>
      <c r="U30">
        <v>69.599999999999994</v>
      </c>
      <c r="V30">
        <v>68.605000000000004</v>
      </c>
      <c r="W30">
        <v>68.638999999999996</v>
      </c>
      <c r="X30">
        <v>65.197000000000003</v>
      </c>
      <c r="Y30">
        <v>66.72</v>
      </c>
      <c r="Z30">
        <v>65.582999999999998</v>
      </c>
      <c r="AA30">
        <v>64.629000000000005</v>
      </c>
      <c r="AB30">
        <v>64.855999999999995</v>
      </c>
      <c r="AC30">
        <v>65.293999999999997</v>
      </c>
      <c r="AD30">
        <v>66.924000000000007</v>
      </c>
      <c r="AE30">
        <v>66.682000000000002</v>
      </c>
      <c r="AF30">
        <v>67.808999999999997</v>
      </c>
      <c r="AG30">
        <v>65.593000000000004</v>
      </c>
      <c r="AH30">
        <v>66.027000000000001</v>
      </c>
      <c r="AI30">
        <v>66.632000000000005</v>
      </c>
      <c r="AJ30">
        <v>68.465000000000003</v>
      </c>
      <c r="AK30">
        <v>68.653000000000006</v>
      </c>
      <c r="AL30">
        <v>70.239999999999995</v>
      </c>
      <c r="AM30">
        <v>70.195999999999998</v>
      </c>
      <c r="AN30">
        <v>70.076999999999998</v>
      </c>
      <c r="AO30">
        <v>69.623999999999995</v>
      </c>
      <c r="AP30">
        <v>67.67</v>
      </c>
      <c r="AQ30">
        <v>66.888000000000005</v>
      </c>
      <c r="AR30">
        <v>66.367999999999995</v>
      </c>
      <c r="AS30">
        <v>65.27</v>
      </c>
      <c r="AT30">
        <v>65.866</v>
      </c>
      <c r="AU30">
        <v>65.643000000000001</v>
      </c>
      <c r="AV30">
        <v>62.311</v>
      </c>
      <c r="AW30">
        <v>63.564999999999998</v>
      </c>
      <c r="AX30">
        <v>62.515000000000001</v>
      </c>
      <c r="AY30">
        <v>61.886000000000003</v>
      </c>
      <c r="AZ30">
        <v>61.039000000000001</v>
      </c>
      <c r="BA30">
        <v>61.911000000000001</v>
      </c>
      <c r="BB30">
        <v>62.058500000000002</v>
      </c>
      <c r="BC30">
        <v>60.6</v>
      </c>
      <c r="BD30">
        <v>61.392000000000003</v>
      </c>
      <c r="BE30">
        <v>62.752000000000002</v>
      </c>
      <c r="BF30">
        <v>62.677</v>
      </c>
      <c r="BG30">
        <v>63.088000000000001</v>
      </c>
      <c r="BH30">
        <v>61.811</v>
      </c>
      <c r="BI30">
        <v>63.238</v>
      </c>
      <c r="BJ30">
        <v>62.582999999999998</v>
      </c>
      <c r="BK30">
        <v>62.811</v>
      </c>
      <c r="BL30">
        <v>62.768999999999998</v>
      </c>
      <c r="BM30">
        <v>63.438000000000002</v>
      </c>
      <c r="BN30">
        <v>64.173000000000002</v>
      </c>
      <c r="BO30">
        <v>65.495999999999995</v>
      </c>
      <c r="BP30">
        <v>64.512</v>
      </c>
      <c r="BQ30">
        <v>65.069999999999993</v>
      </c>
      <c r="BR30">
        <v>64.995000000000005</v>
      </c>
      <c r="BS30">
        <v>64.224000000000004</v>
      </c>
    </row>
    <row r="31" spans="1:86" x14ac:dyDescent="0.25">
      <c r="A31" t="s">
        <v>150</v>
      </c>
      <c r="B31" s="2">
        <v>44769</v>
      </c>
      <c r="C31" s="2">
        <v>44853</v>
      </c>
      <c r="D31">
        <v>0.20960000000000001</v>
      </c>
      <c r="E31">
        <v>9</v>
      </c>
      <c r="F31">
        <v>9</v>
      </c>
      <c r="G31">
        <v>3.2045201468222907E-2</v>
      </c>
      <c r="H31">
        <v>12</v>
      </c>
      <c r="I31">
        <v>6.9390027632284454E-2</v>
      </c>
      <c r="J31">
        <v>12</v>
      </c>
      <c r="K31">
        <v>6.9390027632284454E-2</v>
      </c>
      <c r="L31">
        <v>46.765999999999998</v>
      </c>
      <c r="M31">
        <v>48.494</v>
      </c>
      <c r="N31">
        <v>50.051000000000002</v>
      </c>
      <c r="O31">
        <v>50.28</v>
      </c>
      <c r="P31">
        <v>50.265000000000001</v>
      </c>
      <c r="Q31">
        <v>52.469000000000001</v>
      </c>
      <c r="R31">
        <v>53.185000000000002</v>
      </c>
      <c r="S31">
        <v>51.997</v>
      </c>
      <c r="T31">
        <v>50.954000000000001</v>
      </c>
      <c r="U31">
        <v>46.94</v>
      </c>
      <c r="V31">
        <v>49.494999999999997</v>
      </c>
      <c r="W31">
        <v>49.746000000000002</v>
      </c>
      <c r="X31">
        <v>51.859000000000002</v>
      </c>
      <c r="Y31">
        <v>51.728999999999999</v>
      </c>
      <c r="Z31">
        <v>51.036000000000001</v>
      </c>
      <c r="AA31">
        <v>49.756</v>
      </c>
      <c r="AB31">
        <v>50.314999999999998</v>
      </c>
      <c r="AC31">
        <v>47.679000000000002</v>
      </c>
      <c r="AD31">
        <v>45.756999999999998</v>
      </c>
      <c r="AE31">
        <v>46.396999999999998</v>
      </c>
      <c r="AF31">
        <v>46.301000000000002</v>
      </c>
      <c r="AG31">
        <v>47.819000000000003</v>
      </c>
      <c r="AH31">
        <v>45.331000000000003</v>
      </c>
      <c r="AI31">
        <v>44.454000000000001</v>
      </c>
      <c r="AJ31">
        <v>44.268000000000001</v>
      </c>
      <c r="AK31">
        <v>43.790999999999997</v>
      </c>
      <c r="AL31">
        <v>43.204000000000001</v>
      </c>
      <c r="AM31">
        <v>43.021000000000001</v>
      </c>
      <c r="AN31">
        <v>42.676000000000002</v>
      </c>
      <c r="AO31">
        <v>43.2</v>
      </c>
      <c r="AP31">
        <v>43.915999999999997</v>
      </c>
      <c r="AQ31">
        <v>45.078000000000003</v>
      </c>
      <c r="AR31">
        <v>44.73</v>
      </c>
      <c r="AS31">
        <v>42.048000000000002</v>
      </c>
      <c r="AT31">
        <v>42.176000000000002</v>
      </c>
      <c r="AU31">
        <v>41.344000000000001</v>
      </c>
      <c r="AV31">
        <v>40.921999999999997</v>
      </c>
      <c r="AW31">
        <v>40.921999999999997</v>
      </c>
      <c r="AX31">
        <v>40.340000000000003</v>
      </c>
      <c r="AY31">
        <v>39.865000000000002</v>
      </c>
      <c r="AZ31">
        <v>38.683</v>
      </c>
      <c r="BA31">
        <v>38.055999999999997</v>
      </c>
      <c r="BB31">
        <v>37.143999999999998</v>
      </c>
      <c r="BC31">
        <v>37.67</v>
      </c>
      <c r="BD31">
        <v>38.164999999999999</v>
      </c>
      <c r="BE31">
        <v>37.055</v>
      </c>
      <c r="BF31">
        <v>36.6</v>
      </c>
      <c r="BG31">
        <v>38.968000000000004</v>
      </c>
      <c r="BH31">
        <v>40.063000000000002</v>
      </c>
      <c r="BI31">
        <v>39.991</v>
      </c>
      <c r="BJ31">
        <v>39.76</v>
      </c>
      <c r="BK31">
        <v>37.484000000000002</v>
      </c>
      <c r="BL31">
        <v>35.072000000000003</v>
      </c>
      <c r="BM31">
        <v>32.704999999999998</v>
      </c>
      <c r="BN31">
        <v>32.398000000000003</v>
      </c>
      <c r="BO31">
        <v>34.061</v>
      </c>
      <c r="BP31">
        <v>31.495000000000001</v>
      </c>
      <c r="BQ31">
        <v>31.542000000000002</v>
      </c>
      <c r="BR31">
        <v>32.206000000000003</v>
      </c>
      <c r="BS31">
        <v>33.008000000000003</v>
      </c>
    </row>
    <row r="32" spans="1:86" x14ac:dyDescent="0.25">
      <c r="A32" t="s">
        <v>150</v>
      </c>
      <c r="B32" s="2">
        <v>44041</v>
      </c>
      <c r="C32" s="2">
        <v>44125</v>
      </c>
      <c r="D32">
        <v>0.17730000000000001</v>
      </c>
      <c r="E32">
        <v>2</v>
      </c>
      <c r="F32">
        <v>2</v>
      </c>
      <c r="G32">
        <v>3.6455856712632249E-3</v>
      </c>
      <c r="H32">
        <v>4</v>
      </c>
      <c r="I32">
        <v>1.695989855761618E-2</v>
      </c>
      <c r="J32">
        <v>4</v>
      </c>
      <c r="K32">
        <v>1.695989855761618E-2</v>
      </c>
      <c r="L32">
        <v>36.082999999999998</v>
      </c>
      <c r="M32">
        <v>37.853999999999999</v>
      </c>
      <c r="N32">
        <v>37.716000000000001</v>
      </c>
      <c r="O32">
        <v>38.140999999999998</v>
      </c>
      <c r="P32">
        <v>38.496000000000002</v>
      </c>
      <c r="Q32">
        <v>38.347000000000001</v>
      </c>
      <c r="R32">
        <v>37.780999999999999</v>
      </c>
      <c r="S32">
        <v>37.244</v>
      </c>
      <c r="T32">
        <v>37.576000000000001</v>
      </c>
      <c r="U32">
        <v>36.901000000000003</v>
      </c>
      <c r="V32">
        <v>38.152000000000001</v>
      </c>
      <c r="W32">
        <v>37.701999999999998</v>
      </c>
      <c r="X32">
        <v>37.363999999999997</v>
      </c>
      <c r="Y32">
        <v>37.908000000000001</v>
      </c>
      <c r="Z32">
        <v>37.457000000000001</v>
      </c>
      <c r="AA32">
        <v>37.219000000000001</v>
      </c>
      <c r="AB32">
        <v>35.85</v>
      </c>
      <c r="AC32">
        <v>35.344000000000001</v>
      </c>
      <c r="AD32">
        <v>35.101999999999997</v>
      </c>
      <c r="AE32">
        <v>35.25</v>
      </c>
      <c r="AF32">
        <v>35.18</v>
      </c>
      <c r="AG32">
        <v>34.145000000000003</v>
      </c>
      <c r="AH32">
        <v>35.078000000000003</v>
      </c>
      <c r="AI32">
        <v>33.634</v>
      </c>
      <c r="AJ32">
        <v>34.055999999999997</v>
      </c>
      <c r="AK32">
        <v>36.270000000000003</v>
      </c>
      <c r="AL32">
        <v>34.152999999999999</v>
      </c>
      <c r="AM32">
        <v>33.311999999999998</v>
      </c>
      <c r="AN32">
        <v>30.271999999999998</v>
      </c>
      <c r="AO32">
        <v>30.091000000000001</v>
      </c>
      <c r="AP32">
        <v>29.751000000000001</v>
      </c>
      <c r="AQ32">
        <v>29.399000000000001</v>
      </c>
      <c r="AR32">
        <v>30.542000000000002</v>
      </c>
      <c r="AS32">
        <v>30.893000000000001</v>
      </c>
      <c r="AT32">
        <v>30.66</v>
      </c>
      <c r="AU32">
        <v>30.588999999999999</v>
      </c>
      <c r="AV32">
        <v>30.721</v>
      </c>
      <c r="AW32">
        <v>31.495999999999999</v>
      </c>
      <c r="AX32">
        <v>31.869</v>
      </c>
      <c r="AY32">
        <v>31.702000000000002</v>
      </c>
      <c r="AZ32">
        <v>32.716999999999999</v>
      </c>
      <c r="BA32">
        <v>33.027000000000001</v>
      </c>
      <c r="BB32">
        <v>33.661000000000001</v>
      </c>
      <c r="BC32">
        <v>33.771000000000001</v>
      </c>
      <c r="BD32">
        <v>33.174999999999997</v>
      </c>
      <c r="BE32">
        <v>33.912999999999997</v>
      </c>
      <c r="BF32">
        <v>32.871000000000002</v>
      </c>
      <c r="BG32">
        <v>34.222999999999999</v>
      </c>
      <c r="BH32">
        <v>34.097999999999999</v>
      </c>
      <c r="BI32">
        <v>34.576999999999998</v>
      </c>
      <c r="BJ32">
        <v>35.542999999999999</v>
      </c>
      <c r="BK32">
        <v>36.271000000000001</v>
      </c>
      <c r="BL32">
        <v>37.011000000000003</v>
      </c>
      <c r="BM32">
        <v>37.418999999999997</v>
      </c>
      <c r="BN32">
        <v>37.423499999999997</v>
      </c>
      <c r="BO32">
        <v>37.548999999999999</v>
      </c>
      <c r="BP32">
        <v>36.496000000000002</v>
      </c>
      <c r="BQ32">
        <v>36.356999999999999</v>
      </c>
      <c r="BR32">
        <v>36.356999999999999</v>
      </c>
      <c r="BS32">
        <v>36.661999999999999</v>
      </c>
    </row>
    <row r="33" spans="1:82" hidden="1" x14ac:dyDescent="0.25">
      <c r="A33" t="s">
        <v>150</v>
      </c>
      <c r="B33" s="2">
        <v>42396</v>
      </c>
      <c r="C33" s="2">
        <v>42480</v>
      </c>
      <c r="D33">
        <v>0.1135</v>
      </c>
      <c r="E33">
        <v>7</v>
      </c>
      <c r="F33">
        <v>11</v>
      </c>
      <c r="G33">
        <v>7.5449964002879774E-2</v>
      </c>
      <c r="H33">
        <v>20</v>
      </c>
      <c r="I33">
        <v>4.2908567314614843E-2</v>
      </c>
      <c r="J33">
        <v>45</v>
      </c>
      <c r="K33">
        <v>0.1940964722822173</v>
      </c>
      <c r="L33">
        <v>6.75</v>
      </c>
      <c r="M33">
        <v>6.9450000000000003</v>
      </c>
      <c r="N33">
        <v>7.1790000000000003</v>
      </c>
      <c r="O33">
        <v>7.2619999999999996</v>
      </c>
      <c r="P33">
        <v>7.0549999999999997</v>
      </c>
      <c r="Q33">
        <v>7.141</v>
      </c>
      <c r="R33">
        <v>7.1470000000000002</v>
      </c>
      <c r="S33">
        <v>6.8970000000000002</v>
      </c>
      <c r="T33">
        <v>6.6079999999999997</v>
      </c>
      <c r="U33">
        <v>6.5579999999999998</v>
      </c>
      <c r="V33">
        <v>6.548</v>
      </c>
      <c r="W33">
        <v>6.4210000000000003</v>
      </c>
      <c r="X33">
        <v>6.6050000000000004</v>
      </c>
      <c r="Y33">
        <v>6.758</v>
      </c>
      <c r="Z33">
        <v>6.9249999999999998</v>
      </c>
      <c r="AA33">
        <v>6.7770000000000001</v>
      </c>
      <c r="AB33">
        <v>6.9770000000000003</v>
      </c>
      <c r="AC33">
        <v>7.0339999999999998</v>
      </c>
      <c r="AD33">
        <v>6.923</v>
      </c>
      <c r="AE33">
        <v>7.048</v>
      </c>
      <c r="AF33">
        <v>7.2430000000000003</v>
      </c>
      <c r="AG33">
        <v>7.3810000000000002</v>
      </c>
      <c r="AH33">
        <v>7.33</v>
      </c>
      <c r="AI33">
        <v>7.5570000000000004</v>
      </c>
      <c r="AJ33">
        <v>7.4550000000000001</v>
      </c>
      <c r="AK33">
        <v>7.4870000000000001</v>
      </c>
      <c r="AL33">
        <v>7.4329999999999998</v>
      </c>
      <c r="AM33">
        <v>7.5039999999999996</v>
      </c>
      <c r="AN33">
        <v>7.3339999999999996</v>
      </c>
      <c r="AO33">
        <v>7.3810000000000002</v>
      </c>
      <c r="AP33">
        <v>7.5229999999999997</v>
      </c>
      <c r="AQ33">
        <v>7.617</v>
      </c>
      <c r="AR33">
        <v>7.6920000000000002</v>
      </c>
      <c r="AS33">
        <v>7.7160000000000002</v>
      </c>
      <c r="AT33">
        <v>7.7809999999999997</v>
      </c>
      <c r="AU33">
        <v>7.9260000000000002</v>
      </c>
      <c r="AV33">
        <v>7.9420000000000002</v>
      </c>
      <c r="AW33">
        <v>7.976</v>
      </c>
      <c r="AX33">
        <v>8.0180000000000007</v>
      </c>
      <c r="AY33">
        <v>7.9359999999999999</v>
      </c>
      <c r="AZ33">
        <v>7.8879999999999999</v>
      </c>
      <c r="BA33">
        <v>7.9130000000000003</v>
      </c>
      <c r="BB33">
        <v>8.1940000000000008</v>
      </c>
      <c r="BC33">
        <v>8.2189999999999994</v>
      </c>
      <c r="BD33">
        <v>8.26</v>
      </c>
      <c r="BE33">
        <v>8.2929999999999993</v>
      </c>
      <c r="BF33">
        <v>8.2759999999999998</v>
      </c>
      <c r="BG33">
        <v>8.1690000000000005</v>
      </c>
      <c r="BH33">
        <v>8.2620000000000005</v>
      </c>
      <c r="BI33">
        <v>8.1219999999999999</v>
      </c>
      <c r="BJ33">
        <v>8.1120000000000001</v>
      </c>
      <c r="BK33">
        <v>8.1379999999999999</v>
      </c>
      <c r="BL33">
        <v>8.14</v>
      </c>
      <c r="BM33">
        <v>8.2810000000000006</v>
      </c>
      <c r="BN33">
        <v>8.1609999999999996</v>
      </c>
      <c r="BO33">
        <v>8.1639999999999997</v>
      </c>
      <c r="BP33">
        <v>8.2059999999999995</v>
      </c>
      <c r="BQ33">
        <v>8.2769999999999992</v>
      </c>
      <c r="BR33">
        <v>8.2669999999999995</v>
      </c>
    </row>
    <row r="34" spans="1:82" x14ac:dyDescent="0.25">
      <c r="A34" t="s">
        <v>151</v>
      </c>
      <c r="B34" s="2">
        <v>45043</v>
      </c>
      <c r="C34" s="2">
        <v>45134</v>
      </c>
      <c r="D34">
        <v>0.74029999999999996</v>
      </c>
      <c r="E34">
        <v>2</v>
      </c>
      <c r="F34">
        <v>3</v>
      </c>
      <c r="G34">
        <v>4.1532517707662572E-2</v>
      </c>
      <c r="H34">
        <v>5</v>
      </c>
      <c r="I34">
        <v>5.7952350289761662E-3</v>
      </c>
      <c r="J34">
        <v>35</v>
      </c>
      <c r="K34">
        <v>0.1709594333547971</v>
      </c>
      <c r="L34">
        <v>29.86</v>
      </c>
      <c r="M34">
        <v>31.06</v>
      </c>
      <c r="N34">
        <v>30.3</v>
      </c>
      <c r="O34">
        <v>29.77</v>
      </c>
      <c r="P34">
        <v>30.65</v>
      </c>
      <c r="Q34">
        <v>31.24</v>
      </c>
      <c r="R34">
        <v>30.99</v>
      </c>
      <c r="S34">
        <v>30.77</v>
      </c>
      <c r="T34">
        <v>30.1</v>
      </c>
      <c r="U34">
        <v>29.97</v>
      </c>
      <c r="V34">
        <v>28.86</v>
      </c>
      <c r="W34">
        <v>28.95</v>
      </c>
      <c r="X34">
        <v>29.8</v>
      </c>
      <c r="Y34">
        <v>29.22</v>
      </c>
      <c r="Z34">
        <v>28.87</v>
      </c>
      <c r="AA34">
        <v>29.68</v>
      </c>
      <c r="AB34">
        <v>29.93</v>
      </c>
      <c r="AC34">
        <v>30.28</v>
      </c>
      <c r="AD34">
        <v>29.51</v>
      </c>
      <c r="AE34">
        <v>29</v>
      </c>
      <c r="AF34">
        <v>27.4</v>
      </c>
      <c r="AG34">
        <v>29</v>
      </c>
      <c r="AH34">
        <v>29.99</v>
      </c>
      <c r="AI34">
        <v>31.44</v>
      </c>
      <c r="AJ34">
        <v>31.13</v>
      </c>
      <c r="AK34">
        <v>31.31</v>
      </c>
      <c r="AL34">
        <v>29.86</v>
      </c>
      <c r="AM34">
        <v>30.96</v>
      </c>
      <c r="AN34">
        <v>31.28</v>
      </c>
      <c r="AO34">
        <v>31.82</v>
      </c>
      <c r="AP34">
        <v>31.34</v>
      </c>
      <c r="AQ34">
        <v>33.07</v>
      </c>
      <c r="AR34">
        <v>33.909999999999997</v>
      </c>
      <c r="AS34">
        <v>35.58</v>
      </c>
      <c r="AT34">
        <v>35.82</v>
      </c>
      <c r="AU34">
        <v>36.369999999999997</v>
      </c>
      <c r="AV34">
        <v>35</v>
      </c>
      <c r="AW34">
        <v>32.9</v>
      </c>
      <c r="AX34">
        <v>32.71</v>
      </c>
      <c r="AY34">
        <v>33</v>
      </c>
      <c r="AZ34">
        <v>33.340000000000003</v>
      </c>
      <c r="BA34">
        <v>34.1</v>
      </c>
      <c r="BB34">
        <v>33.57</v>
      </c>
      <c r="BC34">
        <v>32.909999999999997</v>
      </c>
      <c r="BD34">
        <v>33.44</v>
      </c>
      <c r="BE34">
        <v>33.619999999999997</v>
      </c>
      <c r="BF34">
        <v>32.51</v>
      </c>
      <c r="BG34">
        <v>31.97</v>
      </c>
      <c r="BH34">
        <v>31.85</v>
      </c>
      <c r="BI34">
        <v>32.74</v>
      </c>
      <c r="BJ34">
        <v>33.299999999999997</v>
      </c>
      <c r="BK34">
        <v>33.979999999999997</v>
      </c>
      <c r="BL34">
        <v>33.869999999999997</v>
      </c>
      <c r="BM34">
        <v>33.15</v>
      </c>
      <c r="BN34">
        <v>34.369999999999997</v>
      </c>
      <c r="BO34">
        <v>34.5</v>
      </c>
      <c r="BP34">
        <v>34.46</v>
      </c>
      <c r="BQ34">
        <v>33.369999999999997</v>
      </c>
      <c r="BR34">
        <v>34.020000000000003</v>
      </c>
      <c r="BS34">
        <v>33.630000000000003</v>
      </c>
      <c r="BT34">
        <v>34.1</v>
      </c>
      <c r="BU34">
        <v>34.36</v>
      </c>
      <c r="BV34">
        <v>34.549999999999997</v>
      </c>
    </row>
    <row r="35" spans="1:82" x14ac:dyDescent="0.25">
      <c r="A35" t="s">
        <v>151</v>
      </c>
      <c r="B35" s="2">
        <v>44861</v>
      </c>
      <c r="C35" s="2">
        <v>44952</v>
      </c>
      <c r="D35">
        <v>0.78249999999999997</v>
      </c>
      <c r="E35">
        <v>2</v>
      </c>
      <c r="F35">
        <v>5</v>
      </c>
      <c r="G35">
        <v>5.779153766769865E-2</v>
      </c>
      <c r="H35">
        <v>13</v>
      </c>
      <c r="I35">
        <v>5.6415548675610612E-2</v>
      </c>
      <c r="J35">
        <v>13</v>
      </c>
      <c r="K35">
        <v>5.6415548675610612E-2</v>
      </c>
      <c r="L35">
        <v>26.27</v>
      </c>
      <c r="M35">
        <v>29.07</v>
      </c>
      <c r="N35">
        <v>28.43</v>
      </c>
      <c r="O35">
        <v>28.3</v>
      </c>
      <c r="P35">
        <v>27.42</v>
      </c>
      <c r="Q35">
        <v>27.39</v>
      </c>
      <c r="R35">
        <v>28.2</v>
      </c>
      <c r="S35">
        <v>28.41</v>
      </c>
      <c r="T35">
        <v>28.48</v>
      </c>
      <c r="U35">
        <v>27.52</v>
      </c>
      <c r="V35">
        <v>29.76</v>
      </c>
      <c r="W35">
        <v>30.43</v>
      </c>
      <c r="X35">
        <v>30.35</v>
      </c>
      <c r="Y35">
        <v>30.71</v>
      </c>
      <c r="Z35">
        <v>29.53</v>
      </c>
      <c r="AA35">
        <v>29.89</v>
      </c>
      <c r="AB35">
        <v>29.87</v>
      </c>
      <c r="AC35">
        <v>28.94</v>
      </c>
      <c r="AD35">
        <v>29.82</v>
      </c>
      <c r="AE35">
        <v>29.67</v>
      </c>
      <c r="AF35">
        <v>29.34</v>
      </c>
      <c r="AG35">
        <v>28.725000000000001</v>
      </c>
      <c r="AH35">
        <v>28.9</v>
      </c>
      <c r="AI35">
        <v>30.07</v>
      </c>
      <c r="AJ35">
        <v>29.83</v>
      </c>
      <c r="AK35">
        <v>29.41</v>
      </c>
      <c r="AL35">
        <v>29.17</v>
      </c>
      <c r="AM35">
        <v>28.6</v>
      </c>
      <c r="AN35">
        <v>28.33</v>
      </c>
      <c r="AO35">
        <v>28.44</v>
      </c>
      <c r="AP35">
        <v>28.24</v>
      </c>
      <c r="AQ35">
        <v>28.69</v>
      </c>
      <c r="AR35">
        <v>28.73</v>
      </c>
      <c r="AS35">
        <v>28.26</v>
      </c>
      <c r="AT35">
        <v>27.15</v>
      </c>
      <c r="AU35">
        <v>26.92</v>
      </c>
      <c r="AV35">
        <v>26.79</v>
      </c>
      <c r="AW35">
        <v>26.44</v>
      </c>
      <c r="AX35">
        <v>26.83</v>
      </c>
      <c r="AY35">
        <v>25.97</v>
      </c>
      <c r="AZ35">
        <v>26.09</v>
      </c>
      <c r="BA35">
        <v>25.94</v>
      </c>
      <c r="BB35">
        <v>25.54</v>
      </c>
      <c r="BC35">
        <v>26.21</v>
      </c>
      <c r="BD35">
        <v>26.43</v>
      </c>
      <c r="BE35">
        <v>26.73</v>
      </c>
      <c r="BF35">
        <v>27.68</v>
      </c>
      <c r="BG35">
        <v>27.56</v>
      </c>
      <c r="BH35">
        <v>28.73</v>
      </c>
      <c r="BI35">
        <v>29.31</v>
      </c>
      <c r="BJ35">
        <v>29.44</v>
      </c>
      <c r="BK35">
        <v>29.85</v>
      </c>
      <c r="BL35">
        <v>30.29</v>
      </c>
      <c r="BM35">
        <v>30.11</v>
      </c>
      <c r="BN35">
        <v>29.6</v>
      </c>
      <c r="BO35">
        <v>28.81</v>
      </c>
      <c r="BP35">
        <v>28.42</v>
      </c>
      <c r="BQ35">
        <v>29.22</v>
      </c>
      <c r="BR35">
        <v>30.27</v>
      </c>
      <c r="BS35">
        <v>29.92</v>
      </c>
      <c r="BT35">
        <v>29.7</v>
      </c>
      <c r="BU35">
        <v>30.09</v>
      </c>
    </row>
    <row r="36" spans="1:82" x14ac:dyDescent="0.25">
      <c r="A36" t="s">
        <v>151</v>
      </c>
      <c r="B36" s="2">
        <v>43944</v>
      </c>
      <c r="C36" s="2">
        <v>44035</v>
      </c>
      <c r="D36">
        <v>0.13189999999999999</v>
      </c>
      <c r="E36">
        <v>3</v>
      </c>
      <c r="F36">
        <v>3</v>
      </c>
      <c r="G36">
        <v>8.606142423219677E-3</v>
      </c>
      <c r="H36">
        <v>19</v>
      </c>
      <c r="I36">
        <v>6.4799190010124935E-2</v>
      </c>
      <c r="J36">
        <v>30</v>
      </c>
      <c r="K36">
        <v>8.5723928450894452E-2</v>
      </c>
      <c r="L36">
        <v>59.04</v>
      </c>
      <c r="M36">
        <v>59.26</v>
      </c>
      <c r="N36">
        <v>59.47</v>
      </c>
      <c r="O36">
        <v>58.75</v>
      </c>
      <c r="P36">
        <v>61.8</v>
      </c>
      <c r="Q36">
        <v>59.98</v>
      </c>
      <c r="R36">
        <v>57.47</v>
      </c>
      <c r="S36">
        <v>57.99</v>
      </c>
      <c r="T36">
        <v>58.75</v>
      </c>
      <c r="U36">
        <v>59.18</v>
      </c>
      <c r="V36">
        <v>59.17</v>
      </c>
      <c r="W36">
        <v>59.67</v>
      </c>
      <c r="X36">
        <v>60.13</v>
      </c>
      <c r="Y36">
        <v>58.39</v>
      </c>
      <c r="Z36">
        <v>57.74</v>
      </c>
      <c r="AA36">
        <v>59.08</v>
      </c>
      <c r="AB36">
        <v>58.28</v>
      </c>
      <c r="AC36">
        <v>59.92</v>
      </c>
      <c r="AD36">
        <v>60.29</v>
      </c>
      <c r="AE36">
        <v>63.1</v>
      </c>
      <c r="AF36">
        <v>61.98</v>
      </c>
      <c r="AG36">
        <v>62.255000000000003</v>
      </c>
      <c r="AH36">
        <v>62.34</v>
      </c>
      <c r="AI36">
        <v>63.56</v>
      </c>
      <c r="AJ36">
        <v>61.7</v>
      </c>
      <c r="AK36">
        <v>62.93</v>
      </c>
      <c r="AL36">
        <v>61.86</v>
      </c>
      <c r="AM36">
        <v>62.12</v>
      </c>
      <c r="AN36">
        <v>61.93</v>
      </c>
      <c r="AO36">
        <v>62.97</v>
      </c>
      <c r="AP36">
        <v>64.34</v>
      </c>
      <c r="AQ36">
        <v>63.67</v>
      </c>
      <c r="AR36">
        <v>63.04</v>
      </c>
      <c r="AS36">
        <v>63.87</v>
      </c>
      <c r="AT36">
        <v>59.7</v>
      </c>
      <c r="AU36">
        <v>59.33</v>
      </c>
      <c r="AV36">
        <v>60.1</v>
      </c>
      <c r="AW36">
        <v>60.4</v>
      </c>
      <c r="AX36">
        <v>60.49</v>
      </c>
      <c r="AY36">
        <v>60.08</v>
      </c>
      <c r="AZ36">
        <v>59.62</v>
      </c>
      <c r="BA36">
        <v>60.09</v>
      </c>
      <c r="BB36">
        <v>59.92</v>
      </c>
      <c r="BC36">
        <v>59.09</v>
      </c>
      <c r="BD36">
        <v>58.51</v>
      </c>
      <c r="BE36">
        <v>57.5</v>
      </c>
      <c r="BF36">
        <v>58.27</v>
      </c>
      <c r="BG36">
        <v>59.83</v>
      </c>
      <c r="BH36">
        <v>58.81</v>
      </c>
      <c r="BI36">
        <v>59.13</v>
      </c>
      <c r="BJ36">
        <v>59.54</v>
      </c>
      <c r="BK36">
        <v>58.31</v>
      </c>
      <c r="BL36">
        <v>58.61</v>
      </c>
      <c r="BM36">
        <v>58.42</v>
      </c>
      <c r="BN36">
        <v>59.53</v>
      </c>
      <c r="BO36">
        <v>58.58</v>
      </c>
      <c r="BP36">
        <v>58.98</v>
      </c>
      <c r="BQ36">
        <v>59.03</v>
      </c>
      <c r="BR36">
        <v>59.14</v>
      </c>
      <c r="BS36">
        <v>60</v>
      </c>
      <c r="BT36">
        <v>61.15</v>
      </c>
      <c r="BU36">
        <v>60.7</v>
      </c>
      <c r="BV36">
        <v>61.05</v>
      </c>
      <c r="BW36">
        <v>60.4</v>
      </c>
    </row>
    <row r="37" spans="1:82" x14ac:dyDescent="0.25">
      <c r="A37" t="s">
        <v>151</v>
      </c>
      <c r="B37" s="2">
        <v>43762</v>
      </c>
      <c r="C37" s="2">
        <v>43853</v>
      </c>
      <c r="D37">
        <v>0.1452</v>
      </c>
      <c r="E37">
        <v>3</v>
      </c>
      <c r="F37">
        <v>3</v>
      </c>
      <c r="G37">
        <v>2.1253985122209958E-3</v>
      </c>
      <c r="H37">
        <v>12</v>
      </c>
      <c r="I37">
        <v>3.3475026567481407E-2</v>
      </c>
      <c r="J37">
        <v>61</v>
      </c>
      <c r="K37">
        <v>0.1215019482819695</v>
      </c>
      <c r="L37">
        <v>52.23</v>
      </c>
      <c r="M37">
        <v>56.46</v>
      </c>
      <c r="N37">
        <v>56.76</v>
      </c>
      <c r="O37">
        <v>56.34</v>
      </c>
      <c r="P37">
        <v>56.6</v>
      </c>
      <c r="Q37">
        <v>56.53</v>
      </c>
      <c r="R37">
        <v>56.51</v>
      </c>
      <c r="S37">
        <v>57.61</v>
      </c>
      <c r="T37">
        <v>57.55</v>
      </c>
      <c r="U37">
        <v>57.6</v>
      </c>
      <c r="V37">
        <v>58.05</v>
      </c>
      <c r="W37">
        <v>58.27</v>
      </c>
      <c r="X37">
        <v>58.35</v>
      </c>
      <c r="Y37">
        <v>58.2</v>
      </c>
      <c r="Z37">
        <v>57.89</v>
      </c>
      <c r="AA37">
        <v>57.81</v>
      </c>
      <c r="AB37">
        <v>57.96</v>
      </c>
      <c r="AC37">
        <v>58.25</v>
      </c>
      <c r="AD37">
        <v>58.35</v>
      </c>
      <c r="AE37">
        <v>57.9</v>
      </c>
      <c r="AF37">
        <v>58.22</v>
      </c>
      <c r="AG37">
        <v>57.61</v>
      </c>
      <c r="AH37">
        <v>58.81</v>
      </c>
      <c r="AI37">
        <v>58.9</v>
      </c>
      <c r="AJ37">
        <v>58.51</v>
      </c>
      <c r="AK37">
        <v>58.05</v>
      </c>
      <c r="AL37">
        <v>57.66</v>
      </c>
      <c r="AM37">
        <v>56.07</v>
      </c>
      <c r="AN37">
        <v>56.02</v>
      </c>
      <c r="AO37">
        <v>56.08</v>
      </c>
      <c r="AP37">
        <v>56.81</v>
      </c>
      <c r="AQ37">
        <v>56.53</v>
      </c>
      <c r="AR37">
        <v>56.59</v>
      </c>
      <c r="AS37">
        <v>57.07</v>
      </c>
      <c r="AT37">
        <v>57.55</v>
      </c>
      <c r="AU37">
        <v>57.79</v>
      </c>
      <c r="AV37">
        <v>57.7</v>
      </c>
      <c r="AW37">
        <v>57.3</v>
      </c>
      <c r="AX37">
        <v>57.17</v>
      </c>
      <c r="AY37">
        <v>57.96</v>
      </c>
      <c r="AZ37">
        <v>58.95</v>
      </c>
      <c r="BA37">
        <v>59.23</v>
      </c>
      <c r="BB37">
        <v>59.41</v>
      </c>
      <c r="BC37">
        <v>59.82</v>
      </c>
      <c r="BD37">
        <v>60.08</v>
      </c>
      <c r="BE37">
        <v>59.62</v>
      </c>
      <c r="BF37">
        <v>59.85</v>
      </c>
      <c r="BG37">
        <v>60.84</v>
      </c>
      <c r="BH37">
        <v>60.1</v>
      </c>
      <c r="BI37">
        <v>59.93</v>
      </c>
      <c r="BJ37">
        <v>58.93</v>
      </c>
      <c r="BK37">
        <v>58.97</v>
      </c>
      <c r="BL37">
        <v>59.3</v>
      </c>
      <c r="BM37">
        <v>58.94</v>
      </c>
      <c r="BN37">
        <v>59.59</v>
      </c>
      <c r="BO37">
        <v>59.43</v>
      </c>
      <c r="BP37">
        <v>58.94</v>
      </c>
      <c r="BQ37">
        <v>59.66</v>
      </c>
      <c r="BR37">
        <v>59.6</v>
      </c>
      <c r="BS37">
        <v>60.55</v>
      </c>
      <c r="BT37">
        <v>62.73</v>
      </c>
      <c r="BU37">
        <v>63.32</v>
      </c>
    </row>
    <row r="38" spans="1:82" x14ac:dyDescent="0.25">
      <c r="A38" t="s">
        <v>151</v>
      </c>
      <c r="B38" s="2">
        <v>43398</v>
      </c>
      <c r="C38" s="2">
        <v>43489</v>
      </c>
      <c r="D38">
        <v>0.21529999999999999</v>
      </c>
      <c r="E38">
        <v>2</v>
      </c>
      <c r="F38">
        <v>2</v>
      </c>
      <c r="G38">
        <v>6.3471219085138794E-3</v>
      </c>
      <c r="H38">
        <v>10</v>
      </c>
      <c r="I38">
        <v>7.2225869993434111E-2</v>
      </c>
      <c r="J38">
        <v>26</v>
      </c>
      <c r="K38">
        <v>9.7176625082074961E-2</v>
      </c>
      <c r="L38">
        <v>44.31</v>
      </c>
      <c r="M38">
        <v>45.69</v>
      </c>
      <c r="N38">
        <v>45.4</v>
      </c>
      <c r="O38">
        <v>47.76</v>
      </c>
      <c r="P38">
        <v>46.88</v>
      </c>
      <c r="Q38">
        <v>48.22</v>
      </c>
      <c r="R38">
        <v>47.11</v>
      </c>
      <c r="S38">
        <v>47.97</v>
      </c>
      <c r="T38">
        <v>47.25</v>
      </c>
      <c r="U38">
        <v>48.72</v>
      </c>
      <c r="V38">
        <v>48.99</v>
      </c>
      <c r="W38">
        <v>48.11</v>
      </c>
      <c r="X38">
        <v>46.65</v>
      </c>
      <c r="Y38">
        <v>47.39</v>
      </c>
      <c r="Z38">
        <v>47.09</v>
      </c>
      <c r="AA38">
        <v>48.11</v>
      </c>
      <c r="AB38">
        <v>48.83</v>
      </c>
      <c r="AC38">
        <v>48</v>
      </c>
      <c r="AD38">
        <v>47.39</v>
      </c>
      <c r="AE38">
        <v>47.03</v>
      </c>
      <c r="AF38">
        <v>46.54</v>
      </c>
      <c r="AG38">
        <v>47.45</v>
      </c>
      <c r="AH38">
        <v>48.07</v>
      </c>
      <c r="AI38">
        <v>48.86</v>
      </c>
      <c r="AJ38">
        <v>47.7</v>
      </c>
      <c r="AK38">
        <v>49.31</v>
      </c>
      <c r="AL38">
        <v>50.13</v>
      </c>
      <c r="AM38">
        <v>47.75</v>
      </c>
      <c r="AN38">
        <v>48.37</v>
      </c>
      <c r="AO38">
        <v>46.24</v>
      </c>
      <c r="AP38">
        <v>47.21</v>
      </c>
      <c r="AQ38">
        <v>47.38</v>
      </c>
      <c r="AR38">
        <v>47.83</v>
      </c>
      <c r="AS38">
        <v>48.29</v>
      </c>
      <c r="AT38">
        <v>47.86</v>
      </c>
      <c r="AU38">
        <v>47.08</v>
      </c>
      <c r="AV38">
        <v>47.74</v>
      </c>
      <c r="AW38">
        <v>45.57</v>
      </c>
      <c r="AX38">
        <v>45.54</v>
      </c>
      <c r="AY38">
        <v>44.84</v>
      </c>
      <c r="AZ38">
        <v>43.59</v>
      </c>
      <c r="BA38">
        <v>46.19</v>
      </c>
      <c r="BB38">
        <v>46.36</v>
      </c>
      <c r="BC38">
        <v>46.75</v>
      </c>
      <c r="BD38">
        <v>46.93</v>
      </c>
      <c r="BE38">
        <v>47.08</v>
      </c>
      <c r="BF38">
        <v>44.49</v>
      </c>
      <c r="BG38">
        <v>47.22</v>
      </c>
      <c r="BH38">
        <v>47.44</v>
      </c>
      <c r="BI38">
        <v>47.74</v>
      </c>
      <c r="BJ38">
        <v>48.01</v>
      </c>
      <c r="BK38">
        <v>48.56</v>
      </c>
      <c r="BL38">
        <v>48.93</v>
      </c>
      <c r="BM38">
        <v>48.35</v>
      </c>
      <c r="BN38">
        <v>48.6</v>
      </c>
      <c r="BO38">
        <v>48.13</v>
      </c>
      <c r="BP38">
        <v>48.47</v>
      </c>
      <c r="BQ38">
        <v>49.19</v>
      </c>
      <c r="BR38">
        <v>48.27</v>
      </c>
      <c r="BS38">
        <v>47.94</v>
      </c>
      <c r="BT38">
        <v>49.76</v>
      </c>
    </row>
    <row r="39" spans="1:82" x14ac:dyDescent="0.25">
      <c r="A39" t="s">
        <v>151</v>
      </c>
      <c r="B39" s="2">
        <v>43034</v>
      </c>
      <c r="C39" s="2">
        <v>43125</v>
      </c>
      <c r="D39">
        <v>0.25779999999999997</v>
      </c>
      <c r="E39">
        <v>2</v>
      </c>
      <c r="F39">
        <v>2</v>
      </c>
      <c r="G39">
        <v>6.756756756757013E-4</v>
      </c>
      <c r="H39">
        <v>5</v>
      </c>
      <c r="I39">
        <v>6.0810810810810877E-2</v>
      </c>
      <c r="J39">
        <v>38</v>
      </c>
      <c r="K39">
        <v>7.1171171171171263E-2</v>
      </c>
      <c r="L39">
        <v>41.35</v>
      </c>
      <c r="M39">
        <v>44.4</v>
      </c>
      <c r="N39">
        <v>44.37</v>
      </c>
      <c r="O39">
        <v>45.49</v>
      </c>
      <c r="P39">
        <v>46.71</v>
      </c>
      <c r="Q39">
        <v>47.1</v>
      </c>
      <c r="R39">
        <v>46.34</v>
      </c>
      <c r="S39">
        <v>46.7</v>
      </c>
      <c r="T39">
        <v>46.78</v>
      </c>
      <c r="U39">
        <v>46.7</v>
      </c>
      <c r="V39">
        <v>46.3</v>
      </c>
      <c r="W39">
        <v>45.58</v>
      </c>
      <c r="X39">
        <v>45.75</v>
      </c>
      <c r="Y39">
        <v>45.86</v>
      </c>
      <c r="Z39">
        <v>45.46</v>
      </c>
      <c r="AA39">
        <v>45.65</v>
      </c>
      <c r="AB39">
        <v>44.63</v>
      </c>
      <c r="AC39">
        <v>44.62</v>
      </c>
      <c r="AD39">
        <v>44.94</v>
      </c>
      <c r="AE39">
        <v>44.65</v>
      </c>
      <c r="AF39">
        <v>44.75</v>
      </c>
      <c r="AG39">
        <v>44.49</v>
      </c>
      <c r="AH39">
        <v>44.73</v>
      </c>
      <c r="AI39">
        <v>43.95</v>
      </c>
      <c r="AJ39">
        <v>44.84</v>
      </c>
      <c r="AK39">
        <v>44.68</v>
      </c>
      <c r="AL39">
        <v>44.49</v>
      </c>
      <c r="AM39">
        <v>43.44</v>
      </c>
      <c r="AN39">
        <v>43.45</v>
      </c>
      <c r="AO39">
        <v>43.08</v>
      </c>
      <c r="AP39">
        <v>43.35</v>
      </c>
      <c r="AQ39">
        <v>43.66</v>
      </c>
      <c r="AR39">
        <v>43.33</v>
      </c>
      <c r="AS39">
        <v>43.34</v>
      </c>
      <c r="AT39">
        <v>43.26</v>
      </c>
      <c r="AU39">
        <v>44.56</v>
      </c>
      <c r="AV39">
        <v>46.26</v>
      </c>
      <c r="AW39">
        <v>47.04</v>
      </c>
      <c r="AX39">
        <v>47.56</v>
      </c>
      <c r="AY39">
        <v>46.76</v>
      </c>
      <c r="AZ39">
        <v>46.7</v>
      </c>
      <c r="BA39">
        <v>46.08</v>
      </c>
      <c r="BB39">
        <v>46.11</v>
      </c>
      <c r="BC39">
        <v>46.22</v>
      </c>
      <c r="BD39">
        <v>46.16</v>
      </c>
      <c r="BE39">
        <v>46.85</v>
      </c>
      <c r="BF39">
        <v>45.26</v>
      </c>
      <c r="BG39">
        <v>44.43</v>
      </c>
      <c r="BH39">
        <v>44.74</v>
      </c>
      <c r="BI39">
        <v>44.74</v>
      </c>
      <c r="BJ39">
        <v>43.62</v>
      </c>
      <c r="BK39">
        <v>42.5</v>
      </c>
      <c r="BL39">
        <v>43.41</v>
      </c>
      <c r="BM39">
        <v>43.24</v>
      </c>
      <c r="BN39">
        <v>43.14</v>
      </c>
      <c r="BO39">
        <v>44.39</v>
      </c>
      <c r="BP39">
        <v>44.48</v>
      </c>
      <c r="BQ39">
        <v>44.82</v>
      </c>
      <c r="BR39">
        <v>45.75</v>
      </c>
      <c r="BS39">
        <v>46.06</v>
      </c>
      <c r="BT39">
        <v>45.51</v>
      </c>
      <c r="BU39">
        <v>45.3</v>
      </c>
    </row>
    <row r="40" spans="1:82" x14ac:dyDescent="0.25">
      <c r="A40" t="s">
        <v>152</v>
      </c>
      <c r="B40" s="2">
        <v>44406</v>
      </c>
      <c r="C40" s="2">
        <v>44496</v>
      </c>
      <c r="D40">
        <v>0.1086</v>
      </c>
      <c r="E40">
        <v>2</v>
      </c>
      <c r="F40">
        <v>2</v>
      </c>
      <c r="G40">
        <v>6.4625459558823534E-3</v>
      </c>
      <c r="H40">
        <v>4</v>
      </c>
      <c r="I40">
        <v>1.6199448529411721E-2</v>
      </c>
      <c r="J40">
        <v>34</v>
      </c>
      <c r="K40">
        <v>6.85317095588234E-2</v>
      </c>
      <c r="L40">
        <v>319.43</v>
      </c>
      <c r="M40">
        <v>348.16</v>
      </c>
      <c r="N40">
        <v>345.91</v>
      </c>
      <c r="O40">
        <v>346.89</v>
      </c>
      <c r="P40">
        <v>353.8</v>
      </c>
      <c r="Q40">
        <v>353.71</v>
      </c>
      <c r="R40">
        <v>353.35</v>
      </c>
      <c r="S40">
        <v>351.52</v>
      </c>
      <c r="T40">
        <v>342</v>
      </c>
      <c r="U40">
        <v>342.66</v>
      </c>
      <c r="V40">
        <v>328.51</v>
      </c>
      <c r="W40">
        <v>327.88</v>
      </c>
      <c r="X40">
        <v>329.19</v>
      </c>
      <c r="Y40">
        <v>322.45</v>
      </c>
      <c r="Z40">
        <v>317.55</v>
      </c>
      <c r="AA40">
        <v>322.35000000000002</v>
      </c>
      <c r="AB40">
        <v>319.97000000000003</v>
      </c>
      <c r="AC40">
        <v>328.54</v>
      </c>
      <c r="AD40">
        <v>328</v>
      </c>
      <c r="AE40">
        <v>334.02</v>
      </c>
      <c r="AF40">
        <v>333.75</v>
      </c>
      <c r="AG40">
        <v>342.93</v>
      </c>
      <c r="AH40">
        <v>342.11</v>
      </c>
      <c r="AI40">
        <v>339.96</v>
      </c>
      <c r="AJ40">
        <v>335.45</v>
      </c>
      <c r="AK40">
        <v>337.71</v>
      </c>
      <c r="AL40">
        <v>341.75</v>
      </c>
      <c r="AM40">
        <v>341.81</v>
      </c>
      <c r="AN40">
        <v>336.75</v>
      </c>
      <c r="AO40">
        <v>347.83</v>
      </c>
      <c r="AP40">
        <v>350.57</v>
      </c>
      <c r="AQ40">
        <v>355.6</v>
      </c>
      <c r="AR40">
        <v>356.39</v>
      </c>
      <c r="AS40">
        <v>367.34</v>
      </c>
      <c r="AT40">
        <v>372.02</v>
      </c>
      <c r="AU40">
        <v>369.81</v>
      </c>
      <c r="AV40">
        <v>355.18</v>
      </c>
      <c r="AW40">
        <v>356.58</v>
      </c>
      <c r="AX40">
        <v>365.51</v>
      </c>
      <c r="AY40">
        <v>370.98</v>
      </c>
      <c r="AZ40">
        <v>369.53</v>
      </c>
      <c r="BA40">
        <v>365.78</v>
      </c>
      <c r="BB40">
        <v>347.03</v>
      </c>
      <c r="BC40">
        <v>335.3</v>
      </c>
      <c r="BD40">
        <v>334.51</v>
      </c>
      <c r="BE40">
        <v>335.02</v>
      </c>
      <c r="BF40">
        <v>329.07</v>
      </c>
      <c r="BG40">
        <v>331.23</v>
      </c>
      <c r="BH40">
        <v>329.1</v>
      </c>
      <c r="BI40">
        <v>330.1</v>
      </c>
      <c r="BJ40">
        <v>326.05</v>
      </c>
      <c r="BK40">
        <v>325.2</v>
      </c>
      <c r="BL40">
        <v>319.55</v>
      </c>
      <c r="BM40">
        <v>320.41000000000003</v>
      </c>
      <c r="BN40">
        <v>329.78</v>
      </c>
      <c r="BO40">
        <v>329.1</v>
      </c>
      <c r="BP40">
        <v>326.77</v>
      </c>
      <c r="BQ40">
        <v>332.14</v>
      </c>
      <c r="BR40">
        <v>331.03</v>
      </c>
      <c r="BS40">
        <v>335.51</v>
      </c>
      <c r="BT40">
        <v>343.03</v>
      </c>
      <c r="BU40">
        <v>343.23</v>
      </c>
      <c r="BV40">
        <v>341.97</v>
      </c>
      <c r="BW40">
        <v>340.57</v>
      </c>
    </row>
    <row r="41" spans="1:82" x14ac:dyDescent="0.25">
      <c r="A41" t="s">
        <v>152</v>
      </c>
      <c r="B41" s="2">
        <v>44132</v>
      </c>
      <c r="C41" s="2">
        <v>44230</v>
      </c>
      <c r="D41">
        <v>0.10829999999999999</v>
      </c>
      <c r="E41">
        <v>2</v>
      </c>
      <c r="F41">
        <v>2</v>
      </c>
      <c r="G41">
        <v>2.3619707848477261E-2</v>
      </c>
      <c r="H41">
        <v>18</v>
      </c>
      <c r="I41">
        <v>0.2391185937113148</v>
      </c>
      <c r="J41">
        <v>55</v>
      </c>
      <c r="K41">
        <v>0.55523644466452093</v>
      </c>
      <c r="L41">
        <v>190.55</v>
      </c>
      <c r="M41">
        <v>201.95</v>
      </c>
      <c r="N41">
        <v>197.18</v>
      </c>
      <c r="O41">
        <v>202.23</v>
      </c>
      <c r="P41">
        <v>210.88</v>
      </c>
      <c r="Q41">
        <v>220.53</v>
      </c>
      <c r="R41">
        <v>228.1</v>
      </c>
      <c r="S41">
        <v>231.68</v>
      </c>
      <c r="T41">
        <v>232.32</v>
      </c>
      <c r="U41">
        <v>223.73</v>
      </c>
      <c r="V41">
        <v>233.51</v>
      </c>
      <c r="W41">
        <v>233.26</v>
      </c>
      <c r="X41">
        <v>236.1</v>
      </c>
      <c r="Y41">
        <v>241.78</v>
      </c>
      <c r="Z41">
        <v>241.84</v>
      </c>
      <c r="AA41">
        <v>240.34</v>
      </c>
      <c r="AB41">
        <v>243.75</v>
      </c>
      <c r="AC41">
        <v>242.57</v>
      </c>
      <c r="AD41">
        <v>250.24</v>
      </c>
      <c r="AE41">
        <v>250.17</v>
      </c>
      <c r="AF41">
        <v>248.95</v>
      </c>
      <c r="AG41">
        <v>254.13</v>
      </c>
      <c r="AH41">
        <v>251.97</v>
      </c>
      <c r="AI41">
        <v>256.66000000000003</v>
      </c>
      <c r="AJ41">
        <v>256.32</v>
      </c>
      <c r="AK41">
        <v>257.39</v>
      </c>
      <c r="AL41">
        <v>263.7</v>
      </c>
      <c r="AM41">
        <v>266.7</v>
      </c>
      <c r="AN41">
        <v>266.94</v>
      </c>
      <c r="AO41">
        <v>256.49</v>
      </c>
      <c r="AP41">
        <v>255.98</v>
      </c>
      <c r="AQ41">
        <v>257.63</v>
      </c>
      <c r="AR41">
        <v>260.13</v>
      </c>
      <c r="AS41">
        <v>261.01</v>
      </c>
      <c r="AT41">
        <v>260.55</v>
      </c>
      <c r="AU41">
        <v>259.68</v>
      </c>
      <c r="AV41">
        <v>262.14999999999998</v>
      </c>
      <c r="AW41">
        <v>260.77</v>
      </c>
      <c r="AX41">
        <v>257.58999999999997</v>
      </c>
      <c r="AY41">
        <v>252.79</v>
      </c>
      <c r="AZ41">
        <v>259.08</v>
      </c>
      <c r="BA41">
        <v>257.58</v>
      </c>
      <c r="BB41">
        <v>254.36</v>
      </c>
      <c r="BC41">
        <v>260.14999999999998</v>
      </c>
      <c r="BD41">
        <v>258.91000000000003</v>
      </c>
      <c r="BE41">
        <v>260.33</v>
      </c>
      <c r="BF41">
        <v>265.79000000000002</v>
      </c>
      <c r="BG41">
        <v>265.20999999999998</v>
      </c>
      <c r="BH41">
        <v>278.19</v>
      </c>
      <c r="BI41">
        <v>283.18</v>
      </c>
      <c r="BJ41">
        <v>289.11</v>
      </c>
      <c r="BK41">
        <v>290.99</v>
      </c>
      <c r="BL41">
        <v>290.10000000000002</v>
      </c>
      <c r="BM41">
        <v>303.88</v>
      </c>
      <c r="BN41">
        <v>304.13</v>
      </c>
      <c r="BO41">
        <v>314.08</v>
      </c>
      <c r="BP41">
        <v>304.33</v>
      </c>
      <c r="BQ41">
        <v>305.2</v>
      </c>
      <c r="BR41">
        <v>305.01</v>
      </c>
      <c r="BS41">
        <v>308.89999999999998</v>
      </c>
      <c r="BT41">
        <v>303.55</v>
      </c>
      <c r="BU41">
        <v>284.44</v>
      </c>
      <c r="BV41">
        <v>291.10000000000002</v>
      </c>
      <c r="BW41">
        <v>280.07</v>
      </c>
      <c r="BX41">
        <v>292.62</v>
      </c>
      <c r="BY41">
        <v>298.77999999999997</v>
      </c>
      <c r="BZ41">
        <v>286.3</v>
      </c>
    </row>
    <row r="42" spans="1:82" x14ac:dyDescent="0.25">
      <c r="A42" t="s">
        <v>152</v>
      </c>
      <c r="B42" s="2">
        <v>43494</v>
      </c>
      <c r="C42" s="2">
        <v>43591</v>
      </c>
      <c r="D42">
        <v>0.1081</v>
      </c>
      <c r="E42">
        <v>7</v>
      </c>
      <c r="F42">
        <v>7</v>
      </c>
      <c r="G42">
        <v>4.717871296471032E-3</v>
      </c>
      <c r="H42">
        <v>19</v>
      </c>
      <c r="I42">
        <v>9.567842989243254E-2</v>
      </c>
      <c r="J42">
        <v>66</v>
      </c>
      <c r="K42">
        <v>0.21220985091526701</v>
      </c>
      <c r="L42">
        <v>100.99</v>
      </c>
      <c r="M42">
        <v>105.98</v>
      </c>
      <c r="N42">
        <v>106.57</v>
      </c>
      <c r="O42">
        <v>106.96</v>
      </c>
      <c r="P42">
        <v>107.03</v>
      </c>
      <c r="Q42">
        <v>106.78</v>
      </c>
      <c r="R42">
        <v>107.82</v>
      </c>
      <c r="S42">
        <v>105.48</v>
      </c>
      <c r="T42">
        <v>105.6</v>
      </c>
      <c r="U42">
        <v>105.62</v>
      </c>
      <c r="V42">
        <v>107.2</v>
      </c>
      <c r="W42">
        <v>107.88</v>
      </c>
      <c r="X42">
        <v>107.14</v>
      </c>
      <c r="Y42">
        <v>108.19</v>
      </c>
      <c r="Z42">
        <v>108.26</v>
      </c>
      <c r="AA42">
        <v>112.87</v>
      </c>
      <c r="AB42">
        <v>112.99</v>
      </c>
      <c r="AC42">
        <v>114.49</v>
      </c>
      <c r="AD42">
        <v>115.76</v>
      </c>
      <c r="AE42">
        <v>116.12</v>
      </c>
      <c r="AF42">
        <v>114.9</v>
      </c>
      <c r="AG42">
        <v>115.49</v>
      </c>
      <c r="AH42">
        <v>115.78</v>
      </c>
      <c r="AI42">
        <v>116.71</v>
      </c>
      <c r="AJ42">
        <v>115.24</v>
      </c>
      <c r="AK42">
        <v>114.5</v>
      </c>
      <c r="AL42">
        <v>114.63</v>
      </c>
      <c r="AM42">
        <v>113.95</v>
      </c>
      <c r="AN42">
        <v>116.93</v>
      </c>
      <c r="AO42">
        <v>116.67</v>
      </c>
      <c r="AP42">
        <v>116.88</v>
      </c>
      <c r="AQ42">
        <v>117.19</v>
      </c>
      <c r="AR42">
        <v>119.62</v>
      </c>
      <c r="AS42">
        <v>119.88</v>
      </c>
      <c r="AT42">
        <v>120.16</v>
      </c>
      <c r="AU42">
        <v>119.93</v>
      </c>
      <c r="AV42">
        <v>123.8</v>
      </c>
      <c r="AW42">
        <v>120.53</v>
      </c>
      <c r="AX42">
        <v>119.4</v>
      </c>
      <c r="AY42">
        <v>120.04</v>
      </c>
      <c r="AZ42">
        <v>118.1</v>
      </c>
      <c r="BA42">
        <v>117.47</v>
      </c>
      <c r="BB42">
        <v>119.41</v>
      </c>
      <c r="BC42">
        <v>122.16</v>
      </c>
      <c r="BD42">
        <v>121.95</v>
      </c>
      <c r="BE42">
        <v>124.07</v>
      </c>
      <c r="BF42">
        <v>123.99</v>
      </c>
      <c r="BG42">
        <v>124.34</v>
      </c>
      <c r="BH42">
        <v>124.72</v>
      </c>
      <c r="BI42">
        <v>122.13</v>
      </c>
      <c r="BJ42">
        <v>123.34</v>
      </c>
      <c r="BK42">
        <v>122.91</v>
      </c>
      <c r="BL42">
        <v>123.43</v>
      </c>
      <c r="BM42">
        <v>122.25</v>
      </c>
      <c r="BN42">
        <v>124.35</v>
      </c>
      <c r="BO42">
        <v>123.72</v>
      </c>
      <c r="BP42">
        <v>124.2</v>
      </c>
      <c r="BQ42">
        <v>123.07</v>
      </c>
      <c r="BR42">
        <v>123.16</v>
      </c>
      <c r="BS42">
        <v>125.64</v>
      </c>
      <c r="BT42">
        <v>125.41</v>
      </c>
      <c r="BU42">
        <v>125.79</v>
      </c>
      <c r="BV42">
        <v>126.05</v>
      </c>
      <c r="BW42">
        <v>127.48</v>
      </c>
      <c r="BX42">
        <v>125.96</v>
      </c>
      <c r="BY42">
        <v>128.16999999999999</v>
      </c>
      <c r="BZ42">
        <v>128.47</v>
      </c>
      <c r="CA42">
        <v>124.61</v>
      </c>
    </row>
    <row r="43" spans="1:82" x14ac:dyDescent="0.25">
      <c r="A43" t="s">
        <v>152</v>
      </c>
      <c r="B43" s="2">
        <v>43402</v>
      </c>
      <c r="C43" s="2">
        <v>43494</v>
      </c>
      <c r="D43">
        <v>0.11210000000000001</v>
      </c>
      <c r="E43">
        <v>2</v>
      </c>
      <c r="F43">
        <v>2</v>
      </c>
      <c r="G43">
        <v>6.5502183406100515E-4</v>
      </c>
      <c r="H43">
        <v>8</v>
      </c>
      <c r="I43">
        <v>5.9497816593886498E-2</v>
      </c>
      <c r="J43">
        <v>60</v>
      </c>
      <c r="K43">
        <v>0.1100436681222709</v>
      </c>
      <c r="L43">
        <v>85.13</v>
      </c>
      <c r="M43">
        <v>91.6</v>
      </c>
      <c r="N43">
        <v>91.54</v>
      </c>
      <c r="O43">
        <v>94.92</v>
      </c>
      <c r="P43">
        <v>93.29</v>
      </c>
      <c r="Q43">
        <v>92.51</v>
      </c>
      <c r="R43">
        <v>95.05</v>
      </c>
      <c r="S43">
        <v>96.51</v>
      </c>
      <c r="T43">
        <v>97.05</v>
      </c>
      <c r="U43">
        <v>95.28</v>
      </c>
      <c r="V43">
        <v>92.29</v>
      </c>
      <c r="W43">
        <v>93.42</v>
      </c>
      <c r="X43">
        <v>92.32</v>
      </c>
      <c r="Y43">
        <v>94.44</v>
      </c>
      <c r="Z43">
        <v>96.9</v>
      </c>
      <c r="AA43">
        <v>92.33</v>
      </c>
      <c r="AB43">
        <v>94.48</v>
      </c>
      <c r="AC43">
        <v>94.74</v>
      </c>
      <c r="AD43">
        <v>94.31</v>
      </c>
      <c r="AE43">
        <v>95.83</v>
      </c>
      <c r="AF43">
        <v>96.33</v>
      </c>
      <c r="AG43">
        <v>98.73</v>
      </c>
      <c r="AH43">
        <v>96.69</v>
      </c>
      <c r="AI43">
        <v>98.56</v>
      </c>
      <c r="AJ43">
        <v>101.15</v>
      </c>
      <c r="AK43">
        <v>95.92</v>
      </c>
      <c r="AL43">
        <v>95.56</v>
      </c>
      <c r="AM43">
        <v>92.19</v>
      </c>
      <c r="AN43">
        <v>92.28</v>
      </c>
      <c r="AO43">
        <v>92.73</v>
      </c>
      <c r="AP43">
        <v>93.54</v>
      </c>
      <c r="AQ43">
        <v>92.68</v>
      </c>
      <c r="AR43">
        <v>89.51</v>
      </c>
      <c r="AS43">
        <v>88.94</v>
      </c>
      <c r="AT43">
        <v>90.02</v>
      </c>
      <c r="AU43">
        <v>86.94</v>
      </c>
      <c r="AV43">
        <v>85.9</v>
      </c>
      <c r="AW43">
        <v>85.67</v>
      </c>
      <c r="AX43">
        <v>81.23</v>
      </c>
      <c r="AY43">
        <v>86.05</v>
      </c>
      <c r="AZ43">
        <v>88.3</v>
      </c>
      <c r="BA43">
        <v>88.63</v>
      </c>
      <c r="BB43">
        <v>89.49</v>
      </c>
      <c r="BC43">
        <v>90.91</v>
      </c>
      <c r="BD43">
        <v>85.81</v>
      </c>
      <c r="BE43">
        <v>91.3</v>
      </c>
      <c r="BF43">
        <v>92.6</v>
      </c>
      <c r="BG43">
        <v>91.13</v>
      </c>
      <c r="BH43">
        <v>93.48</v>
      </c>
      <c r="BI43">
        <v>93.71</v>
      </c>
      <c r="BJ43">
        <v>94.03</v>
      </c>
      <c r="BK43">
        <v>92.43</v>
      </c>
      <c r="BL43">
        <v>92.52</v>
      </c>
      <c r="BM43">
        <v>90.96</v>
      </c>
      <c r="BN43">
        <v>92.92</v>
      </c>
      <c r="BO43">
        <v>95.73</v>
      </c>
      <c r="BP43">
        <v>93.21</v>
      </c>
      <c r="BQ43">
        <v>91.85</v>
      </c>
      <c r="BR43">
        <v>98.29</v>
      </c>
      <c r="BS43">
        <v>101.39</v>
      </c>
      <c r="BT43">
        <v>101.68</v>
      </c>
      <c r="BU43">
        <v>100.99</v>
      </c>
    </row>
    <row r="44" spans="1:82" x14ac:dyDescent="0.25">
      <c r="A44" t="s">
        <v>152</v>
      </c>
      <c r="B44" s="2">
        <v>42397</v>
      </c>
      <c r="C44" s="2">
        <v>42486</v>
      </c>
      <c r="D44">
        <v>0.21640000000000001</v>
      </c>
      <c r="E44">
        <v>3</v>
      </c>
      <c r="F44">
        <v>10</v>
      </c>
      <c r="G44">
        <v>6.1352440662785383E-2</v>
      </c>
      <c r="H44">
        <v>20</v>
      </c>
      <c r="I44">
        <v>1.462904911180779E-2</v>
      </c>
      <c r="J44">
        <v>56</v>
      </c>
      <c r="K44">
        <v>9.1506194954470974E-2</v>
      </c>
      <c r="L44">
        <v>65.45</v>
      </c>
      <c r="M44">
        <v>66.989999999999995</v>
      </c>
      <c r="N44">
        <v>67.12</v>
      </c>
      <c r="O44">
        <v>66.16</v>
      </c>
      <c r="P44">
        <v>66.8</v>
      </c>
      <c r="Q44">
        <v>66.88</v>
      </c>
      <c r="R44">
        <v>65.510000000000005</v>
      </c>
      <c r="S44">
        <v>64.14</v>
      </c>
      <c r="T44">
        <v>63.96</v>
      </c>
      <c r="U44">
        <v>64.13</v>
      </c>
      <c r="V44">
        <v>62.88</v>
      </c>
      <c r="W44">
        <v>63.79</v>
      </c>
      <c r="X44">
        <v>64.739999999999995</v>
      </c>
      <c r="Y44">
        <v>65.569999999999993</v>
      </c>
      <c r="Z44">
        <v>64.849999999999994</v>
      </c>
      <c r="AA44">
        <v>65.69</v>
      </c>
      <c r="AB44">
        <v>66.14</v>
      </c>
      <c r="AC44">
        <v>65.680000000000007</v>
      </c>
      <c r="AD44">
        <v>66.34</v>
      </c>
      <c r="AE44">
        <v>67.45</v>
      </c>
      <c r="AF44">
        <v>67.97</v>
      </c>
      <c r="AG44">
        <v>67.739999999999995</v>
      </c>
      <c r="AH44">
        <v>68.98</v>
      </c>
      <c r="AI44">
        <v>68.42</v>
      </c>
      <c r="AJ44">
        <v>68.7</v>
      </c>
      <c r="AK44">
        <v>68.31</v>
      </c>
      <c r="AL44">
        <v>68.84</v>
      </c>
      <c r="AM44">
        <v>67.73</v>
      </c>
      <c r="AN44">
        <v>68.06</v>
      </c>
      <c r="AO44">
        <v>68.7</v>
      </c>
      <c r="AP44">
        <v>69.22</v>
      </c>
      <c r="AQ44">
        <v>69.56</v>
      </c>
      <c r="AR44">
        <v>69.680000000000007</v>
      </c>
      <c r="AS44">
        <v>70.150000000000006</v>
      </c>
      <c r="AT44">
        <v>70.86</v>
      </c>
      <c r="AU44">
        <v>71.180000000000007</v>
      </c>
      <c r="AV44">
        <v>71.260000000000005</v>
      </c>
      <c r="AW44">
        <v>71.44</v>
      </c>
      <c r="AX44">
        <v>71</v>
      </c>
      <c r="AY44">
        <v>70.8</v>
      </c>
      <c r="AZ44">
        <v>70.86</v>
      </c>
      <c r="BA44">
        <v>72.36</v>
      </c>
      <c r="BB44">
        <v>72.56</v>
      </c>
      <c r="BC44">
        <v>72.81</v>
      </c>
      <c r="BD44">
        <v>73.05</v>
      </c>
      <c r="BE44">
        <v>72.83</v>
      </c>
      <c r="BF44">
        <v>72.37</v>
      </c>
      <c r="BG44">
        <v>72.739999999999995</v>
      </c>
      <c r="BH44">
        <v>72.11</v>
      </c>
      <c r="BI44">
        <v>72.069999999999993</v>
      </c>
      <c r="BJ44">
        <v>72.17</v>
      </c>
      <c r="BK44">
        <v>72.150000000000006</v>
      </c>
      <c r="BL44">
        <v>72.900000000000006</v>
      </c>
      <c r="BM44">
        <v>72.489999999999995</v>
      </c>
      <c r="BN44">
        <v>72.53</v>
      </c>
      <c r="BO44">
        <v>72.75</v>
      </c>
      <c r="BP44">
        <v>73.12</v>
      </c>
      <c r="BQ44">
        <v>72.97</v>
      </c>
      <c r="BR44">
        <v>71.989999999999995</v>
      </c>
      <c r="BS44">
        <v>71.900000000000006</v>
      </c>
      <c r="BT44">
        <v>71.59</v>
      </c>
      <c r="BU44">
        <v>71.84</v>
      </c>
    </row>
    <row r="45" spans="1:82" x14ac:dyDescent="0.25">
      <c r="A45" t="s">
        <v>153</v>
      </c>
      <c r="B45" s="2">
        <v>44532</v>
      </c>
      <c r="C45" s="2">
        <v>44623</v>
      </c>
      <c r="D45">
        <v>0.1227</v>
      </c>
      <c r="E45">
        <v>10</v>
      </c>
      <c r="F45">
        <v>10</v>
      </c>
      <c r="G45">
        <v>0</v>
      </c>
      <c r="H45">
        <v>16</v>
      </c>
      <c r="I45">
        <v>8.6373968178011712E-2</v>
      </c>
      <c r="J45">
        <v>16</v>
      </c>
      <c r="K45">
        <v>8.6373968178011712E-2</v>
      </c>
      <c r="L45">
        <v>71.03</v>
      </c>
      <c r="M45">
        <v>83.59</v>
      </c>
      <c r="N45">
        <v>85.43</v>
      </c>
      <c r="O45">
        <v>91.51</v>
      </c>
      <c r="P45">
        <v>91.29</v>
      </c>
      <c r="Q45">
        <v>90.03</v>
      </c>
      <c r="R45">
        <v>89.02</v>
      </c>
      <c r="S45">
        <v>86.59</v>
      </c>
      <c r="T45">
        <v>85.29</v>
      </c>
      <c r="U45">
        <v>88.37</v>
      </c>
      <c r="V45">
        <v>83.59</v>
      </c>
      <c r="W45">
        <v>84.03</v>
      </c>
      <c r="X45">
        <v>84.17</v>
      </c>
      <c r="Y45">
        <v>86.3</v>
      </c>
      <c r="Z45">
        <v>88.29</v>
      </c>
      <c r="AA45">
        <v>87.68</v>
      </c>
      <c r="AB45">
        <v>90.81</v>
      </c>
      <c r="AC45">
        <v>87.99</v>
      </c>
      <c r="AD45">
        <v>88.54</v>
      </c>
      <c r="AE45">
        <v>87.44</v>
      </c>
      <c r="AF45">
        <v>87.49</v>
      </c>
      <c r="AG45">
        <v>89.43</v>
      </c>
      <c r="AH45">
        <v>88.37</v>
      </c>
      <c r="AI45">
        <v>84.12</v>
      </c>
      <c r="AJ45">
        <v>85.53</v>
      </c>
      <c r="AK45">
        <v>83.11</v>
      </c>
      <c r="AL45">
        <v>82.21</v>
      </c>
      <c r="AM45">
        <v>86.23</v>
      </c>
      <c r="AN45">
        <v>84.94</v>
      </c>
      <c r="AO45">
        <v>78.650000000000006</v>
      </c>
      <c r="AP45">
        <v>83</v>
      </c>
      <c r="AQ45">
        <v>77.67</v>
      </c>
      <c r="AR45">
        <v>76.89</v>
      </c>
      <c r="AS45">
        <v>73.8</v>
      </c>
      <c r="AT45">
        <v>72.55</v>
      </c>
      <c r="AU45">
        <v>72.09</v>
      </c>
      <c r="AV45">
        <v>67.02</v>
      </c>
      <c r="AW45">
        <v>67.66</v>
      </c>
      <c r="AX45">
        <v>64.89</v>
      </c>
      <c r="AY45">
        <v>66.319999999999993</v>
      </c>
      <c r="AZ45">
        <v>71.400000000000006</v>
      </c>
      <c r="BA45">
        <v>72.42</v>
      </c>
      <c r="BB45">
        <v>74.08</v>
      </c>
      <c r="BC45">
        <v>68.63</v>
      </c>
      <c r="BD45">
        <v>71.099999999999994</v>
      </c>
      <c r="BE45">
        <v>71.569999999999993</v>
      </c>
      <c r="BF45">
        <v>76.5</v>
      </c>
      <c r="BG45">
        <v>77.739999999999995</v>
      </c>
      <c r="BH45">
        <v>73.84</v>
      </c>
      <c r="BI45">
        <v>67.989999999999995</v>
      </c>
      <c r="BJ45">
        <v>67.75</v>
      </c>
      <c r="BK45">
        <v>74.17</v>
      </c>
      <c r="BL45">
        <v>72.099999999999994</v>
      </c>
      <c r="BM45">
        <v>67.55</v>
      </c>
      <c r="BN45">
        <v>67.34</v>
      </c>
      <c r="BO45">
        <v>66.7</v>
      </c>
      <c r="BP45">
        <v>64.819999999999993</v>
      </c>
      <c r="BQ45">
        <v>67.790000000000006</v>
      </c>
      <c r="BR45">
        <v>68.75</v>
      </c>
      <c r="BS45">
        <v>68.33</v>
      </c>
      <c r="BT45">
        <v>64.95</v>
      </c>
      <c r="BU45">
        <v>67.67</v>
      </c>
      <c r="BV45">
        <v>65.2</v>
      </c>
    </row>
    <row r="46" spans="1:82" x14ac:dyDescent="0.25">
      <c r="A46" t="s">
        <v>153</v>
      </c>
      <c r="B46" s="2">
        <v>42880</v>
      </c>
      <c r="C46" s="2">
        <v>42971</v>
      </c>
      <c r="D46">
        <v>0.1268</v>
      </c>
      <c r="E46">
        <v>2</v>
      </c>
      <c r="F46">
        <v>3</v>
      </c>
      <c r="G46">
        <v>2.4335031126202781E-2</v>
      </c>
      <c r="H46">
        <v>9</v>
      </c>
      <c r="I46">
        <v>9.6208262591962728E-3</v>
      </c>
      <c r="J46">
        <v>9</v>
      </c>
      <c r="K46">
        <v>9.6208262591962728E-3</v>
      </c>
      <c r="L46">
        <v>16.940000000000001</v>
      </c>
      <c r="M46">
        <v>17.670000000000002</v>
      </c>
      <c r="N46">
        <v>17.37</v>
      </c>
      <c r="O46">
        <v>17.239999999999998</v>
      </c>
      <c r="P46">
        <v>17.78</v>
      </c>
      <c r="Q46">
        <v>17.59</v>
      </c>
      <c r="R46">
        <v>17.53</v>
      </c>
      <c r="S46">
        <v>17.809999999999999</v>
      </c>
      <c r="T46">
        <v>17.72</v>
      </c>
      <c r="U46">
        <v>17.84</v>
      </c>
      <c r="V46">
        <v>17.260000000000002</v>
      </c>
      <c r="W46">
        <v>17.45</v>
      </c>
      <c r="X46">
        <v>17.739999999999998</v>
      </c>
      <c r="Y46">
        <v>17.54</v>
      </c>
      <c r="Z46">
        <v>17.41</v>
      </c>
      <c r="AA46">
        <v>17.329999999999998</v>
      </c>
      <c r="AB46">
        <v>17.45</v>
      </c>
      <c r="AC46">
        <v>17.52</v>
      </c>
      <c r="AD46">
        <v>17.54</v>
      </c>
      <c r="AE46">
        <v>17.57</v>
      </c>
      <c r="AF46">
        <v>17.670000000000002</v>
      </c>
      <c r="AG46">
        <v>17.649999999999999</v>
      </c>
      <c r="AH46">
        <v>16.79</v>
      </c>
      <c r="AI46">
        <v>17.13</v>
      </c>
      <c r="AJ46">
        <v>16.829999999999998</v>
      </c>
      <c r="AK46">
        <v>16.52</v>
      </c>
      <c r="AL46">
        <v>16.09</v>
      </c>
      <c r="AM46">
        <v>16.329999999999998</v>
      </c>
      <c r="AN46">
        <v>16.07</v>
      </c>
      <c r="AO46">
        <v>16.13</v>
      </c>
      <c r="AP46">
        <v>16.12</v>
      </c>
      <c r="AQ46">
        <v>16.059999999999999</v>
      </c>
      <c r="AR46">
        <v>16.37</v>
      </c>
      <c r="AS46">
        <v>16.46</v>
      </c>
      <c r="AT46">
        <v>16.579999999999998</v>
      </c>
      <c r="AU46">
        <v>16.260000000000002</v>
      </c>
      <c r="AV46">
        <v>16.21</v>
      </c>
      <c r="AW46">
        <v>16.48</v>
      </c>
      <c r="AX46">
        <v>16.48</v>
      </c>
      <c r="AY46">
        <v>16.25</v>
      </c>
      <c r="AZ46">
        <v>16.23</v>
      </c>
      <c r="BA46">
        <v>16</v>
      </c>
      <c r="BB46">
        <v>16.05</v>
      </c>
      <c r="BC46">
        <v>15.87</v>
      </c>
      <c r="BD46">
        <v>15.59</v>
      </c>
      <c r="BE46">
        <v>15.56</v>
      </c>
      <c r="BF46">
        <v>15.77</v>
      </c>
      <c r="BG46">
        <v>15.68</v>
      </c>
      <c r="BH46">
        <v>15.5</v>
      </c>
      <c r="BI46">
        <v>15.55</v>
      </c>
      <c r="BJ46">
        <v>15.68</v>
      </c>
      <c r="BK46">
        <v>15.6</v>
      </c>
      <c r="BL46">
        <v>15.5</v>
      </c>
      <c r="BM46">
        <v>15.05</v>
      </c>
      <c r="BN46">
        <v>15.39</v>
      </c>
      <c r="BO46">
        <v>15.55</v>
      </c>
      <c r="BP46">
        <v>15.82</v>
      </c>
      <c r="BQ46">
        <v>15.95</v>
      </c>
      <c r="BR46">
        <v>15.55</v>
      </c>
      <c r="BS46">
        <v>15.65</v>
      </c>
      <c r="BT46">
        <v>15.62</v>
      </c>
      <c r="BU46">
        <v>15.92</v>
      </c>
      <c r="BV46">
        <v>15.89</v>
      </c>
      <c r="BW46">
        <v>15.86</v>
      </c>
    </row>
    <row r="47" spans="1:82" x14ac:dyDescent="0.25">
      <c r="A47" t="s">
        <v>153</v>
      </c>
      <c r="B47" s="2">
        <v>42796</v>
      </c>
      <c r="C47" s="2">
        <v>42880</v>
      </c>
      <c r="D47">
        <v>0.15179999999999999</v>
      </c>
      <c r="E47">
        <v>2</v>
      </c>
      <c r="F47">
        <v>5</v>
      </c>
      <c r="G47">
        <v>1.6159105034182709E-2</v>
      </c>
      <c r="H47">
        <v>6</v>
      </c>
      <c r="I47">
        <v>1.86451211932878E-2</v>
      </c>
      <c r="J47">
        <v>59</v>
      </c>
      <c r="K47">
        <v>5.2827843380982058E-2</v>
      </c>
      <c r="L47">
        <v>15.85</v>
      </c>
      <c r="M47">
        <v>16.09</v>
      </c>
      <c r="N47">
        <v>16.03</v>
      </c>
      <c r="O47">
        <v>15.94</v>
      </c>
      <c r="P47">
        <v>15.84</v>
      </c>
      <c r="Q47">
        <v>15.83</v>
      </c>
      <c r="R47">
        <v>16.39</v>
      </c>
      <c r="S47">
        <v>16.27</v>
      </c>
      <c r="T47">
        <v>16.02</v>
      </c>
      <c r="U47">
        <v>16</v>
      </c>
      <c r="V47">
        <v>16.07</v>
      </c>
      <c r="W47">
        <v>16.12</v>
      </c>
      <c r="X47">
        <v>16.25</v>
      </c>
      <c r="Y47">
        <v>15.7</v>
      </c>
      <c r="Z47">
        <v>15.85</v>
      </c>
      <c r="AA47">
        <v>15.91</v>
      </c>
      <c r="AB47">
        <v>15.9</v>
      </c>
      <c r="AC47">
        <v>15.73</v>
      </c>
      <c r="AD47">
        <v>15.7</v>
      </c>
      <c r="AE47">
        <v>15.74</v>
      </c>
      <c r="AF47">
        <v>15.61</v>
      </c>
      <c r="AG47">
        <v>15.26</v>
      </c>
      <c r="AH47">
        <v>15</v>
      </c>
      <c r="AI47">
        <v>14.96</v>
      </c>
      <c r="AJ47">
        <v>14.99</v>
      </c>
      <c r="AK47">
        <v>15.1</v>
      </c>
      <c r="AL47">
        <v>15.14</v>
      </c>
      <c r="AM47">
        <v>15.08</v>
      </c>
      <c r="AN47">
        <v>14.85</v>
      </c>
      <c r="AO47">
        <v>14.81</v>
      </c>
      <c r="AP47">
        <v>14.68</v>
      </c>
      <c r="AQ47">
        <v>14.83</v>
      </c>
      <c r="AR47">
        <v>14.89</v>
      </c>
      <c r="AS47">
        <v>14.9</v>
      </c>
      <c r="AT47">
        <v>14.94</v>
      </c>
      <c r="AU47">
        <v>14.9</v>
      </c>
      <c r="AV47">
        <v>15.06</v>
      </c>
      <c r="AW47">
        <v>15.49</v>
      </c>
      <c r="AX47">
        <v>14.72</v>
      </c>
      <c r="AY47">
        <v>15.09</v>
      </c>
      <c r="AZ47">
        <v>15.02</v>
      </c>
      <c r="BA47">
        <v>14.99</v>
      </c>
      <c r="BB47">
        <v>14.74</v>
      </c>
      <c r="BC47">
        <v>15.11</v>
      </c>
      <c r="BD47">
        <v>15.08</v>
      </c>
      <c r="BE47">
        <v>15.16</v>
      </c>
      <c r="BF47">
        <v>15.14</v>
      </c>
      <c r="BG47">
        <v>15.54</v>
      </c>
      <c r="BH47">
        <v>15.75</v>
      </c>
      <c r="BI47">
        <v>15.71</v>
      </c>
      <c r="BJ47">
        <v>15.53</v>
      </c>
      <c r="BK47">
        <v>16.11</v>
      </c>
      <c r="BL47">
        <v>16.25</v>
      </c>
      <c r="BM47">
        <v>15.26</v>
      </c>
      <c r="BN47">
        <v>15.51</v>
      </c>
      <c r="BO47">
        <v>16.010000000000002</v>
      </c>
      <c r="BP47">
        <v>16.190000000000001</v>
      </c>
      <c r="BQ47">
        <v>16.36</v>
      </c>
      <c r="BR47">
        <v>16.78</v>
      </c>
      <c r="BS47">
        <v>16.940000000000001</v>
      </c>
    </row>
    <row r="48" spans="1:82" x14ac:dyDescent="0.25">
      <c r="A48" t="s">
        <v>153</v>
      </c>
      <c r="B48" s="2">
        <v>42691</v>
      </c>
      <c r="C48" s="2">
        <v>42796</v>
      </c>
      <c r="D48">
        <v>0.68069999999999997</v>
      </c>
      <c r="E48">
        <v>2</v>
      </c>
      <c r="F48">
        <v>2</v>
      </c>
      <c r="G48">
        <v>3.3783783783784258E-3</v>
      </c>
      <c r="H48">
        <v>3</v>
      </c>
      <c r="I48">
        <v>6.7567567567566129E-4</v>
      </c>
      <c r="J48">
        <v>64</v>
      </c>
      <c r="K48">
        <v>0.1</v>
      </c>
      <c r="L48">
        <v>13.36</v>
      </c>
      <c r="M48">
        <v>14.8</v>
      </c>
      <c r="N48">
        <v>14.75</v>
      </c>
      <c r="O48">
        <v>14.81</v>
      </c>
      <c r="P48">
        <v>14.69</v>
      </c>
      <c r="Q48">
        <v>14.66</v>
      </c>
      <c r="R48">
        <v>14.48</v>
      </c>
      <c r="S48">
        <v>14.38</v>
      </c>
      <c r="T48">
        <v>14.34</v>
      </c>
      <c r="U48">
        <v>13.98</v>
      </c>
      <c r="V48">
        <v>14.02</v>
      </c>
      <c r="W48">
        <v>14.03</v>
      </c>
      <c r="X48">
        <v>14.06</v>
      </c>
      <c r="Y48">
        <v>14.37</v>
      </c>
      <c r="Z48">
        <v>14.25</v>
      </c>
      <c r="AA48">
        <v>14.35</v>
      </c>
      <c r="AB48">
        <v>14.17</v>
      </c>
      <c r="AC48">
        <v>14.31</v>
      </c>
      <c r="AD48">
        <v>14.26</v>
      </c>
      <c r="AE48">
        <v>14.49</v>
      </c>
      <c r="AF48">
        <v>14.32</v>
      </c>
      <c r="AG48">
        <v>14.2</v>
      </c>
      <c r="AH48">
        <v>14.34</v>
      </c>
      <c r="AI48">
        <v>14.38</v>
      </c>
      <c r="AJ48">
        <v>14.29</v>
      </c>
      <c r="AK48">
        <v>14.32</v>
      </c>
      <c r="AL48">
        <v>14.34</v>
      </c>
      <c r="AM48">
        <v>14.14</v>
      </c>
      <c r="AN48">
        <v>14.11</v>
      </c>
      <c r="AO48">
        <v>13.87</v>
      </c>
      <c r="AP48">
        <v>14.05</v>
      </c>
      <c r="AQ48">
        <v>14.24</v>
      </c>
      <c r="AR48">
        <v>14.04</v>
      </c>
      <c r="AS48">
        <v>14.18</v>
      </c>
      <c r="AT48">
        <v>14.37</v>
      </c>
      <c r="AU48">
        <v>14.56</v>
      </c>
      <c r="AV48">
        <v>14.54</v>
      </c>
      <c r="AW48">
        <v>14.42</v>
      </c>
      <c r="AX48">
        <v>14.47</v>
      </c>
      <c r="AY48">
        <v>14.22</v>
      </c>
      <c r="AZ48">
        <v>14.21</v>
      </c>
      <c r="BA48">
        <v>14.1</v>
      </c>
      <c r="BB48">
        <v>14.11</v>
      </c>
      <c r="BC48">
        <v>13.95</v>
      </c>
      <c r="BD48">
        <v>14.51</v>
      </c>
      <c r="BE48">
        <v>15.26</v>
      </c>
      <c r="BF48">
        <v>15.12</v>
      </c>
      <c r="BG48">
        <v>15.09</v>
      </c>
      <c r="BH48">
        <v>14.91</v>
      </c>
      <c r="BI48">
        <v>14.87</v>
      </c>
      <c r="BJ48">
        <v>15.33</v>
      </c>
      <c r="BK48">
        <v>15.39</v>
      </c>
      <c r="BL48">
        <v>15.72</v>
      </c>
      <c r="BM48">
        <v>15.76</v>
      </c>
      <c r="BN48">
        <v>15.72</v>
      </c>
      <c r="BO48">
        <v>15.675000000000001</v>
      </c>
      <c r="BP48">
        <v>15.66</v>
      </c>
      <c r="BQ48">
        <v>15.48</v>
      </c>
      <c r="BR48">
        <v>15.68</v>
      </c>
      <c r="BS48">
        <v>15.58</v>
      </c>
      <c r="BT48">
        <v>15.81</v>
      </c>
      <c r="BU48">
        <v>15.79</v>
      </c>
      <c r="BV48">
        <v>15.81</v>
      </c>
      <c r="BW48">
        <v>16.21</v>
      </c>
      <c r="BX48">
        <v>16.28</v>
      </c>
      <c r="BY48">
        <v>16.010000000000002</v>
      </c>
      <c r="BZ48">
        <v>16.010000000000002</v>
      </c>
      <c r="CA48">
        <v>16.02</v>
      </c>
      <c r="CB48">
        <v>15.6</v>
      </c>
      <c r="CC48">
        <v>15.93</v>
      </c>
      <c r="CD48">
        <v>15.85</v>
      </c>
    </row>
    <row r="49" spans="1:79" hidden="1" x14ac:dyDescent="0.25">
      <c r="A49" t="s">
        <v>154</v>
      </c>
      <c r="B49" s="2">
        <v>44774</v>
      </c>
      <c r="C49" s="2">
        <v>44861</v>
      </c>
      <c r="D49">
        <v>0.1062</v>
      </c>
      <c r="E49">
        <v>15</v>
      </c>
      <c r="F49">
        <v>15</v>
      </c>
      <c r="G49">
        <v>2.784149331645978E-2</v>
      </c>
      <c r="H49">
        <v>18</v>
      </c>
      <c r="I49">
        <v>1.7222969231985921E-2</v>
      </c>
      <c r="J49">
        <v>18</v>
      </c>
      <c r="K49">
        <v>1.7222969231985921E-2</v>
      </c>
      <c r="L49">
        <v>462.3</v>
      </c>
      <c r="M49">
        <v>505.72</v>
      </c>
      <c r="N49">
        <v>526.12</v>
      </c>
      <c r="O49">
        <v>530.96</v>
      </c>
      <c r="P49">
        <v>532.33000000000004</v>
      </c>
      <c r="Q49">
        <v>535.52</v>
      </c>
      <c r="R49">
        <v>511.06</v>
      </c>
      <c r="S49">
        <v>532.01</v>
      </c>
      <c r="T49">
        <v>517.97</v>
      </c>
      <c r="U49">
        <v>527.75</v>
      </c>
      <c r="V49">
        <v>536.88</v>
      </c>
      <c r="W49">
        <v>531.41</v>
      </c>
      <c r="X49">
        <v>520.5</v>
      </c>
      <c r="Y49">
        <v>527.24</v>
      </c>
      <c r="Z49">
        <v>511.65</v>
      </c>
      <c r="AA49">
        <v>491.64</v>
      </c>
      <c r="AB49">
        <v>497.51</v>
      </c>
      <c r="AC49">
        <v>497.11</v>
      </c>
      <c r="AD49">
        <v>514.42999999999995</v>
      </c>
      <c r="AE49">
        <v>476.62</v>
      </c>
      <c r="AF49">
        <v>461.76</v>
      </c>
      <c r="AG49">
        <v>463.17</v>
      </c>
      <c r="AH49">
        <v>453.18</v>
      </c>
      <c r="AI49">
        <v>425.47</v>
      </c>
      <c r="AJ49">
        <v>424.42</v>
      </c>
      <c r="AK49">
        <v>418.89</v>
      </c>
      <c r="AL49">
        <v>427.19</v>
      </c>
      <c r="AM49">
        <v>438.78</v>
      </c>
      <c r="AN49">
        <v>447.2</v>
      </c>
      <c r="AO49">
        <v>446.92</v>
      </c>
      <c r="AP49">
        <v>422.33</v>
      </c>
      <c r="AQ49">
        <v>429.71</v>
      </c>
      <c r="AR49">
        <v>418.88</v>
      </c>
      <c r="AS49">
        <v>417.96</v>
      </c>
      <c r="AT49">
        <v>417.66</v>
      </c>
      <c r="AU49">
        <v>410.84</v>
      </c>
      <c r="AV49">
        <v>403.86</v>
      </c>
      <c r="AW49">
        <v>381.71</v>
      </c>
      <c r="AX49">
        <v>371.24</v>
      </c>
      <c r="AY49">
        <v>367.35</v>
      </c>
      <c r="AZ49">
        <v>372.66</v>
      </c>
      <c r="BA49">
        <v>379.33</v>
      </c>
      <c r="BB49">
        <v>365.4</v>
      </c>
      <c r="BC49">
        <v>363.4</v>
      </c>
      <c r="BD49">
        <v>377</v>
      </c>
      <c r="BE49">
        <v>394.01</v>
      </c>
      <c r="BF49">
        <v>399.84</v>
      </c>
      <c r="BG49">
        <v>395.35</v>
      </c>
      <c r="BH49">
        <v>362.6</v>
      </c>
      <c r="BI49">
        <v>344.34</v>
      </c>
      <c r="BJ49">
        <v>328.01</v>
      </c>
      <c r="BK49">
        <v>322.98</v>
      </c>
      <c r="BL49">
        <v>331.96</v>
      </c>
      <c r="BM49">
        <v>309.2</v>
      </c>
      <c r="BN49">
        <v>316.17</v>
      </c>
      <c r="BO49">
        <v>315.60000000000002</v>
      </c>
      <c r="BP49">
        <v>314.83</v>
      </c>
      <c r="BQ49">
        <v>317.44</v>
      </c>
      <c r="BR49">
        <v>332.83</v>
      </c>
      <c r="BS49">
        <v>330.99</v>
      </c>
      <c r="BT49">
        <v>342.16</v>
      </c>
      <c r="BU49">
        <v>333.33</v>
      </c>
      <c r="BV49">
        <v>329.48</v>
      </c>
    </row>
    <row r="50" spans="1:79" x14ac:dyDescent="0.25">
      <c r="A50" t="s">
        <v>155</v>
      </c>
      <c r="B50" s="2">
        <v>42773</v>
      </c>
      <c r="C50" s="2">
        <v>42864</v>
      </c>
      <c r="D50">
        <v>0.15890000000000001</v>
      </c>
      <c r="E50">
        <v>2</v>
      </c>
      <c r="F50">
        <v>4</v>
      </c>
      <c r="G50">
        <v>4.2547425474254753E-2</v>
      </c>
      <c r="H50">
        <v>18</v>
      </c>
      <c r="I50">
        <v>1.626016260162663E-3</v>
      </c>
      <c r="J50">
        <v>55</v>
      </c>
      <c r="K50">
        <v>3.9972899728997327E-2</v>
      </c>
      <c r="L50">
        <v>34.81</v>
      </c>
      <c r="M50">
        <v>36.9</v>
      </c>
      <c r="N50">
        <v>35.465000000000003</v>
      </c>
      <c r="O50">
        <v>35.450000000000003</v>
      </c>
      <c r="P50">
        <v>35.33</v>
      </c>
      <c r="Q50">
        <v>35.39</v>
      </c>
      <c r="R50">
        <v>35.950000000000003</v>
      </c>
      <c r="S50">
        <v>35.854999999999997</v>
      </c>
      <c r="T50">
        <v>35.840000000000003</v>
      </c>
      <c r="U50">
        <v>36.24</v>
      </c>
      <c r="V50">
        <v>36.520000000000003</v>
      </c>
      <c r="W50">
        <v>36.354999999999997</v>
      </c>
      <c r="X50">
        <v>36.414999999999999</v>
      </c>
      <c r="Y50">
        <v>36.564999999999998</v>
      </c>
      <c r="Z50">
        <v>36.26</v>
      </c>
      <c r="AA50">
        <v>36.82</v>
      </c>
      <c r="AB50">
        <v>36.505000000000003</v>
      </c>
      <c r="AC50">
        <v>36.65</v>
      </c>
      <c r="AD50">
        <v>36.96</v>
      </c>
      <c r="AE50">
        <v>36.92</v>
      </c>
      <c r="AF50">
        <v>36.765000000000001</v>
      </c>
      <c r="AG50">
        <v>36.74</v>
      </c>
      <c r="AH50">
        <v>36.975000000000001</v>
      </c>
      <c r="AI50">
        <v>37.25</v>
      </c>
      <c r="AJ50">
        <v>36.994999999999997</v>
      </c>
      <c r="AK50">
        <v>37.26</v>
      </c>
      <c r="AL50">
        <v>37.06</v>
      </c>
      <c r="AM50">
        <v>37.14</v>
      </c>
      <c r="AN50">
        <v>37.174999999999997</v>
      </c>
      <c r="AO50">
        <v>36.17</v>
      </c>
      <c r="AP50">
        <v>36.75</v>
      </c>
      <c r="AQ50">
        <v>36.375</v>
      </c>
      <c r="AR50">
        <v>36.575000000000003</v>
      </c>
      <c r="AS50">
        <v>36.409999999999997</v>
      </c>
      <c r="AT50">
        <v>36.75</v>
      </c>
      <c r="AU50">
        <v>36.840000000000003</v>
      </c>
      <c r="AV50">
        <v>36.94</v>
      </c>
      <c r="AW50">
        <v>36.89</v>
      </c>
      <c r="AX50">
        <v>36.604999999999997</v>
      </c>
      <c r="AY50">
        <v>36.725000000000001</v>
      </c>
      <c r="AZ50">
        <v>36.51</v>
      </c>
      <c r="BA50">
        <v>36.76</v>
      </c>
      <c r="BB50">
        <v>37.03</v>
      </c>
      <c r="BC50">
        <v>36.704999999999998</v>
      </c>
      <c r="BD50">
        <v>36.33</v>
      </c>
      <c r="BE50">
        <v>36.075000000000003</v>
      </c>
      <c r="BF50">
        <v>36.119999999999997</v>
      </c>
      <c r="BG50">
        <v>36.51</v>
      </c>
      <c r="BH50">
        <v>37.064999999999998</v>
      </c>
      <c r="BI50">
        <v>37.43</v>
      </c>
      <c r="BJ50">
        <v>37.814999999999998</v>
      </c>
      <c r="BK50">
        <v>37.215000000000003</v>
      </c>
      <c r="BL50">
        <v>37.975000000000001</v>
      </c>
      <c r="BM50">
        <v>38.365000000000002</v>
      </c>
      <c r="BN50">
        <v>38.075000000000003</v>
      </c>
      <c r="BO50">
        <v>38.375</v>
      </c>
      <c r="BP50">
        <v>37.79</v>
      </c>
      <c r="BQ50">
        <v>38.08</v>
      </c>
      <c r="BR50">
        <v>37.844999999999999</v>
      </c>
      <c r="BS50">
        <v>37.625</v>
      </c>
      <c r="BT50">
        <v>37.505000000000003</v>
      </c>
      <c r="BU50">
        <v>37.585000000000001</v>
      </c>
      <c r="BV50">
        <v>37.729999999999997</v>
      </c>
      <c r="BW50">
        <v>38.225000000000001</v>
      </c>
    </row>
    <row r="51" spans="1:79" x14ac:dyDescent="0.25">
      <c r="A51" t="s">
        <v>155</v>
      </c>
      <c r="B51" s="2">
        <v>42590</v>
      </c>
      <c r="C51" s="2">
        <v>42681</v>
      </c>
      <c r="D51">
        <v>0.11700000000000001</v>
      </c>
      <c r="E51">
        <v>2</v>
      </c>
      <c r="F51">
        <v>2</v>
      </c>
      <c r="G51">
        <v>4.6181758205509011E-3</v>
      </c>
      <c r="H51">
        <v>18</v>
      </c>
      <c r="I51">
        <v>3.5790862609269253E-2</v>
      </c>
      <c r="J51">
        <v>18</v>
      </c>
      <c r="K51">
        <v>3.5790862609269253E-2</v>
      </c>
      <c r="L51">
        <v>28.315000000000001</v>
      </c>
      <c r="M51">
        <v>30.315000000000001</v>
      </c>
      <c r="N51">
        <v>30.175000000000001</v>
      </c>
      <c r="O51">
        <v>30.385000000000002</v>
      </c>
      <c r="P51">
        <v>30.254999999999999</v>
      </c>
      <c r="Q51">
        <v>30.605</v>
      </c>
      <c r="R51">
        <v>30.414999999999999</v>
      </c>
      <c r="S51">
        <v>30.475000000000001</v>
      </c>
      <c r="T51">
        <v>30.614999999999998</v>
      </c>
      <c r="U51">
        <v>30.65</v>
      </c>
      <c r="V51">
        <v>30.635000000000002</v>
      </c>
      <c r="W51">
        <v>30.7</v>
      </c>
      <c r="X51">
        <v>30.51</v>
      </c>
      <c r="Y51">
        <v>30.565000000000001</v>
      </c>
      <c r="Z51">
        <v>30.79</v>
      </c>
      <c r="AA51">
        <v>30.8</v>
      </c>
      <c r="AB51">
        <v>30.715</v>
      </c>
      <c r="AC51">
        <v>30.954999999999998</v>
      </c>
      <c r="AD51">
        <v>31.4</v>
      </c>
      <c r="AE51">
        <v>31.344999999999999</v>
      </c>
      <c r="AF51">
        <v>31.135000000000002</v>
      </c>
      <c r="AG51">
        <v>30.39</v>
      </c>
      <c r="AH51">
        <v>30.33</v>
      </c>
      <c r="AI51">
        <v>29.26</v>
      </c>
      <c r="AJ51">
        <v>29.93</v>
      </c>
      <c r="AK51">
        <v>29.565000000000001</v>
      </c>
      <c r="AL51">
        <v>29.704999999999998</v>
      </c>
      <c r="AM51">
        <v>30.22</v>
      </c>
      <c r="AN51">
        <v>30.155000000000001</v>
      </c>
      <c r="AO51">
        <v>30.295000000000002</v>
      </c>
      <c r="AP51">
        <v>30.1</v>
      </c>
      <c r="AQ51">
        <v>30.56</v>
      </c>
      <c r="AR51">
        <v>30.59</v>
      </c>
      <c r="AS51">
        <v>30.32</v>
      </c>
      <c r="AT51">
        <v>30.234999999999999</v>
      </c>
      <c r="AU51">
        <v>30.66</v>
      </c>
      <c r="AV51">
        <v>30.824999999999999</v>
      </c>
      <c r="AW51">
        <v>30.984999999999999</v>
      </c>
      <c r="AX51">
        <v>31.07</v>
      </c>
      <c r="AY51">
        <v>30.91</v>
      </c>
      <c r="AZ51">
        <v>30.66</v>
      </c>
      <c r="BA51">
        <v>31.06</v>
      </c>
      <c r="BB51">
        <v>31.29</v>
      </c>
      <c r="BC51">
        <v>31.03</v>
      </c>
      <c r="BD51">
        <v>30.655000000000001</v>
      </c>
      <c r="BE51">
        <v>29.844999999999999</v>
      </c>
      <c r="BF51">
        <v>29.5</v>
      </c>
      <c r="BG51">
        <v>29.204999999999998</v>
      </c>
      <c r="BH51">
        <v>29.5</v>
      </c>
      <c r="BI51">
        <v>29.35</v>
      </c>
      <c r="BJ51">
        <v>29.43</v>
      </c>
      <c r="BK51">
        <v>30.004999999999999</v>
      </c>
      <c r="BL51">
        <v>29.855</v>
      </c>
      <c r="BM51">
        <v>29.75</v>
      </c>
      <c r="BN51">
        <v>30.32</v>
      </c>
      <c r="BO51">
        <v>30.454999999999998</v>
      </c>
      <c r="BP51">
        <v>30.274999999999999</v>
      </c>
      <c r="BQ51">
        <v>30.18</v>
      </c>
      <c r="BR51">
        <v>30.15</v>
      </c>
      <c r="BS51">
        <v>30.274999999999999</v>
      </c>
      <c r="BT51">
        <v>30.09</v>
      </c>
      <c r="BU51">
        <v>29.93</v>
      </c>
      <c r="BV51">
        <v>29.815000000000001</v>
      </c>
      <c r="BW51">
        <v>30.11</v>
      </c>
      <c r="BX51">
        <v>31.114999999999998</v>
      </c>
    </row>
    <row r="52" spans="1:79" hidden="1" x14ac:dyDescent="0.25">
      <c r="A52" t="s">
        <v>156</v>
      </c>
      <c r="B52" s="2">
        <v>44782</v>
      </c>
      <c r="C52" s="2">
        <v>44873</v>
      </c>
      <c r="D52">
        <v>0.24460000000000001</v>
      </c>
      <c r="E52">
        <v>17</v>
      </c>
      <c r="F52">
        <v>17</v>
      </c>
      <c r="G52">
        <v>4.6793760831889634E-3</v>
      </c>
      <c r="H52">
        <v>20</v>
      </c>
      <c r="I52">
        <v>3.5875216637781628E-2</v>
      </c>
      <c r="J52">
        <v>64</v>
      </c>
      <c r="K52">
        <v>5.9272097053726068E-2</v>
      </c>
      <c r="L52">
        <v>55.67</v>
      </c>
      <c r="M52">
        <v>57.7</v>
      </c>
      <c r="N52">
        <v>58.05</v>
      </c>
      <c r="O52">
        <v>64.95</v>
      </c>
      <c r="P52">
        <v>63.23</v>
      </c>
      <c r="Q52">
        <v>63.96</v>
      </c>
      <c r="R52">
        <v>61.47</v>
      </c>
      <c r="S52">
        <v>64.150000000000006</v>
      </c>
      <c r="T52">
        <v>61.2</v>
      </c>
      <c r="U52">
        <v>59.04</v>
      </c>
      <c r="V52">
        <v>59.86</v>
      </c>
      <c r="W52">
        <v>60.4</v>
      </c>
      <c r="X52">
        <v>64.5</v>
      </c>
      <c r="Y52">
        <v>60.65</v>
      </c>
      <c r="Z52">
        <v>59.04</v>
      </c>
      <c r="AA52">
        <v>61.11</v>
      </c>
      <c r="AB52">
        <v>59.82</v>
      </c>
      <c r="AC52">
        <v>57.43</v>
      </c>
      <c r="AD52">
        <v>57.88</v>
      </c>
      <c r="AE52">
        <v>58.9</v>
      </c>
      <c r="AF52">
        <v>59.77</v>
      </c>
      <c r="AG52">
        <v>60.22</v>
      </c>
      <c r="AH52">
        <v>60.18</v>
      </c>
      <c r="AI52">
        <v>60.34</v>
      </c>
      <c r="AJ52">
        <v>56.88</v>
      </c>
      <c r="AK52">
        <v>58.32</v>
      </c>
      <c r="AL52">
        <v>58.49</v>
      </c>
      <c r="AM52">
        <v>57.61</v>
      </c>
      <c r="AN52">
        <v>57.91</v>
      </c>
      <c r="AO52">
        <v>56.82</v>
      </c>
      <c r="AP52">
        <v>56.29</v>
      </c>
      <c r="AQ52">
        <v>54.86</v>
      </c>
      <c r="AR52">
        <v>53.25</v>
      </c>
      <c r="AS52">
        <v>52.8</v>
      </c>
      <c r="AT52">
        <v>52.88</v>
      </c>
      <c r="AU52">
        <v>52.45</v>
      </c>
      <c r="AV52">
        <v>50.13</v>
      </c>
      <c r="AW52">
        <v>48.35</v>
      </c>
      <c r="AX52">
        <v>49.83</v>
      </c>
      <c r="AY52">
        <v>52.07</v>
      </c>
      <c r="AZ52">
        <v>53.02</v>
      </c>
      <c r="BA52">
        <v>53.53</v>
      </c>
      <c r="BB52">
        <v>50.74</v>
      </c>
      <c r="BC52">
        <v>49.28</v>
      </c>
      <c r="BD52">
        <v>50.02</v>
      </c>
      <c r="BE52">
        <v>49.92</v>
      </c>
      <c r="BF52">
        <v>50.49</v>
      </c>
      <c r="BG52">
        <v>48.04</v>
      </c>
      <c r="BH52">
        <v>49.71</v>
      </c>
      <c r="BI52">
        <v>52.38</v>
      </c>
      <c r="BJ52">
        <v>52.64</v>
      </c>
      <c r="BK52">
        <v>53.28</v>
      </c>
      <c r="BL52">
        <v>55.28</v>
      </c>
      <c r="BM52">
        <v>58.76</v>
      </c>
      <c r="BN52">
        <v>58.42</v>
      </c>
      <c r="BO52">
        <v>57.14</v>
      </c>
      <c r="BP52">
        <v>55.67</v>
      </c>
      <c r="BQ52">
        <v>57.25</v>
      </c>
      <c r="BR52">
        <v>56.7</v>
      </c>
      <c r="BS52">
        <v>57.01</v>
      </c>
      <c r="BT52">
        <v>56.37</v>
      </c>
      <c r="BU52">
        <v>52.69</v>
      </c>
      <c r="BV52">
        <v>54.17</v>
      </c>
      <c r="BW52">
        <v>56.27</v>
      </c>
      <c r="BX52">
        <v>61.12</v>
      </c>
    </row>
    <row r="53" spans="1:79" x14ac:dyDescent="0.25">
      <c r="A53" t="s">
        <v>156</v>
      </c>
      <c r="B53" s="2">
        <v>44600</v>
      </c>
      <c r="C53" s="2">
        <v>44691</v>
      </c>
      <c r="D53">
        <v>0.66670000000000007</v>
      </c>
      <c r="E53">
        <v>3</v>
      </c>
      <c r="F53">
        <v>10</v>
      </c>
      <c r="G53">
        <v>0.15877192982456129</v>
      </c>
      <c r="H53">
        <v>16</v>
      </c>
      <c r="I53">
        <v>9.6140350877192929E-2</v>
      </c>
      <c r="J53">
        <v>32</v>
      </c>
      <c r="K53">
        <v>0.38491228070175437</v>
      </c>
      <c r="L53">
        <v>56.05</v>
      </c>
      <c r="M53">
        <v>57</v>
      </c>
      <c r="N53">
        <v>57.79</v>
      </c>
      <c r="O53">
        <v>53.48</v>
      </c>
      <c r="P53">
        <v>54.47</v>
      </c>
      <c r="Q53">
        <v>55.17</v>
      </c>
      <c r="R53">
        <v>52.93</v>
      </c>
      <c r="S53">
        <v>48.95</v>
      </c>
      <c r="T53">
        <v>49.71</v>
      </c>
      <c r="U53">
        <v>49.33</v>
      </c>
      <c r="V53">
        <v>47.95</v>
      </c>
      <c r="W53">
        <v>54.8</v>
      </c>
      <c r="X53">
        <v>57.03</v>
      </c>
      <c r="Y53">
        <v>60.78</v>
      </c>
      <c r="Z53">
        <v>58.22</v>
      </c>
      <c r="AA53">
        <v>59.6</v>
      </c>
      <c r="AB53">
        <v>62.48</v>
      </c>
      <c r="AC53">
        <v>60.69</v>
      </c>
      <c r="AD53">
        <v>55.79</v>
      </c>
      <c r="AE53">
        <v>56.44</v>
      </c>
      <c r="AF53">
        <v>58.15</v>
      </c>
      <c r="AG53">
        <v>58.88</v>
      </c>
      <c r="AH53">
        <v>58.46</v>
      </c>
      <c r="AI53">
        <v>58.41</v>
      </c>
      <c r="AJ53">
        <v>65.790000000000006</v>
      </c>
      <c r="AK53">
        <v>70.260000000000005</v>
      </c>
      <c r="AL53">
        <v>71.91</v>
      </c>
      <c r="AM53">
        <v>76.78</v>
      </c>
      <c r="AN53">
        <v>72.47</v>
      </c>
      <c r="AO53">
        <v>73.88</v>
      </c>
      <c r="AP53">
        <v>70.09</v>
      </c>
      <c r="AQ53">
        <v>76.22</v>
      </c>
      <c r="AR53">
        <v>78.94</v>
      </c>
      <c r="AS53">
        <v>73.900000000000006</v>
      </c>
      <c r="AT53">
        <v>74.63</v>
      </c>
      <c r="AU53">
        <v>67.02</v>
      </c>
      <c r="AV53">
        <v>62.42</v>
      </c>
      <c r="AW53">
        <v>60.74</v>
      </c>
      <c r="AX53">
        <v>62.29</v>
      </c>
      <c r="AY53">
        <v>58.4</v>
      </c>
      <c r="AZ53">
        <v>56.9</v>
      </c>
      <c r="BA53">
        <v>56.19</v>
      </c>
      <c r="BB53">
        <v>54.75</v>
      </c>
      <c r="BC53">
        <v>54.04</v>
      </c>
      <c r="BD53">
        <v>53.29</v>
      </c>
      <c r="BE53">
        <v>54.83</v>
      </c>
      <c r="BF53">
        <v>52.1</v>
      </c>
      <c r="BG53">
        <v>52.65</v>
      </c>
      <c r="BH53">
        <v>52.89</v>
      </c>
      <c r="BI53">
        <v>53.19</v>
      </c>
      <c r="BJ53">
        <v>52.04</v>
      </c>
      <c r="BK53">
        <v>50.74</v>
      </c>
      <c r="BL53">
        <v>52.72</v>
      </c>
      <c r="BM53">
        <v>49.5</v>
      </c>
      <c r="BN53">
        <v>51.64</v>
      </c>
      <c r="BO53">
        <v>54.06</v>
      </c>
      <c r="BP53">
        <v>52.29</v>
      </c>
      <c r="BQ53">
        <v>53.77</v>
      </c>
      <c r="BR53">
        <v>54.18</v>
      </c>
      <c r="BS53">
        <v>56.51</v>
      </c>
      <c r="BT53">
        <v>54.93</v>
      </c>
      <c r="BU53">
        <v>56.37</v>
      </c>
      <c r="BV53">
        <v>52.28</v>
      </c>
      <c r="BW53">
        <v>52.73</v>
      </c>
    </row>
    <row r="54" spans="1:79" x14ac:dyDescent="0.25">
      <c r="A54" t="s">
        <v>157</v>
      </c>
      <c r="B54" s="2">
        <v>44865</v>
      </c>
      <c r="C54" s="2">
        <v>44963</v>
      </c>
      <c r="D54">
        <v>0.1027</v>
      </c>
      <c r="E54">
        <v>2</v>
      </c>
      <c r="F54">
        <v>3</v>
      </c>
      <c r="G54">
        <v>4.1302235179786269E-2</v>
      </c>
      <c r="H54">
        <v>9</v>
      </c>
      <c r="I54">
        <v>0.21558147068351141</v>
      </c>
      <c r="J54">
        <v>64</v>
      </c>
      <c r="K54">
        <v>0.33009394233884032</v>
      </c>
      <c r="L54">
        <v>61.43</v>
      </c>
      <c r="M54">
        <v>61.74</v>
      </c>
      <c r="N54">
        <v>60.11</v>
      </c>
      <c r="O54">
        <v>59.19</v>
      </c>
      <c r="P54">
        <v>63.19</v>
      </c>
      <c r="Q54">
        <v>65.47</v>
      </c>
      <c r="R54">
        <v>67.09</v>
      </c>
      <c r="S54">
        <v>63.83</v>
      </c>
      <c r="T54">
        <v>72.790000000000006</v>
      </c>
      <c r="U54">
        <v>75.05</v>
      </c>
      <c r="V54">
        <v>72.83</v>
      </c>
      <c r="W54">
        <v>74.3</v>
      </c>
      <c r="X54">
        <v>70.290000000000006</v>
      </c>
      <c r="Y54">
        <v>71.11</v>
      </c>
      <c r="Z54">
        <v>72.459999999999994</v>
      </c>
      <c r="AA54">
        <v>71.150000000000006</v>
      </c>
      <c r="AB54">
        <v>73.739999999999995</v>
      </c>
      <c r="AC54">
        <v>74</v>
      </c>
      <c r="AD54">
        <v>73.400000000000006</v>
      </c>
      <c r="AE54">
        <v>69.959999999999994</v>
      </c>
      <c r="AF54">
        <v>70.72</v>
      </c>
      <c r="AG54">
        <v>75.2</v>
      </c>
      <c r="AH54">
        <v>73.989999999999995</v>
      </c>
      <c r="AI54">
        <v>73.040000000000006</v>
      </c>
      <c r="AJ54">
        <v>71.569999999999993</v>
      </c>
      <c r="AK54">
        <v>69.739999999999995</v>
      </c>
      <c r="AL54">
        <v>70.14</v>
      </c>
      <c r="AM54">
        <v>72.16</v>
      </c>
      <c r="AN54">
        <v>70.53</v>
      </c>
      <c r="AO54">
        <v>70.989999999999995</v>
      </c>
      <c r="AP54">
        <v>71.56</v>
      </c>
      <c r="AQ54">
        <v>67.59</v>
      </c>
      <c r="AR54">
        <v>64.260000000000005</v>
      </c>
      <c r="AS54">
        <v>65.38</v>
      </c>
      <c r="AT54">
        <v>64.150000000000006</v>
      </c>
      <c r="AU54">
        <v>64.03</v>
      </c>
      <c r="AV54">
        <v>65.040000000000006</v>
      </c>
      <c r="AW54">
        <v>62.12</v>
      </c>
      <c r="AX54">
        <v>62.39</v>
      </c>
      <c r="AY54">
        <v>61.36</v>
      </c>
      <c r="AZ54">
        <v>60.28</v>
      </c>
      <c r="BA54">
        <v>62.71</v>
      </c>
      <c r="BB54">
        <v>62.37</v>
      </c>
      <c r="BC54">
        <v>61.61</v>
      </c>
      <c r="BD54">
        <v>62.2</v>
      </c>
      <c r="BE54">
        <v>59.74</v>
      </c>
      <c r="BF54">
        <v>62.47</v>
      </c>
      <c r="BG54">
        <v>64.650000000000006</v>
      </c>
      <c r="BH54">
        <v>64.27</v>
      </c>
      <c r="BI54">
        <v>64.63</v>
      </c>
      <c r="BJ54">
        <v>64.930000000000007</v>
      </c>
      <c r="BK54">
        <v>65.150000000000006</v>
      </c>
      <c r="BL54">
        <v>65.87</v>
      </c>
      <c r="BM54">
        <v>66.33</v>
      </c>
      <c r="BN54">
        <v>63.49</v>
      </c>
      <c r="BO54">
        <v>66.260000000000005</v>
      </c>
      <c r="BP54">
        <v>70.8</v>
      </c>
      <c r="BQ54">
        <v>70.08</v>
      </c>
      <c r="BR54">
        <v>71.81</v>
      </c>
      <c r="BS54">
        <v>73.680000000000007</v>
      </c>
      <c r="BT54">
        <v>73.67</v>
      </c>
      <c r="BU54">
        <v>71.02</v>
      </c>
      <c r="BV54">
        <v>73.45</v>
      </c>
      <c r="BW54">
        <v>77.84</v>
      </c>
      <c r="BX54">
        <v>82.12</v>
      </c>
      <c r="BY54">
        <v>80.89</v>
      </c>
      <c r="BZ54">
        <v>80.400000000000006</v>
      </c>
    </row>
    <row r="55" spans="1:79" x14ac:dyDescent="0.25">
      <c r="A55" t="s">
        <v>157</v>
      </c>
      <c r="B55" s="2">
        <v>44683</v>
      </c>
      <c r="C55" s="2">
        <v>44774</v>
      </c>
      <c r="D55">
        <v>0.15859999999999999</v>
      </c>
      <c r="E55">
        <v>3</v>
      </c>
      <c r="F55">
        <v>5</v>
      </c>
      <c r="G55">
        <v>0.1006901433374624</v>
      </c>
      <c r="H55">
        <v>19</v>
      </c>
      <c r="I55">
        <v>8.1932401344894754E-2</v>
      </c>
      <c r="J55">
        <v>61</v>
      </c>
      <c r="K55">
        <v>0.18173774553176439</v>
      </c>
      <c r="L55">
        <v>55.62</v>
      </c>
      <c r="M55">
        <v>56.51</v>
      </c>
      <c r="N55">
        <v>58.92</v>
      </c>
      <c r="O55">
        <v>55.23</v>
      </c>
      <c r="P55">
        <v>55.13</v>
      </c>
      <c r="Q55">
        <v>50.82</v>
      </c>
      <c r="R55">
        <v>53.87</v>
      </c>
      <c r="S55">
        <v>51.77</v>
      </c>
      <c r="T55">
        <v>52.98</v>
      </c>
      <c r="U55">
        <v>56.18</v>
      </c>
      <c r="V55">
        <v>55.15</v>
      </c>
      <c r="W55">
        <v>58.5</v>
      </c>
      <c r="X55">
        <v>55.83</v>
      </c>
      <c r="Y55">
        <v>56.07</v>
      </c>
      <c r="Z55">
        <v>56.46</v>
      </c>
      <c r="AA55">
        <v>55.89</v>
      </c>
      <c r="AB55">
        <v>54.5</v>
      </c>
      <c r="AC55">
        <v>56.24</v>
      </c>
      <c r="AD55">
        <v>59.33</v>
      </c>
      <c r="AE55">
        <v>61.14</v>
      </c>
      <c r="AF55">
        <v>60.68</v>
      </c>
      <c r="AG55">
        <v>59.27</v>
      </c>
      <c r="AH55">
        <v>63.59</v>
      </c>
      <c r="AI55">
        <v>62.94</v>
      </c>
      <c r="AJ55">
        <v>66.010000000000005</v>
      </c>
      <c r="AK55">
        <v>65.48</v>
      </c>
      <c r="AL55">
        <v>63.81</v>
      </c>
      <c r="AM55">
        <v>62.66</v>
      </c>
      <c r="AN55">
        <v>60.14</v>
      </c>
      <c r="AO55">
        <v>56.07</v>
      </c>
      <c r="AP55">
        <v>56.65</v>
      </c>
      <c r="AQ55">
        <v>58.04</v>
      </c>
      <c r="AR55">
        <v>53.46</v>
      </c>
      <c r="AS55">
        <v>52.46</v>
      </c>
      <c r="AT55">
        <v>51.95</v>
      </c>
      <c r="AU55">
        <v>51.01</v>
      </c>
      <c r="AV55">
        <v>50.47</v>
      </c>
      <c r="AW55">
        <v>52.97</v>
      </c>
      <c r="AX55">
        <v>54.17</v>
      </c>
      <c r="AY55">
        <v>52.81</v>
      </c>
      <c r="AZ55">
        <v>51.12</v>
      </c>
      <c r="BA55">
        <v>50.31</v>
      </c>
      <c r="BB55">
        <v>46.84</v>
      </c>
      <c r="BC55">
        <v>47.3</v>
      </c>
      <c r="BD55">
        <v>47.61</v>
      </c>
      <c r="BE55">
        <v>52.01</v>
      </c>
      <c r="BF55">
        <v>53.47</v>
      </c>
      <c r="BG55">
        <v>52.6</v>
      </c>
      <c r="BH55">
        <v>52.77</v>
      </c>
      <c r="BI55">
        <v>52.48</v>
      </c>
      <c r="BJ55">
        <v>54.05</v>
      </c>
      <c r="BK55">
        <v>56.07</v>
      </c>
      <c r="BL55">
        <v>54.95</v>
      </c>
      <c r="BM55">
        <v>58.78</v>
      </c>
      <c r="BN55">
        <v>60.09</v>
      </c>
      <c r="BO55">
        <v>61.17</v>
      </c>
      <c r="BP55">
        <v>59.42</v>
      </c>
      <c r="BQ55">
        <v>59.34</v>
      </c>
      <c r="BR55">
        <v>58.25</v>
      </c>
      <c r="BS55">
        <v>62.51</v>
      </c>
      <c r="BT55">
        <v>64.56</v>
      </c>
      <c r="BU55">
        <v>66.78</v>
      </c>
      <c r="BV55">
        <v>63.66</v>
      </c>
    </row>
    <row r="56" spans="1:79" x14ac:dyDescent="0.25">
      <c r="A56" t="s">
        <v>157</v>
      </c>
      <c r="B56" s="2">
        <v>44501</v>
      </c>
      <c r="C56" s="2">
        <v>44599</v>
      </c>
      <c r="D56">
        <v>0.18529999999999999</v>
      </c>
      <c r="E56">
        <v>7</v>
      </c>
      <c r="F56">
        <v>7</v>
      </c>
      <c r="G56">
        <v>5.6002800140007051E-3</v>
      </c>
      <c r="H56">
        <v>13</v>
      </c>
      <c r="I56">
        <v>0.11060553027651381</v>
      </c>
      <c r="J56">
        <v>44</v>
      </c>
      <c r="K56">
        <v>0.24168708435421771</v>
      </c>
      <c r="L56">
        <v>54.99</v>
      </c>
      <c r="M56">
        <v>57.14</v>
      </c>
      <c r="N56">
        <v>57.85</v>
      </c>
      <c r="O56">
        <v>59.86</v>
      </c>
      <c r="P56">
        <v>59.13</v>
      </c>
      <c r="Q56">
        <v>58.72</v>
      </c>
      <c r="R56">
        <v>58.2</v>
      </c>
      <c r="S56">
        <v>56.82</v>
      </c>
      <c r="T56">
        <v>58.2</v>
      </c>
      <c r="U56">
        <v>58.6</v>
      </c>
      <c r="V56">
        <v>59.2</v>
      </c>
      <c r="W56">
        <v>62.13</v>
      </c>
      <c r="X56">
        <v>62.4</v>
      </c>
      <c r="Y56">
        <v>63.46</v>
      </c>
      <c r="Z56">
        <v>63.34</v>
      </c>
      <c r="AA56">
        <v>61.71</v>
      </c>
      <c r="AB56">
        <v>61.54</v>
      </c>
      <c r="AC56">
        <v>62.37</v>
      </c>
      <c r="AD56">
        <v>60.3</v>
      </c>
      <c r="AE56">
        <v>63.02</v>
      </c>
      <c r="AF56">
        <v>61.43</v>
      </c>
      <c r="AG56">
        <v>61.7</v>
      </c>
      <c r="AH56">
        <v>62.54</v>
      </c>
      <c r="AI56">
        <v>64.05</v>
      </c>
      <c r="AJ56">
        <v>61.92</v>
      </c>
      <c r="AK56">
        <v>65.45</v>
      </c>
      <c r="AL56">
        <v>64.239999999999995</v>
      </c>
      <c r="AM56">
        <v>63.3</v>
      </c>
      <c r="AN56">
        <v>65.260000000000005</v>
      </c>
      <c r="AO56">
        <v>62.58</v>
      </c>
      <c r="AP56">
        <v>62.98</v>
      </c>
      <c r="AQ56">
        <v>65.28</v>
      </c>
      <c r="AR56">
        <v>60.84</v>
      </c>
      <c r="AS56">
        <v>61.99</v>
      </c>
      <c r="AT56">
        <v>60.94</v>
      </c>
      <c r="AU56">
        <v>64.790000000000006</v>
      </c>
      <c r="AV56">
        <v>65.53</v>
      </c>
      <c r="AW56">
        <v>66.760000000000005</v>
      </c>
      <c r="AX56">
        <v>69.78</v>
      </c>
      <c r="AY56">
        <v>68.319999999999993</v>
      </c>
      <c r="AZ56">
        <v>68.930000000000007</v>
      </c>
      <c r="BA56">
        <v>67.61</v>
      </c>
      <c r="BB56">
        <v>67.92</v>
      </c>
      <c r="BC56">
        <v>70.17</v>
      </c>
      <c r="BD56">
        <v>70.95</v>
      </c>
      <c r="BE56">
        <v>67.42</v>
      </c>
      <c r="BF56">
        <v>67.25</v>
      </c>
      <c r="BG56">
        <v>64.56</v>
      </c>
      <c r="BH56">
        <v>65.12</v>
      </c>
      <c r="BI56">
        <v>65.930000000000007</v>
      </c>
      <c r="BJ56">
        <v>66.489999999999995</v>
      </c>
      <c r="BK56">
        <v>64.64</v>
      </c>
      <c r="BL56">
        <v>66.2</v>
      </c>
      <c r="BM56">
        <v>63.03</v>
      </c>
      <c r="BN56">
        <v>59.01</v>
      </c>
      <c r="BO56">
        <v>55.54</v>
      </c>
      <c r="BP56">
        <v>54.73</v>
      </c>
      <c r="BQ56">
        <v>55.34</v>
      </c>
      <c r="BR56">
        <v>53.32</v>
      </c>
      <c r="BS56">
        <v>55.76</v>
      </c>
      <c r="BT56">
        <v>53.67</v>
      </c>
      <c r="BU56">
        <v>53.76</v>
      </c>
      <c r="BV56">
        <v>59</v>
      </c>
      <c r="BW56">
        <v>59.65</v>
      </c>
      <c r="BX56">
        <v>61.08</v>
      </c>
      <c r="BY56">
        <v>56.21</v>
      </c>
      <c r="BZ56">
        <v>57.42</v>
      </c>
      <c r="CA56">
        <v>62.26</v>
      </c>
    </row>
    <row r="57" spans="1:79" x14ac:dyDescent="0.25">
      <c r="A57" t="s">
        <v>157</v>
      </c>
      <c r="B57" s="2">
        <v>44410</v>
      </c>
      <c r="C57" s="2">
        <v>44501</v>
      </c>
      <c r="D57">
        <v>0.28050000000000003</v>
      </c>
      <c r="E57">
        <v>3</v>
      </c>
      <c r="F57">
        <v>3</v>
      </c>
      <c r="G57">
        <v>1.234023799030415E-2</v>
      </c>
      <c r="H57">
        <v>19</v>
      </c>
      <c r="I57">
        <v>2.6443367122079651E-3</v>
      </c>
      <c r="J57">
        <v>64</v>
      </c>
      <c r="K57">
        <v>0.2117672983693257</v>
      </c>
      <c r="L57">
        <v>43.64</v>
      </c>
      <c r="M57">
        <v>45.38</v>
      </c>
      <c r="N57">
        <v>45.67</v>
      </c>
      <c r="O57">
        <v>44.82</v>
      </c>
      <c r="P57">
        <v>45.28</v>
      </c>
      <c r="Q57">
        <v>45.41</v>
      </c>
      <c r="R57">
        <v>44.39</v>
      </c>
      <c r="S57">
        <v>44.79</v>
      </c>
      <c r="T57">
        <v>43.4</v>
      </c>
      <c r="U57">
        <v>43.45</v>
      </c>
      <c r="V57">
        <v>43.41</v>
      </c>
      <c r="W57">
        <v>41.98</v>
      </c>
      <c r="X57">
        <v>41.75</v>
      </c>
      <c r="Y57">
        <v>40.98</v>
      </c>
      <c r="Z57">
        <v>41.5</v>
      </c>
      <c r="AA57">
        <v>42.43</v>
      </c>
      <c r="AB57">
        <v>43.6</v>
      </c>
      <c r="AC57">
        <v>43.51</v>
      </c>
      <c r="AD57">
        <v>44.03</v>
      </c>
      <c r="AE57">
        <v>45.5</v>
      </c>
      <c r="AF57">
        <v>45.27</v>
      </c>
      <c r="AG57">
        <v>44.36</v>
      </c>
      <c r="AH57">
        <v>44.68</v>
      </c>
      <c r="AI57">
        <v>45.4</v>
      </c>
      <c r="AJ57">
        <v>45.71</v>
      </c>
      <c r="AK57">
        <v>45.66</v>
      </c>
      <c r="AL57">
        <v>44.85</v>
      </c>
      <c r="AM57">
        <v>45.24</v>
      </c>
      <c r="AN57">
        <v>46.89</v>
      </c>
      <c r="AO57">
        <v>47.64</v>
      </c>
      <c r="AP57">
        <v>47.85</v>
      </c>
      <c r="AQ57">
        <v>49.21</v>
      </c>
      <c r="AR57">
        <v>49.4</v>
      </c>
      <c r="AS57">
        <v>48.89</v>
      </c>
      <c r="AT57">
        <v>47.67</v>
      </c>
      <c r="AU57">
        <v>47.68</v>
      </c>
      <c r="AV57">
        <v>48.6</v>
      </c>
      <c r="AW57">
        <v>49.36</v>
      </c>
      <c r="AX57">
        <v>49.29</v>
      </c>
      <c r="AY57">
        <v>49.48</v>
      </c>
      <c r="AZ57">
        <v>47.33</v>
      </c>
      <c r="BA57">
        <v>45.84</v>
      </c>
      <c r="BB57">
        <v>45.77</v>
      </c>
      <c r="BC57">
        <v>45.61</v>
      </c>
      <c r="BD57">
        <v>44.89</v>
      </c>
      <c r="BE57">
        <v>45.64</v>
      </c>
      <c r="BF57">
        <v>44.7</v>
      </c>
      <c r="BG57">
        <v>45.39</v>
      </c>
      <c r="BH57">
        <v>44.48</v>
      </c>
      <c r="BI57">
        <v>43.35</v>
      </c>
      <c r="BJ57">
        <v>42.35</v>
      </c>
      <c r="BK57">
        <v>41.9</v>
      </c>
      <c r="BL57">
        <v>43.01</v>
      </c>
      <c r="BM57">
        <v>43.33</v>
      </c>
      <c r="BN57">
        <v>44.16</v>
      </c>
      <c r="BO57">
        <v>44.95</v>
      </c>
      <c r="BP57">
        <v>45.56</v>
      </c>
      <c r="BQ57">
        <v>46.32</v>
      </c>
      <c r="BR57">
        <v>45.97</v>
      </c>
      <c r="BS57">
        <v>46.22</v>
      </c>
      <c r="BT57">
        <v>45.14</v>
      </c>
      <c r="BU57">
        <v>44.55</v>
      </c>
      <c r="BV57">
        <v>47.1</v>
      </c>
      <c r="BW57">
        <v>48.07</v>
      </c>
      <c r="BX57">
        <v>54.99</v>
      </c>
    </row>
    <row r="58" spans="1:79" x14ac:dyDescent="0.25">
      <c r="A58" t="s">
        <v>157</v>
      </c>
      <c r="B58" s="2">
        <v>44051</v>
      </c>
      <c r="C58" s="2">
        <v>44135</v>
      </c>
      <c r="D58">
        <v>5.3158000000000003</v>
      </c>
      <c r="E58">
        <v>3</v>
      </c>
      <c r="F58">
        <v>9</v>
      </c>
      <c r="G58">
        <v>5.7683641279855841E-2</v>
      </c>
      <c r="H58">
        <v>19</v>
      </c>
      <c r="I58">
        <v>2.208201892744472E-2</v>
      </c>
      <c r="J58">
        <v>44</v>
      </c>
      <c r="K58">
        <v>0.19468228931951331</v>
      </c>
      <c r="L58">
        <v>21.92</v>
      </c>
      <c r="M58">
        <v>22.19</v>
      </c>
      <c r="N58">
        <v>22.38</v>
      </c>
      <c r="O58">
        <v>21.9</v>
      </c>
      <c r="P58">
        <v>22.04</v>
      </c>
      <c r="Q58">
        <v>21.96</v>
      </c>
      <c r="R58">
        <v>21.75</v>
      </c>
      <c r="S58">
        <v>21.66</v>
      </c>
      <c r="T58">
        <v>21.06</v>
      </c>
      <c r="U58">
        <v>20.91</v>
      </c>
      <c r="V58">
        <v>21.385000000000002</v>
      </c>
      <c r="W58">
        <v>21.59</v>
      </c>
      <c r="X58">
        <v>21.68</v>
      </c>
      <c r="Y58">
        <v>21.33</v>
      </c>
      <c r="Z58">
        <v>22.024999999999999</v>
      </c>
      <c r="AA58">
        <v>21.37</v>
      </c>
      <c r="AB58">
        <v>21.75</v>
      </c>
      <c r="AC58">
        <v>22.38</v>
      </c>
      <c r="AD58">
        <v>21.45</v>
      </c>
      <c r="AE58">
        <v>22.68</v>
      </c>
      <c r="AF58">
        <v>20.93</v>
      </c>
      <c r="AG58">
        <v>21.82</v>
      </c>
      <c r="AH58">
        <v>21.52</v>
      </c>
      <c r="AI58">
        <v>21.574999999999999</v>
      </c>
      <c r="AJ58">
        <v>22.01</v>
      </c>
      <c r="AK58">
        <v>22.02</v>
      </c>
      <c r="AL58">
        <v>22.05</v>
      </c>
      <c r="AM58">
        <v>21.9</v>
      </c>
      <c r="AN58">
        <v>21.42</v>
      </c>
      <c r="AO58">
        <v>20.61</v>
      </c>
      <c r="AP58">
        <v>20.82</v>
      </c>
      <c r="AQ58">
        <v>20.079999999999998</v>
      </c>
      <c r="AR58">
        <v>20.309999999999999</v>
      </c>
      <c r="AS58">
        <v>20.49</v>
      </c>
      <c r="AT58">
        <v>21.725000000000001</v>
      </c>
      <c r="AU58">
        <v>21.78</v>
      </c>
      <c r="AV58">
        <v>21.69</v>
      </c>
      <c r="AW58">
        <v>22.91</v>
      </c>
      <c r="AX58">
        <v>22.44</v>
      </c>
      <c r="AY58">
        <v>23.15</v>
      </c>
      <c r="AZ58">
        <v>22.89</v>
      </c>
      <c r="BA58">
        <v>23.35</v>
      </c>
      <c r="BB58">
        <v>26.04</v>
      </c>
      <c r="BC58">
        <v>26.35</v>
      </c>
      <c r="BD58">
        <v>26.51</v>
      </c>
      <c r="BE58">
        <v>25.905000000000001</v>
      </c>
      <c r="BF58">
        <v>25.93</v>
      </c>
      <c r="BG58">
        <v>26.07</v>
      </c>
      <c r="BH58">
        <v>26.07</v>
      </c>
      <c r="BI58">
        <v>26.21</v>
      </c>
      <c r="BJ58">
        <v>26.1</v>
      </c>
      <c r="BK58">
        <v>25.53</v>
      </c>
      <c r="BL58">
        <v>25.92</v>
      </c>
      <c r="BM58">
        <v>26.16</v>
      </c>
      <c r="BN58">
        <v>25.55</v>
      </c>
      <c r="BO58">
        <v>25.17</v>
      </c>
      <c r="BP58">
        <v>24.54</v>
      </c>
      <c r="BQ58">
        <v>25.19</v>
      </c>
      <c r="BR58">
        <v>25.09</v>
      </c>
    </row>
    <row r="59" spans="1:79" hidden="1" x14ac:dyDescent="0.25">
      <c r="A59" t="s">
        <v>157</v>
      </c>
      <c r="B59" s="2">
        <v>43497</v>
      </c>
      <c r="C59" s="2">
        <v>43582</v>
      </c>
      <c r="D59">
        <v>0.1158</v>
      </c>
      <c r="E59">
        <v>17</v>
      </c>
      <c r="F59">
        <v>18</v>
      </c>
      <c r="G59">
        <v>5.0949513663732949E-3</v>
      </c>
      <c r="H59">
        <v>20</v>
      </c>
      <c r="I59">
        <v>1.5284854099120049E-2</v>
      </c>
      <c r="J59">
        <v>56</v>
      </c>
      <c r="K59">
        <v>6.6234367762853158E-2</v>
      </c>
      <c r="L59">
        <v>20.8</v>
      </c>
      <c r="M59">
        <v>21.59</v>
      </c>
      <c r="N59">
        <v>21.88</v>
      </c>
      <c r="O59">
        <v>22.82</v>
      </c>
      <c r="P59">
        <v>22.25</v>
      </c>
      <c r="Q59">
        <v>21.84</v>
      </c>
      <c r="R59">
        <v>22.24</v>
      </c>
      <c r="S59">
        <v>22.73</v>
      </c>
      <c r="T59">
        <v>22.93</v>
      </c>
      <c r="U59">
        <v>22.91</v>
      </c>
      <c r="V59">
        <v>22.97</v>
      </c>
      <c r="W59">
        <v>22.78</v>
      </c>
      <c r="X59">
        <v>22.59</v>
      </c>
      <c r="Y59">
        <v>22.46</v>
      </c>
      <c r="Z59">
        <v>22.84</v>
      </c>
      <c r="AA59">
        <v>22.97</v>
      </c>
      <c r="AB59">
        <v>22.52</v>
      </c>
      <c r="AC59">
        <v>21.57</v>
      </c>
      <c r="AD59">
        <v>21.48</v>
      </c>
      <c r="AE59">
        <v>21.67</v>
      </c>
      <c r="AF59">
        <v>21.92</v>
      </c>
      <c r="AG59">
        <v>21.84</v>
      </c>
      <c r="AH59">
        <v>21.4</v>
      </c>
      <c r="AI59">
        <v>21.33</v>
      </c>
      <c r="AJ59">
        <v>22.14</v>
      </c>
      <c r="AK59">
        <v>22.61</v>
      </c>
      <c r="AL59">
        <v>22.47</v>
      </c>
      <c r="AM59">
        <v>22.31</v>
      </c>
      <c r="AN59">
        <v>22.06</v>
      </c>
      <c r="AO59">
        <v>22.17</v>
      </c>
      <c r="AP59">
        <v>21.91</v>
      </c>
      <c r="AQ59">
        <v>22.01</v>
      </c>
      <c r="AR59">
        <v>21.36</v>
      </c>
      <c r="AS59">
        <v>22.45</v>
      </c>
      <c r="AT59">
        <v>21.64</v>
      </c>
      <c r="AU59">
        <v>20.96</v>
      </c>
      <c r="AV59">
        <v>21</v>
      </c>
      <c r="AW59">
        <v>20.56</v>
      </c>
      <c r="AX59">
        <v>20.27</v>
      </c>
      <c r="AY59">
        <v>20.57</v>
      </c>
      <c r="AZ59">
        <v>21.5</v>
      </c>
      <c r="BA59">
        <v>21.46</v>
      </c>
      <c r="BB59">
        <v>22.37</v>
      </c>
      <c r="BC59">
        <v>22.43</v>
      </c>
      <c r="BD59">
        <v>22.81</v>
      </c>
      <c r="BE59">
        <v>22.92</v>
      </c>
      <c r="BF59">
        <v>22.64</v>
      </c>
      <c r="BG59">
        <v>22.99</v>
      </c>
      <c r="BH59">
        <v>22.75</v>
      </c>
      <c r="BI59">
        <v>22.83</v>
      </c>
      <c r="BJ59">
        <v>22.44</v>
      </c>
      <c r="BK59">
        <v>22.74</v>
      </c>
      <c r="BL59">
        <v>22.59</v>
      </c>
      <c r="BM59">
        <v>22.62</v>
      </c>
      <c r="BN59">
        <v>22.46</v>
      </c>
      <c r="BO59">
        <v>22.6</v>
      </c>
      <c r="BP59">
        <v>23.02</v>
      </c>
      <c r="BQ59">
        <v>22.41</v>
      </c>
      <c r="BR59">
        <v>22.44</v>
      </c>
    </row>
    <row r="60" spans="1:79" x14ac:dyDescent="0.25">
      <c r="A60" t="s">
        <v>157</v>
      </c>
      <c r="B60" s="2">
        <v>43401</v>
      </c>
      <c r="C60" s="2">
        <v>43497</v>
      </c>
      <c r="D60">
        <v>0.1265</v>
      </c>
      <c r="E60">
        <v>10</v>
      </c>
      <c r="F60">
        <v>10</v>
      </c>
      <c r="G60">
        <v>2.371072910492157E-3</v>
      </c>
      <c r="H60">
        <v>19</v>
      </c>
      <c r="I60">
        <v>0.1149970361588617</v>
      </c>
      <c r="J60">
        <v>64</v>
      </c>
      <c r="K60">
        <v>0.23295791345583869</v>
      </c>
      <c r="L60">
        <v>15.91</v>
      </c>
      <c r="M60">
        <v>16.87</v>
      </c>
      <c r="N60">
        <v>17</v>
      </c>
      <c r="O60">
        <v>18.399999999999999</v>
      </c>
      <c r="P60">
        <v>18.11</v>
      </c>
      <c r="Q60">
        <v>17.72</v>
      </c>
      <c r="R60">
        <v>17.91</v>
      </c>
      <c r="S60">
        <v>18.38</v>
      </c>
      <c r="T60">
        <v>18.399999999999999</v>
      </c>
      <c r="U60">
        <v>17.88</v>
      </c>
      <c r="V60">
        <v>16.829999999999998</v>
      </c>
      <c r="W60">
        <v>17.350000000000001</v>
      </c>
      <c r="X60">
        <v>17.48</v>
      </c>
      <c r="Y60">
        <v>18.399999999999999</v>
      </c>
      <c r="Z60">
        <v>18.79</v>
      </c>
      <c r="AA60">
        <v>17.61</v>
      </c>
      <c r="AB60">
        <v>18.02</v>
      </c>
      <c r="AC60">
        <v>18.579999999999998</v>
      </c>
      <c r="AD60">
        <v>18.670000000000002</v>
      </c>
      <c r="AE60">
        <v>18.809999999999999</v>
      </c>
      <c r="AF60">
        <v>18.329999999999998</v>
      </c>
      <c r="AG60">
        <v>18.87</v>
      </c>
      <c r="AH60">
        <v>18.5</v>
      </c>
      <c r="AI60">
        <v>19.18</v>
      </c>
      <c r="AJ60">
        <v>19.350000000000001</v>
      </c>
      <c r="AK60">
        <v>18.47</v>
      </c>
      <c r="AL60">
        <v>18.27</v>
      </c>
      <c r="AM60">
        <v>17.37</v>
      </c>
      <c r="AN60">
        <v>17.59</v>
      </c>
      <c r="AO60">
        <v>17.510000000000002</v>
      </c>
      <c r="AP60">
        <v>17.87</v>
      </c>
      <c r="AQ60">
        <v>17.47</v>
      </c>
      <c r="AR60">
        <v>17.53</v>
      </c>
      <c r="AS60">
        <v>17.32</v>
      </c>
      <c r="AT60">
        <v>17.73</v>
      </c>
      <c r="AU60">
        <v>16.43</v>
      </c>
      <c r="AV60">
        <v>16.100000000000001</v>
      </c>
      <c r="AW60">
        <v>15.48</v>
      </c>
      <c r="AX60">
        <v>15.06</v>
      </c>
      <c r="AY60">
        <v>16.16</v>
      </c>
      <c r="AZ60">
        <v>16.170000000000002</v>
      </c>
      <c r="BA60">
        <v>16.329999999999998</v>
      </c>
      <c r="BB60">
        <v>16.510000000000002</v>
      </c>
      <c r="BC60">
        <v>16.78</v>
      </c>
      <c r="BD60">
        <v>15.65</v>
      </c>
      <c r="BE60">
        <v>16.5</v>
      </c>
      <c r="BF60">
        <v>17</v>
      </c>
      <c r="BG60">
        <v>16.54</v>
      </c>
      <c r="BH60">
        <v>17.809999999999999</v>
      </c>
      <c r="BI60">
        <v>17.89</v>
      </c>
      <c r="BJ60">
        <v>18.489999999999998</v>
      </c>
      <c r="BK60">
        <v>17.71</v>
      </c>
      <c r="BL60">
        <v>17.84</v>
      </c>
      <c r="BM60">
        <v>17.63</v>
      </c>
      <c r="BN60">
        <v>17.82</v>
      </c>
      <c r="BO60">
        <v>18.41</v>
      </c>
      <c r="BP60">
        <v>17.760000000000002</v>
      </c>
      <c r="BQ60">
        <v>17.61</v>
      </c>
      <c r="BR60">
        <v>18.989999999999998</v>
      </c>
      <c r="BS60">
        <v>20.12</v>
      </c>
      <c r="BT60">
        <v>19.66</v>
      </c>
      <c r="BU60">
        <v>19.38</v>
      </c>
      <c r="BV60">
        <v>20.04</v>
      </c>
      <c r="BW60">
        <v>20.04</v>
      </c>
      <c r="BX60">
        <v>20.8</v>
      </c>
    </row>
    <row r="61" spans="1:79" x14ac:dyDescent="0.25">
      <c r="A61" t="s">
        <v>157</v>
      </c>
      <c r="B61" s="2">
        <v>42778</v>
      </c>
      <c r="C61" s="2">
        <v>42862</v>
      </c>
      <c r="D61">
        <v>0.25540000000000002</v>
      </c>
      <c r="E61">
        <v>10</v>
      </c>
      <c r="F61">
        <v>10</v>
      </c>
      <c r="G61">
        <v>1.1757021554539501E-2</v>
      </c>
      <c r="H61">
        <v>20</v>
      </c>
      <c r="I61">
        <v>2.6126714565642812E-3</v>
      </c>
      <c r="J61">
        <v>33</v>
      </c>
      <c r="K61">
        <v>1.1757021554539501E-2</v>
      </c>
      <c r="L61">
        <v>14.94</v>
      </c>
      <c r="M61">
        <v>15.31</v>
      </c>
      <c r="N61">
        <v>15.625</v>
      </c>
      <c r="O61">
        <v>15.53</v>
      </c>
      <c r="P61">
        <v>15.6</v>
      </c>
      <c r="Q61">
        <v>15.98</v>
      </c>
      <c r="R61">
        <v>16</v>
      </c>
      <c r="S61">
        <v>15.62</v>
      </c>
      <c r="T61">
        <v>15.33</v>
      </c>
      <c r="U61">
        <v>15.53</v>
      </c>
      <c r="V61">
        <v>15.13</v>
      </c>
      <c r="W61">
        <v>15.33</v>
      </c>
      <c r="X61">
        <v>15.16</v>
      </c>
      <c r="Y61">
        <v>15.21</v>
      </c>
      <c r="Z61">
        <v>15.26</v>
      </c>
      <c r="AA61">
        <v>15.29</v>
      </c>
      <c r="AB61">
        <v>15.03</v>
      </c>
      <c r="AC61">
        <v>15.2</v>
      </c>
      <c r="AD61">
        <v>15.22</v>
      </c>
      <c r="AE61">
        <v>15.31</v>
      </c>
      <c r="AF61">
        <v>15.35</v>
      </c>
      <c r="AG61">
        <v>15.22</v>
      </c>
      <c r="AH61">
        <v>15.24</v>
      </c>
      <c r="AI61">
        <v>15.25</v>
      </c>
      <c r="AJ61">
        <v>15.25</v>
      </c>
      <c r="AK61">
        <v>14.66</v>
      </c>
      <c r="AL61">
        <v>14.91</v>
      </c>
      <c r="AM61">
        <v>14.96</v>
      </c>
      <c r="AN61">
        <v>15.18</v>
      </c>
      <c r="AO61">
        <v>15.01</v>
      </c>
      <c r="AP61">
        <v>15.29</v>
      </c>
      <c r="AQ61">
        <v>15.18</v>
      </c>
      <c r="AR61">
        <v>15.42</v>
      </c>
      <c r="AS61">
        <v>15.49</v>
      </c>
      <c r="AT61">
        <v>15.07</v>
      </c>
      <c r="AU61">
        <v>14.9</v>
      </c>
      <c r="AV61">
        <v>14.79</v>
      </c>
      <c r="AW61">
        <v>15.08</v>
      </c>
      <c r="AX61">
        <v>15.15</v>
      </c>
      <c r="AY61">
        <v>15.1</v>
      </c>
      <c r="AZ61">
        <v>14.6</v>
      </c>
      <c r="BA61">
        <v>14.24</v>
      </c>
      <c r="BB61">
        <v>14.11</v>
      </c>
      <c r="BC61">
        <v>14.28</v>
      </c>
      <c r="BD61">
        <v>14.45</v>
      </c>
      <c r="BE61">
        <v>14.5</v>
      </c>
      <c r="BF61">
        <v>14.83</v>
      </c>
      <c r="BG61">
        <v>14.19</v>
      </c>
      <c r="BH61">
        <v>14.65</v>
      </c>
      <c r="BI61">
        <v>14.52</v>
      </c>
      <c r="BJ61">
        <v>14.42</v>
      </c>
      <c r="BK61">
        <v>14.66</v>
      </c>
      <c r="BL61">
        <v>14.18</v>
      </c>
      <c r="BM61">
        <v>14.35</v>
      </c>
      <c r="BN61">
        <v>13.95</v>
      </c>
      <c r="BO61">
        <v>13.9</v>
      </c>
      <c r="BP61">
        <v>14.07</v>
      </c>
      <c r="BQ61">
        <v>14.42</v>
      </c>
    </row>
    <row r="62" spans="1:79" x14ac:dyDescent="0.25">
      <c r="A62" t="s">
        <v>157</v>
      </c>
      <c r="B62" s="2">
        <v>42498</v>
      </c>
      <c r="C62" s="2">
        <v>42588</v>
      </c>
      <c r="D62">
        <v>0.1409</v>
      </c>
      <c r="E62">
        <v>3</v>
      </c>
      <c r="F62">
        <v>4</v>
      </c>
      <c r="G62">
        <v>4.5842217484008678E-2</v>
      </c>
      <c r="H62">
        <v>20</v>
      </c>
      <c r="I62">
        <v>7.3560767590618276E-2</v>
      </c>
      <c r="J62">
        <v>55</v>
      </c>
      <c r="K62">
        <v>8.7420042643923071E-2</v>
      </c>
      <c r="L62">
        <v>9.11</v>
      </c>
      <c r="M62">
        <v>9.3800000000000008</v>
      </c>
      <c r="N62">
        <v>9.39</v>
      </c>
      <c r="O62">
        <v>8.9700000000000006</v>
      </c>
      <c r="P62">
        <v>8.9499999999999993</v>
      </c>
      <c r="Q62">
        <v>9</v>
      </c>
      <c r="R62">
        <v>8.9499999999999993</v>
      </c>
      <c r="S62">
        <v>9.2100000000000009</v>
      </c>
      <c r="T62">
        <v>9.0299999999999994</v>
      </c>
      <c r="U62">
        <v>9.19</v>
      </c>
      <c r="V62">
        <v>9.18</v>
      </c>
      <c r="W62">
        <v>9.3800000000000008</v>
      </c>
      <c r="X62">
        <v>9.51</v>
      </c>
      <c r="Y62">
        <v>9.51</v>
      </c>
      <c r="Z62">
        <v>9.66</v>
      </c>
      <c r="AA62">
        <v>9.77</v>
      </c>
      <c r="AB62">
        <v>9.9499999999999993</v>
      </c>
      <c r="AC62">
        <v>9.86</v>
      </c>
      <c r="AD62">
        <v>9.7100000000000009</v>
      </c>
      <c r="AE62">
        <v>9.81</v>
      </c>
      <c r="AF62">
        <v>10.07</v>
      </c>
      <c r="AG62">
        <v>10.02</v>
      </c>
      <c r="AH62">
        <v>10.02</v>
      </c>
      <c r="AI62">
        <v>9.8000000000000007</v>
      </c>
      <c r="AJ62">
        <v>9.98</v>
      </c>
      <c r="AK62">
        <v>9.77</v>
      </c>
      <c r="AL62">
        <v>9.6999999999999993</v>
      </c>
      <c r="AM62">
        <v>9.49</v>
      </c>
      <c r="AN62">
        <v>9.4499999999999993</v>
      </c>
      <c r="AO62">
        <v>9.7799999999999994</v>
      </c>
      <c r="AP62">
        <v>9.7799999999999994</v>
      </c>
      <c r="AQ62">
        <v>9.69</v>
      </c>
      <c r="AR62">
        <v>9.8699999999999992</v>
      </c>
      <c r="AS62">
        <v>9.09</v>
      </c>
      <c r="AT62">
        <v>8.24</v>
      </c>
      <c r="AU62">
        <v>8.67</v>
      </c>
      <c r="AV62">
        <v>8.69</v>
      </c>
      <c r="AW62">
        <v>8.82</v>
      </c>
      <c r="AX62">
        <v>8.7799999999999994</v>
      </c>
      <c r="AY62">
        <v>8.4600000000000009</v>
      </c>
      <c r="AZ62">
        <v>8.4700000000000006</v>
      </c>
      <c r="BA62">
        <v>8.7200000000000006</v>
      </c>
      <c r="BB62">
        <v>8.91</v>
      </c>
      <c r="BC62">
        <v>9.17</v>
      </c>
      <c r="BD62">
        <v>9.31</v>
      </c>
      <c r="BE62">
        <v>9.3000000000000007</v>
      </c>
      <c r="BF62">
        <v>9.44</v>
      </c>
      <c r="BG62">
        <v>9.39</v>
      </c>
      <c r="BH62">
        <v>9.51</v>
      </c>
      <c r="BI62">
        <v>9.4700000000000006</v>
      </c>
      <c r="BJ62">
        <v>9.66</v>
      </c>
      <c r="BK62">
        <v>9.5299999999999994</v>
      </c>
      <c r="BL62">
        <v>9.56</v>
      </c>
      <c r="BM62">
        <v>9.6</v>
      </c>
      <c r="BN62">
        <v>10.17</v>
      </c>
      <c r="BO62">
        <v>10.199999999999999</v>
      </c>
      <c r="BP62">
        <v>10.07</v>
      </c>
      <c r="BQ62">
        <v>10.029999999999999</v>
      </c>
      <c r="BR62">
        <v>10.029999999999999</v>
      </c>
      <c r="BS62">
        <v>9.7100000000000009</v>
      </c>
      <c r="BT62">
        <v>9.6999999999999993</v>
      </c>
      <c r="BU62">
        <v>9.7799999999999994</v>
      </c>
      <c r="BV62">
        <v>9.99</v>
      </c>
    </row>
    <row r="63" spans="1:79" x14ac:dyDescent="0.25">
      <c r="A63" t="s">
        <v>158</v>
      </c>
      <c r="B63" s="2">
        <v>44951</v>
      </c>
      <c r="C63" s="2">
        <v>45042</v>
      </c>
      <c r="D63">
        <v>0.22989999999999999</v>
      </c>
      <c r="E63">
        <v>2</v>
      </c>
      <c r="F63">
        <v>3</v>
      </c>
      <c r="G63">
        <v>3.3760972316002703E-2</v>
      </c>
      <c r="H63">
        <v>6</v>
      </c>
      <c r="I63">
        <v>7.5913957750554692E-2</v>
      </c>
      <c r="J63">
        <v>6</v>
      </c>
      <c r="K63">
        <v>7.5913957750554692E-2</v>
      </c>
      <c r="L63">
        <v>103.44</v>
      </c>
      <c r="M63">
        <v>103.67</v>
      </c>
      <c r="N63">
        <v>103.44</v>
      </c>
      <c r="O63">
        <v>100.17</v>
      </c>
      <c r="P63">
        <v>101.7</v>
      </c>
      <c r="Q63">
        <v>107.99</v>
      </c>
      <c r="R63">
        <v>111.54</v>
      </c>
      <c r="S63">
        <v>107.99</v>
      </c>
      <c r="T63">
        <v>106.95</v>
      </c>
      <c r="U63">
        <v>110.2</v>
      </c>
      <c r="V63">
        <v>107.63</v>
      </c>
      <c r="W63">
        <v>107.66</v>
      </c>
      <c r="X63">
        <v>105.56</v>
      </c>
      <c r="Y63">
        <v>106.75</v>
      </c>
      <c r="Z63">
        <v>108.01</v>
      </c>
      <c r="AA63">
        <v>108.46</v>
      </c>
      <c r="AB63">
        <v>106.3</v>
      </c>
      <c r="AC63">
        <v>105.25</v>
      </c>
      <c r="AD63">
        <v>101.16</v>
      </c>
      <c r="AE63">
        <v>100.77</v>
      </c>
      <c r="AF63">
        <v>102.99</v>
      </c>
      <c r="AG63">
        <v>100.64</v>
      </c>
      <c r="AH63">
        <v>100.97</v>
      </c>
      <c r="AI63">
        <v>101.14</v>
      </c>
      <c r="AJ63">
        <v>101.38</v>
      </c>
      <c r="AK63">
        <v>102.05</v>
      </c>
      <c r="AL63">
        <v>103.03</v>
      </c>
      <c r="AM63">
        <v>101.65</v>
      </c>
      <c r="AN63">
        <v>100.58</v>
      </c>
      <c r="AO63">
        <v>103.25</v>
      </c>
      <c r="AP63">
        <v>102.14</v>
      </c>
      <c r="AQ63">
        <v>101.29</v>
      </c>
      <c r="AR63">
        <v>102.73</v>
      </c>
      <c r="AS63">
        <v>105.17</v>
      </c>
      <c r="AT63">
        <v>102.63</v>
      </c>
      <c r="AU63">
        <v>105.97</v>
      </c>
      <c r="AV63">
        <v>105.1</v>
      </c>
      <c r="AW63">
        <v>106.5</v>
      </c>
      <c r="AX63">
        <v>106.36</v>
      </c>
      <c r="AY63">
        <v>104.37</v>
      </c>
      <c r="AZ63">
        <v>107.61</v>
      </c>
      <c r="BA63">
        <v>106.34</v>
      </c>
      <c r="BB63">
        <v>105.35</v>
      </c>
      <c r="BC63">
        <v>104.21</v>
      </c>
      <c r="BD63">
        <v>107.39</v>
      </c>
      <c r="BE63">
        <v>107.6</v>
      </c>
      <c r="BF63">
        <v>107.51</v>
      </c>
      <c r="BG63">
        <v>106.8</v>
      </c>
      <c r="BH63">
        <v>103.09</v>
      </c>
      <c r="BI63">
        <v>101.23</v>
      </c>
      <c r="BJ63">
        <v>100.39</v>
      </c>
      <c r="BK63">
        <v>102.73</v>
      </c>
      <c r="BL63">
        <v>102.28</v>
      </c>
      <c r="BM63">
        <v>101.48</v>
      </c>
      <c r="BN63">
        <v>101.94</v>
      </c>
      <c r="BO63">
        <v>100.75</v>
      </c>
      <c r="BP63">
        <v>98.11</v>
      </c>
      <c r="BQ63">
        <v>99.65</v>
      </c>
      <c r="BR63">
        <v>98.56</v>
      </c>
      <c r="BS63">
        <v>99.41</v>
      </c>
      <c r="BT63">
        <v>97.99</v>
      </c>
      <c r="BU63">
        <v>97.6</v>
      </c>
      <c r="BV63">
        <v>94.35</v>
      </c>
      <c r="BW63">
        <v>93.33</v>
      </c>
    </row>
    <row r="64" spans="1:79" x14ac:dyDescent="0.25">
      <c r="A64" t="s">
        <v>158</v>
      </c>
      <c r="B64" s="2">
        <v>44859</v>
      </c>
      <c r="C64" s="2">
        <v>44951</v>
      </c>
      <c r="D64">
        <v>0.10580000000000001</v>
      </c>
      <c r="E64">
        <v>2</v>
      </c>
      <c r="F64">
        <v>2</v>
      </c>
      <c r="G64">
        <v>2.9057750759878431E-2</v>
      </c>
      <c r="H64">
        <v>15</v>
      </c>
      <c r="I64">
        <v>0.17434650455927059</v>
      </c>
      <c r="J64">
        <v>60</v>
      </c>
      <c r="K64">
        <v>0.25835866261398183</v>
      </c>
      <c r="L64">
        <v>79.650000000000006</v>
      </c>
      <c r="M64">
        <v>82.25</v>
      </c>
      <c r="N64">
        <v>79.86</v>
      </c>
      <c r="O64">
        <v>83.35</v>
      </c>
      <c r="P64">
        <v>81.349999999999994</v>
      </c>
      <c r="Q64">
        <v>82.22</v>
      </c>
      <c r="R64">
        <v>79.44</v>
      </c>
      <c r="S64">
        <v>80.09</v>
      </c>
      <c r="T64">
        <v>84.72</v>
      </c>
      <c r="U64">
        <v>85.54</v>
      </c>
      <c r="V64">
        <v>86.45</v>
      </c>
      <c r="W64">
        <v>84.37</v>
      </c>
      <c r="X64">
        <v>93.33</v>
      </c>
      <c r="Y64">
        <v>96.31</v>
      </c>
      <c r="Z64">
        <v>94.14</v>
      </c>
      <c r="AA64">
        <v>96.59</v>
      </c>
      <c r="AB64">
        <v>91.48</v>
      </c>
      <c r="AC64">
        <v>92.51</v>
      </c>
      <c r="AD64">
        <v>92.9</v>
      </c>
      <c r="AE64">
        <v>91.1</v>
      </c>
      <c r="AF64">
        <v>92.93</v>
      </c>
      <c r="AG64">
        <v>94.03</v>
      </c>
      <c r="AH64">
        <v>92.59</v>
      </c>
      <c r="AI64">
        <v>90.22</v>
      </c>
      <c r="AJ64">
        <v>89.19</v>
      </c>
      <c r="AK64">
        <v>93.45</v>
      </c>
      <c r="AL64">
        <v>92.29</v>
      </c>
      <c r="AM64">
        <v>92.67</v>
      </c>
      <c r="AN64">
        <v>93.39</v>
      </c>
      <c r="AO64">
        <v>90.39</v>
      </c>
      <c r="AP64">
        <v>91.36</v>
      </c>
      <c r="AQ64">
        <v>94.79</v>
      </c>
      <c r="AR64">
        <v>92.41</v>
      </c>
      <c r="AS64">
        <v>94.59</v>
      </c>
      <c r="AT64">
        <v>96.51</v>
      </c>
      <c r="AU64">
        <v>94.15</v>
      </c>
      <c r="AV64">
        <v>88.52</v>
      </c>
      <c r="AW64">
        <v>89.02</v>
      </c>
      <c r="AX64">
        <v>88.4</v>
      </c>
      <c r="AY64">
        <v>87.79</v>
      </c>
      <c r="AZ64">
        <v>89.75</v>
      </c>
      <c r="BA64">
        <v>86.11</v>
      </c>
      <c r="BB64">
        <v>86.56</v>
      </c>
      <c r="BC64">
        <v>84.76</v>
      </c>
      <c r="BD64">
        <v>84.24</v>
      </c>
      <c r="BE64">
        <v>87.49</v>
      </c>
      <c r="BF64">
        <v>87.35</v>
      </c>
      <c r="BG64">
        <v>85.93</v>
      </c>
      <c r="BH64">
        <v>87.42</v>
      </c>
      <c r="BI64">
        <v>87.12</v>
      </c>
      <c r="BJ64">
        <v>91.24</v>
      </c>
      <c r="BK64">
        <v>93.21</v>
      </c>
      <c r="BL64">
        <v>94.78</v>
      </c>
      <c r="BM64">
        <v>96.34</v>
      </c>
      <c r="BN64">
        <v>96.14</v>
      </c>
      <c r="BO64">
        <v>97.44</v>
      </c>
      <c r="BP64">
        <v>96.64</v>
      </c>
      <c r="BQ64">
        <v>95.91</v>
      </c>
      <c r="BR64">
        <v>93.85</v>
      </c>
      <c r="BS64">
        <v>97.53</v>
      </c>
      <c r="BT64">
        <v>103.5</v>
      </c>
      <c r="BU64">
        <v>103.02</v>
      </c>
      <c r="BV64">
        <v>103.44</v>
      </c>
    </row>
    <row r="65" spans="1:85" x14ac:dyDescent="0.25">
      <c r="A65" t="s">
        <v>158</v>
      </c>
      <c r="B65" s="2">
        <v>43942</v>
      </c>
      <c r="C65" s="2">
        <v>44033</v>
      </c>
      <c r="D65">
        <v>0.1351</v>
      </c>
      <c r="E65">
        <v>2</v>
      </c>
      <c r="F65">
        <v>2</v>
      </c>
      <c r="G65">
        <v>2.5167250716788759E-2</v>
      </c>
      <c r="H65">
        <v>6</v>
      </c>
      <c r="I65">
        <v>7.2316024211532201E-2</v>
      </c>
      <c r="J65">
        <v>62</v>
      </c>
      <c r="K65">
        <v>0.42943612615482629</v>
      </c>
      <c r="L65">
        <v>60.93</v>
      </c>
      <c r="M65">
        <v>62.78</v>
      </c>
      <c r="N65">
        <v>61.2</v>
      </c>
      <c r="O65">
        <v>62</v>
      </c>
      <c r="P65">
        <v>63.75</v>
      </c>
      <c r="Q65">
        <v>63.19</v>
      </c>
      <c r="R65">
        <v>67.319999999999993</v>
      </c>
      <c r="S65">
        <v>62.54</v>
      </c>
      <c r="T65">
        <v>57.85</v>
      </c>
      <c r="U65">
        <v>58.58</v>
      </c>
      <c r="V65">
        <v>59.44</v>
      </c>
      <c r="W65">
        <v>60.5</v>
      </c>
      <c r="X65">
        <v>62.43</v>
      </c>
      <c r="Y65">
        <v>65.09</v>
      </c>
      <c r="Z65">
        <v>63.11</v>
      </c>
      <c r="AA65">
        <v>61.3</v>
      </c>
      <c r="AB65">
        <v>59.73</v>
      </c>
      <c r="AC65">
        <v>61.39</v>
      </c>
      <c r="AD65">
        <v>56.89</v>
      </c>
      <c r="AE65">
        <v>60.65</v>
      </c>
      <c r="AF65">
        <v>61.12</v>
      </c>
      <c r="AG65">
        <v>63.53</v>
      </c>
      <c r="AH65">
        <v>61.74</v>
      </c>
      <c r="AI65">
        <v>62.75</v>
      </c>
      <c r="AJ65">
        <v>64.849999999999994</v>
      </c>
      <c r="AK65">
        <v>67.59</v>
      </c>
      <c r="AL65">
        <v>64.56</v>
      </c>
      <c r="AM65">
        <v>67.02</v>
      </c>
      <c r="AN65">
        <v>67.16</v>
      </c>
      <c r="AO65">
        <v>69.45</v>
      </c>
      <c r="AP65">
        <v>72.319999999999993</v>
      </c>
      <c r="AQ65">
        <v>73.19</v>
      </c>
      <c r="AR65">
        <v>76.760000000000005</v>
      </c>
      <c r="AS65">
        <v>74.900000000000006</v>
      </c>
      <c r="AT65">
        <v>74.864999999999995</v>
      </c>
      <c r="AU65">
        <v>76.28</v>
      </c>
      <c r="AV65">
        <v>70.81</v>
      </c>
      <c r="AW65">
        <v>71.75</v>
      </c>
      <c r="AX65">
        <v>74.569999999999993</v>
      </c>
      <c r="AY65">
        <v>77.03</v>
      </c>
      <c r="AZ65">
        <v>78.42</v>
      </c>
      <c r="BA65">
        <v>79.61</v>
      </c>
      <c r="BB65">
        <v>82.75</v>
      </c>
      <c r="BC65">
        <v>83.85</v>
      </c>
      <c r="BD65">
        <v>83.74</v>
      </c>
      <c r="BE65">
        <v>81.36</v>
      </c>
      <c r="BF65">
        <v>84.83</v>
      </c>
      <c r="BG65">
        <v>81.849999999999994</v>
      </c>
      <c r="BH65">
        <v>82.83</v>
      </c>
      <c r="BI65">
        <v>84.51</v>
      </c>
      <c r="BJ65">
        <v>82.91</v>
      </c>
      <c r="BK65">
        <v>84.58</v>
      </c>
      <c r="BL65">
        <v>88.13</v>
      </c>
      <c r="BM65">
        <v>86.34</v>
      </c>
      <c r="BN65">
        <v>87.75</v>
      </c>
      <c r="BO65">
        <v>88.46</v>
      </c>
      <c r="BP65">
        <v>87.38</v>
      </c>
      <c r="BQ65">
        <v>86.85</v>
      </c>
      <c r="BR65">
        <v>86.61</v>
      </c>
      <c r="BS65">
        <v>86.53</v>
      </c>
      <c r="BT65">
        <v>86.1</v>
      </c>
      <c r="BU65">
        <v>86.42</v>
      </c>
      <c r="BV65">
        <v>89.74</v>
      </c>
      <c r="BW65">
        <v>89.72</v>
      </c>
    </row>
    <row r="66" spans="1:85" hidden="1" x14ac:dyDescent="0.25">
      <c r="A66" t="s">
        <v>158</v>
      </c>
      <c r="B66" s="2">
        <v>43578</v>
      </c>
      <c r="C66" s="2">
        <v>43669</v>
      </c>
      <c r="D66">
        <v>0.2273</v>
      </c>
      <c r="E66">
        <v>12</v>
      </c>
      <c r="F66">
        <v>12</v>
      </c>
      <c r="G66">
        <v>4.1675349031054652E-4</v>
      </c>
      <c r="H66">
        <v>13</v>
      </c>
      <c r="I66">
        <v>5.4177953740362156E-3</v>
      </c>
      <c r="J66">
        <v>48</v>
      </c>
      <c r="K66">
        <v>1.7503646593040139E-2</v>
      </c>
      <c r="L66">
        <v>44.59</v>
      </c>
      <c r="M66">
        <v>47.99</v>
      </c>
      <c r="N66">
        <v>48.15</v>
      </c>
      <c r="O66">
        <v>48.76</v>
      </c>
      <c r="P66">
        <v>49.1</v>
      </c>
      <c r="Q66">
        <v>49</v>
      </c>
      <c r="R66">
        <v>48.74</v>
      </c>
      <c r="S66">
        <v>48.96</v>
      </c>
      <c r="T66">
        <v>49.43</v>
      </c>
      <c r="U66">
        <v>48.58</v>
      </c>
      <c r="V66">
        <v>48.12</v>
      </c>
      <c r="W66">
        <v>48.19</v>
      </c>
      <c r="X66">
        <v>47.97</v>
      </c>
      <c r="Y66">
        <v>48.25</v>
      </c>
      <c r="Z66">
        <v>45.76</v>
      </c>
      <c r="AA66">
        <v>46.23</v>
      </c>
      <c r="AB66">
        <v>46.79</v>
      </c>
      <c r="AC66">
        <v>46.97</v>
      </c>
      <c r="AD66">
        <v>45.9</v>
      </c>
      <c r="AE66">
        <v>43.83</v>
      </c>
      <c r="AF66">
        <v>43.92</v>
      </c>
      <c r="AG66">
        <v>43.5</v>
      </c>
      <c r="AH66">
        <v>42.31</v>
      </c>
      <c r="AI66">
        <v>41.89</v>
      </c>
      <c r="AJ66">
        <v>41.6</v>
      </c>
      <c r="AK66">
        <v>42.32</v>
      </c>
      <c r="AL66">
        <v>42.55</v>
      </c>
      <c r="AM66">
        <v>42.14</v>
      </c>
      <c r="AN66">
        <v>42.3</v>
      </c>
      <c r="AO66">
        <v>44.32</v>
      </c>
      <c r="AP66">
        <v>44.54</v>
      </c>
      <c r="AQ66">
        <v>44.89</v>
      </c>
      <c r="AR66">
        <v>45.21</v>
      </c>
      <c r="AS66">
        <v>46.91</v>
      </c>
      <c r="AT66">
        <v>47.36</v>
      </c>
      <c r="AU66">
        <v>45.45</v>
      </c>
      <c r="AV66">
        <v>45.09</v>
      </c>
      <c r="AW66">
        <v>44.03</v>
      </c>
      <c r="AX66">
        <v>44.09</v>
      </c>
      <c r="AY66">
        <v>45.82</v>
      </c>
      <c r="AZ66">
        <v>45.47</v>
      </c>
      <c r="BA66">
        <v>46.2</v>
      </c>
      <c r="BB66">
        <v>46.05</v>
      </c>
      <c r="BC66">
        <v>46.23</v>
      </c>
      <c r="BD66">
        <v>45.45</v>
      </c>
      <c r="BE66">
        <v>45.94</v>
      </c>
      <c r="BF66">
        <v>46.65</v>
      </c>
      <c r="BG66">
        <v>47.91</v>
      </c>
      <c r="BH66">
        <v>48.83</v>
      </c>
      <c r="BI66">
        <v>47.55</v>
      </c>
      <c r="BJ66">
        <v>47.3</v>
      </c>
      <c r="BK66">
        <v>46.91</v>
      </c>
      <c r="BL66">
        <v>46.65</v>
      </c>
      <c r="BM66">
        <v>46.35</v>
      </c>
      <c r="BN66">
        <v>45.92</v>
      </c>
      <c r="BO66">
        <v>45.27</v>
      </c>
      <c r="BP66">
        <v>46.26</v>
      </c>
      <c r="BQ66">
        <v>46.48</v>
      </c>
      <c r="BR66">
        <v>45.16</v>
      </c>
      <c r="BS66">
        <v>45.09</v>
      </c>
      <c r="BT66">
        <v>46.3</v>
      </c>
      <c r="BU66">
        <v>45.96</v>
      </c>
      <c r="BV66">
        <v>46.84</v>
      </c>
      <c r="BW66">
        <v>48.09</v>
      </c>
    </row>
    <row r="67" spans="1:85" x14ac:dyDescent="0.25">
      <c r="A67" t="s">
        <v>158</v>
      </c>
      <c r="B67" s="2">
        <v>43488</v>
      </c>
      <c r="C67" s="2">
        <v>43578</v>
      </c>
      <c r="D67">
        <v>0.25750000000000001</v>
      </c>
      <c r="E67">
        <v>6</v>
      </c>
      <c r="F67">
        <v>6</v>
      </c>
      <c r="G67">
        <v>1.3873473917868249E-3</v>
      </c>
      <c r="H67">
        <v>19</v>
      </c>
      <c r="I67">
        <v>0.14567147613762491</v>
      </c>
      <c r="J67">
        <v>58</v>
      </c>
      <c r="K67">
        <v>0.25221975582685913</v>
      </c>
      <c r="L67">
        <v>31.93</v>
      </c>
      <c r="M67">
        <v>36.04</v>
      </c>
      <c r="N67">
        <v>36.75</v>
      </c>
      <c r="O67">
        <v>36.770000000000003</v>
      </c>
      <c r="P67">
        <v>36.340000000000003</v>
      </c>
      <c r="Q67">
        <v>36.9</v>
      </c>
      <c r="R67">
        <v>35.99</v>
      </c>
      <c r="S67">
        <v>36.76</v>
      </c>
      <c r="T67">
        <v>36.93</v>
      </c>
      <c r="U67">
        <v>37.35</v>
      </c>
      <c r="V67">
        <v>38.5</v>
      </c>
      <c r="W67">
        <v>37.64</v>
      </c>
      <c r="X67">
        <v>37.54</v>
      </c>
      <c r="Y67">
        <v>37.869999999999997</v>
      </c>
      <c r="Z67">
        <v>38.909999999999997</v>
      </c>
      <c r="AA67">
        <v>39.15</v>
      </c>
      <c r="AB67">
        <v>39.53</v>
      </c>
      <c r="AC67">
        <v>39.770000000000003</v>
      </c>
      <c r="AD67">
        <v>40.380000000000003</v>
      </c>
      <c r="AE67">
        <v>41.29</v>
      </c>
      <c r="AF67">
        <v>41.1</v>
      </c>
      <c r="AG67">
        <v>41.24</v>
      </c>
      <c r="AH67">
        <v>42.07</v>
      </c>
      <c r="AI67">
        <v>41.47</v>
      </c>
      <c r="AJ67">
        <v>41.22</v>
      </c>
      <c r="AK67">
        <v>40.83</v>
      </c>
      <c r="AL67">
        <v>41</v>
      </c>
      <c r="AM67">
        <v>40.64</v>
      </c>
      <c r="AN67">
        <v>40.4</v>
      </c>
      <c r="AO67">
        <v>39.94</v>
      </c>
      <c r="AP67">
        <v>38.869999999999997</v>
      </c>
      <c r="AQ67">
        <v>38.75</v>
      </c>
      <c r="AR67">
        <v>39.53</v>
      </c>
      <c r="AS67">
        <v>39.590000000000003</v>
      </c>
      <c r="AT67">
        <v>39.61</v>
      </c>
      <c r="AU67">
        <v>39.270000000000003</v>
      </c>
      <c r="AV67">
        <v>40.46</v>
      </c>
      <c r="AW67">
        <v>40.39</v>
      </c>
      <c r="AX67">
        <v>40.54</v>
      </c>
      <c r="AY67">
        <v>39.58</v>
      </c>
      <c r="AZ67">
        <v>40.51</v>
      </c>
      <c r="BA67">
        <v>39.61</v>
      </c>
      <c r="BB67">
        <v>39.51</v>
      </c>
      <c r="BC67">
        <v>39.799999999999997</v>
      </c>
      <c r="BD67">
        <v>39.299999999999997</v>
      </c>
      <c r="BE67">
        <v>39.22</v>
      </c>
      <c r="BF67">
        <v>39.840000000000003</v>
      </c>
      <c r="BG67">
        <v>41.78</v>
      </c>
      <c r="BH67">
        <v>42.02</v>
      </c>
      <c r="BI67">
        <v>43.6</v>
      </c>
      <c r="BJ67">
        <v>43.63</v>
      </c>
      <c r="BK67">
        <v>44.15</v>
      </c>
      <c r="BL67">
        <v>44.31</v>
      </c>
      <c r="BM67">
        <v>43.7</v>
      </c>
      <c r="BN67">
        <v>43.92</v>
      </c>
      <c r="BO67">
        <v>43.61</v>
      </c>
      <c r="BP67">
        <v>44.14</v>
      </c>
      <c r="BQ67">
        <v>43.94</v>
      </c>
      <c r="BR67">
        <v>45.13</v>
      </c>
      <c r="BS67">
        <v>44.85</v>
      </c>
      <c r="BT67">
        <v>44.81</v>
      </c>
      <c r="BU67">
        <v>44.85</v>
      </c>
      <c r="BV67">
        <v>44.59</v>
      </c>
    </row>
    <row r="68" spans="1:85" x14ac:dyDescent="0.25">
      <c r="A68" t="s">
        <v>158</v>
      </c>
      <c r="B68" s="2">
        <v>42214</v>
      </c>
      <c r="C68" s="2">
        <v>42304</v>
      </c>
      <c r="D68">
        <v>0.16739999999999999</v>
      </c>
      <c r="E68">
        <v>3</v>
      </c>
      <c r="F68">
        <v>4</v>
      </c>
      <c r="G68">
        <v>2.5534132360604578E-2</v>
      </c>
      <c r="H68">
        <v>8</v>
      </c>
      <c r="I68">
        <v>5.2110474205314151E-3</v>
      </c>
      <c r="J68">
        <v>34</v>
      </c>
      <c r="K68">
        <v>6.2532569046376994E-3</v>
      </c>
      <c r="L68">
        <v>18.61</v>
      </c>
      <c r="M68">
        <v>19.190000000000001</v>
      </c>
      <c r="N68">
        <v>19.260000000000002</v>
      </c>
      <c r="O68">
        <v>18.82</v>
      </c>
      <c r="P68">
        <v>18.7</v>
      </c>
      <c r="Q68">
        <v>18.95</v>
      </c>
      <c r="R68">
        <v>18.899999999999999</v>
      </c>
      <c r="S68">
        <v>18.93</v>
      </c>
      <c r="T68">
        <v>19.29</v>
      </c>
      <c r="U68">
        <v>18.920000000000002</v>
      </c>
      <c r="V68">
        <v>18.87</v>
      </c>
      <c r="W68">
        <v>18.57</v>
      </c>
      <c r="X68">
        <v>18.649999999999999</v>
      </c>
      <c r="Y68">
        <v>18.75</v>
      </c>
      <c r="Z68">
        <v>18.45</v>
      </c>
      <c r="AA68">
        <v>18.25</v>
      </c>
      <c r="AB68">
        <v>17.75</v>
      </c>
      <c r="AC68">
        <v>17.260000000000002</v>
      </c>
      <c r="AD68">
        <v>16.79</v>
      </c>
      <c r="AE68">
        <v>16.78</v>
      </c>
      <c r="AF68">
        <v>17.510000000000002</v>
      </c>
      <c r="AG68">
        <v>17.989999999999998</v>
      </c>
      <c r="AH68">
        <v>18.02</v>
      </c>
      <c r="AI68">
        <v>18.04</v>
      </c>
      <c r="AJ68">
        <v>17.559999999999999</v>
      </c>
      <c r="AK68">
        <v>17.809999999999999</v>
      </c>
      <c r="AL68">
        <v>18.010000000000002</v>
      </c>
      <c r="AM68">
        <v>17.62</v>
      </c>
      <c r="AN68">
        <v>18.11</v>
      </c>
      <c r="AO68">
        <v>17.77</v>
      </c>
      <c r="AP68">
        <v>17.89</v>
      </c>
      <c r="AQ68">
        <v>17.89</v>
      </c>
      <c r="AR68">
        <v>17.93</v>
      </c>
      <c r="AS68">
        <v>18.97</v>
      </c>
      <c r="AT68">
        <v>19.309999999999999</v>
      </c>
      <c r="AU68">
        <v>18.86</v>
      </c>
      <c r="AV68">
        <v>18.43</v>
      </c>
      <c r="AW68">
        <v>18.03</v>
      </c>
      <c r="AX68">
        <v>17.54</v>
      </c>
      <c r="AY68">
        <v>17.329999999999998</v>
      </c>
      <c r="AZ68">
        <v>17.350000000000001</v>
      </c>
      <c r="BA68">
        <v>17.32</v>
      </c>
      <c r="BB68">
        <v>16.96</v>
      </c>
      <c r="BC68">
        <v>17.13</v>
      </c>
      <c r="BD68">
        <v>18.010000000000002</v>
      </c>
      <c r="BE68">
        <v>17.8</v>
      </c>
      <c r="BF68">
        <v>18.22</v>
      </c>
      <c r="BG68">
        <v>18.7</v>
      </c>
      <c r="BH68">
        <v>18.850000000000001</v>
      </c>
      <c r="BI68">
        <v>19.02</v>
      </c>
      <c r="BJ68">
        <v>19.09</v>
      </c>
      <c r="BK68">
        <v>18.68</v>
      </c>
      <c r="BL68">
        <v>18.54</v>
      </c>
      <c r="BM68">
        <v>18.170000000000002</v>
      </c>
      <c r="BN68">
        <v>18.600000000000001</v>
      </c>
      <c r="BO68">
        <v>18.5</v>
      </c>
      <c r="BP68">
        <v>18.21</v>
      </c>
      <c r="BQ68">
        <v>18.239999999999998</v>
      </c>
      <c r="BR68">
        <v>18.29</v>
      </c>
      <c r="BS68">
        <v>18.600000000000001</v>
      </c>
      <c r="BT68">
        <v>18.63</v>
      </c>
      <c r="BU68">
        <v>19.05</v>
      </c>
      <c r="BV68">
        <v>18.75</v>
      </c>
      <c r="BW68">
        <v>18.54</v>
      </c>
    </row>
    <row r="69" spans="1:85" x14ac:dyDescent="0.25">
      <c r="A69" t="s">
        <v>158</v>
      </c>
      <c r="B69" s="2">
        <v>42124</v>
      </c>
      <c r="C69" s="2">
        <v>42214</v>
      </c>
      <c r="D69">
        <v>0.3821</v>
      </c>
      <c r="E69">
        <v>2</v>
      </c>
      <c r="F69">
        <v>3</v>
      </c>
      <c r="G69">
        <v>2.3645320197044351E-2</v>
      </c>
      <c r="H69">
        <v>19</v>
      </c>
      <c r="I69">
        <v>4.3842364532019729E-2</v>
      </c>
      <c r="J69">
        <v>21</v>
      </c>
      <c r="K69">
        <v>4.4827586206896558E-2</v>
      </c>
      <c r="L69">
        <v>18.25</v>
      </c>
      <c r="M69">
        <v>20.3</v>
      </c>
      <c r="N69">
        <v>20.28</v>
      </c>
      <c r="O69">
        <v>19.82</v>
      </c>
      <c r="P69">
        <v>19.91</v>
      </c>
      <c r="Q69">
        <v>20.05</v>
      </c>
      <c r="R69">
        <v>20.51</v>
      </c>
      <c r="S69">
        <v>20.68</v>
      </c>
      <c r="T69">
        <v>20.45</v>
      </c>
      <c r="U69">
        <v>20.420000000000002</v>
      </c>
      <c r="V69">
        <v>20.72</v>
      </c>
      <c r="W69">
        <v>20.63</v>
      </c>
      <c r="X69">
        <v>20.72</v>
      </c>
      <c r="Y69">
        <v>20.71</v>
      </c>
      <c r="Z69">
        <v>20.69</v>
      </c>
      <c r="AA69">
        <v>20.8</v>
      </c>
      <c r="AB69">
        <v>20.71</v>
      </c>
      <c r="AC69">
        <v>20.56</v>
      </c>
      <c r="AD69">
        <v>21.15</v>
      </c>
      <c r="AE69">
        <v>21.19</v>
      </c>
      <c r="AF69">
        <v>21.15</v>
      </c>
      <c r="AG69">
        <v>21.21</v>
      </c>
      <c r="AH69">
        <v>20.94</v>
      </c>
      <c r="AI69">
        <v>21.06</v>
      </c>
      <c r="AJ69">
        <v>20.75</v>
      </c>
      <c r="AK69">
        <v>21.16</v>
      </c>
      <c r="AL69">
        <v>20.83</v>
      </c>
      <c r="AM69">
        <v>20.85</v>
      </c>
      <c r="AN69">
        <v>21.13</v>
      </c>
      <c r="AO69">
        <v>21.21</v>
      </c>
      <c r="AP69">
        <v>21.02</v>
      </c>
      <c r="AQ69">
        <v>20.83</v>
      </c>
      <c r="AR69">
        <v>20.84</v>
      </c>
      <c r="AS69">
        <v>20.91</v>
      </c>
      <c r="AT69">
        <v>21.07</v>
      </c>
      <c r="AU69">
        <v>20.76</v>
      </c>
      <c r="AV69">
        <v>20.62</v>
      </c>
      <c r="AW69">
        <v>20.49</v>
      </c>
      <c r="AX69">
        <v>20.13</v>
      </c>
      <c r="AY69">
        <v>20.07</v>
      </c>
      <c r="AZ69">
        <v>19.71</v>
      </c>
      <c r="BA69">
        <v>19.239999999999998</v>
      </c>
      <c r="BB69">
        <v>19.29</v>
      </c>
      <c r="BC69">
        <v>19.350000000000001</v>
      </c>
      <c r="BD69">
        <v>19.43</v>
      </c>
      <c r="BE69">
        <v>19.38</v>
      </c>
      <c r="BF69">
        <v>19.36</v>
      </c>
      <c r="BG69">
        <v>19.04</v>
      </c>
      <c r="BH69">
        <v>19.13</v>
      </c>
      <c r="BI69">
        <v>19.34</v>
      </c>
      <c r="BJ69">
        <v>19.53</v>
      </c>
      <c r="BK69">
        <v>19.53</v>
      </c>
      <c r="BL69">
        <v>19.260000000000002</v>
      </c>
      <c r="BM69">
        <v>19.29</v>
      </c>
      <c r="BN69">
        <v>19.21</v>
      </c>
      <c r="BO69">
        <v>18.93</v>
      </c>
      <c r="BP69">
        <v>18.989999999999998</v>
      </c>
      <c r="BQ69">
        <v>18.600000000000001</v>
      </c>
      <c r="BR69">
        <v>18.82</v>
      </c>
      <c r="BS69">
        <v>18.36</v>
      </c>
      <c r="BT69">
        <v>18.29</v>
      </c>
      <c r="BU69">
        <v>18.559999999999999</v>
      </c>
      <c r="BV69">
        <v>18.61</v>
      </c>
    </row>
    <row r="70" spans="1:85" x14ac:dyDescent="0.25">
      <c r="A70" t="s">
        <v>159</v>
      </c>
      <c r="B70" s="2">
        <v>45232</v>
      </c>
      <c r="C70" s="2">
        <v>45335</v>
      </c>
      <c r="D70">
        <v>0.1221</v>
      </c>
      <c r="E70">
        <v>2</v>
      </c>
      <c r="F70">
        <v>5</v>
      </c>
      <c r="G70">
        <v>1.7884240190765292E-2</v>
      </c>
      <c r="H70">
        <v>20</v>
      </c>
      <c r="I70">
        <v>0.1738564925211358</v>
      </c>
      <c r="J70">
        <v>67</v>
      </c>
      <c r="K70">
        <v>0.37578582267504879</v>
      </c>
      <c r="L70">
        <v>85.71</v>
      </c>
      <c r="M70">
        <v>92.26</v>
      </c>
      <c r="N70">
        <v>91.02</v>
      </c>
      <c r="O70">
        <v>91.37</v>
      </c>
      <c r="P70">
        <v>91.98</v>
      </c>
      <c r="Q70">
        <v>90.61</v>
      </c>
      <c r="R70">
        <v>95.52</v>
      </c>
      <c r="S70">
        <v>94.01</v>
      </c>
      <c r="T70">
        <v>100.56</v>
      </c>
      <c r="U70">
        <v>102.84</v>
      </c>
      <c r="V70">
        <v>103.13</v>
      </c>
      <c r="W70">
        <v>102.86</v>
      </c>
      <c r="X70">
        <v>105.27</v>
      </c>
      <c r="Y70">
        <v>102.38</v>
      </c>
      <c r="Z70">
        <v>103.19</v>
      </c>
      <c r="AA70">
        <v>103.87</v>
      </c>
      <c r="AB70">
        <v>104.74</v>
      </c>
      <c r="AC70">
        <v>103.65</v>
      </c>
      <c r="AD70">
        <v>104.51</v>
      </c>
      <c r="AE70">
        <v>104.4</v>
      </c>
      <c r="AF70">
        <v>108.3</v>
      </c>
      <c r="AG70">
        <v>106.88</v>
      </c>
      <c r="AH70">
        <v>104.91</v>
      </c>
      <c r="AI70">
        <v>105.01</v>
      </c>
      <c r="AJ70">
        <v>106.2</v>
      </c>
      <c r="AK70">
        <v>106.99</v>
      </c>
      <c r="AL70">
        <v>110.06</v>
      </c>
      <c r="AM70">
        <v>110.18</v>
      </c>
      <c r="AN70">
        <v>113.42</v>
      </c>
      <c r="AO70">
        <v>119.25</v>
      </c>
      <c r="AP70">
        <v>118.35</v>
      </c>
      <c r="AQ70">
        <v>118.97</v>
      </c>
      <c r="AR70">
        <v>119.23</v>
      </c>
      <c r="AS70">
        <v>115.6</v>
      </c>
      <c r="AT70">
        <v>119.63</v>
      </c>
      <c r="AU70">
        <v>120.01</v>
      </c>
      <c r="AV70">
        <v>121.47</v>
      </c>
      <c r="AW70">
        <v>121.6</v>
      </c>
      <c r="AX70">
        <v>121.43</v>
      </c>
      <c r="AY70">
        <v>119.82</v>
      </c>
      <c r="AZ70">
        <v>114.04</v>
      </c>
      <c r="BA70">
        <v>110.16</v>
      </c>
      <c r="BB70">
        <v>109.04</v>
      </c>
      <c r="BC70">
        <v>109.93</v>
      </c>
      <c r="BD70">
        <v>112.87</v>
      </c>
      <c r="BE70">
        <v>112.61</v>
      </c>
      <c r="BF70">
        <v>112.94</v>
      </c>
      <c r="BG70">
        <v>112.07</v>
      </c>
      <c r="BH70">
        <v>111.79</v>
      </c>
      <c r="BI70">
        <v>112.73</v>
      </c>
      <c r="BJ70">
        <v>111.62</v>
      </c>
      <c r="BK70">
        <v>116.02</v>
      </c>
      <c r="BL70">
        <v>120.34</v>
      </c>
      <c r="BM70">
        <v>120.87</v>
      </c>
      <c r="BN70">
        <v>123.29</v>
      </c>
      <c r="BO70">
        <v>123.19</v>
      </c>
      <c r="BP70">
        <v>123.43</v>
      </c>
      <c r="BQ70">
        <v>120.39</v>
      </c>
      <c r="BR70">
        <v>122.99</v>
      </c>
      <c r="BS70">
        <v>121.96</v>
      </c>
      <c r="BT70">
        <v>117.7</v>
      </c>
      <c r="BU70">
        <v>117.99</v>
      </c>
      <c r="BV70">
        <v>119.44</v>
      </c>
      <c r="BW70">
        <v>119.61</v>
      </c>
      <c r="BX70">
        <v>118.57</v>
      </c>
      <c r="BY70">
        <v>119.88</v>
      </c>
      <c r="BZ70">
        <v>124.75</v>
      </c>
      <c r="CA70">
        <v>126.93</v>
      </c>
      <c r="CB70">
        <v>126.12</v>
      </c>
      <c r="CC70">
        <v>124.09</v>
      </c>
    </row>
    <row r="71" spans="1:85" x14ac:dyDescent="0.25">
      <c r="A71" t="s">
        <v>159</v>
      </c>
      <c r="B71" s="2">
        <v>43762</v>
      </c>
      <c r="C71" s="2">
        <v>43865</v>
      </c>
      <c r="D71">
        <v>0.1062</v>
      </c>
      <c r="E71">
        <v>10</v>
      </c>
      <c r="F71">
        <v>10</v>
      </c>
      <c r="G71">
        <v>7.2947061275530304E-3</v>
      </c>
      <c r="H71">
        <v>16</v>
      </c>
      <c r="I71">
        <v>3.2721967486452702E-2</v>
      </c>
      <c r="J71">
        <v>59</v>
      </c>
      <c r="K71">
        <v>0.1984160066694457</v>
      </c>
      <c r="L71">
        <v>47.57</v>
      </c>
      <c r="M71">
        <v>47.98</v>
      </c>
      <c r="N71">
        <v>49.63</v>
      </c>
      <c r="O71">
        <v>49.19</v>
      </c>
      <c r="P71">
        <v>49.02</v>
      </c>
      <c r="Q71">
        <v>48</v>
      </c>
      <c r="R71">
        <v>48.25</v>
      </c>
      <c r="S71">
        <v>48.44</v>
      </c>
      <c r="T71">
        <v>48.47</v>
      </c>
      <c r="U71">
        <v>48.06</v>
      </c>
      <c r="V71">
        <v>47.63</v>
      </c>
      <c r="W71">
        <v>47.75</v>
      </c>
      <c r="X71">
        <v>47.89</v>
      </c>
      <c r="Y71">
        <v>47.98</v>
      </c>
      <c r="Z71">
        <v>48.57</v>
      </c>
      <c r="AA71">
        <v>48.05</v>
      </c>
      <c r="AB71">
        <v>49.55</v>
      </c>
      <c r="AC71">
        <v>47.68</v>
      </c>
      <c r="AD71">
        <v>48.32</v>
      </c>
      <c r="AE71">
        <v>47.01</v>
      </c>
      <c r="AF71">
        <v>45.93</v>
      </c>
      <c r="AG71">
        <v>46.46</v>
      </c>
      <c r="AH71">
        <v>47.32</v>
      </c>
      <c r="AI71">
        <v>47.38</v>
      </c>
      <c r="AJ71">
        <v>48.09</v>
      </c>
      <c r="AK71">
        <v>47.32</v>
      </c>
      <c r="AL71">
        <v>46.82</v>
      </c>
      <c r="AM71">
        <v>46.195</v>
      </c>
      <c r="AN71">
        <v>46.28</v>
      </c>
      <c r="AO71">
        <v>46.5</v>
      </c>
      <c r="AP71">
        <v>47.12</v>
      </c>
      <c r="AQ71">
        <v>46.79</v>
      </c>
      <c r="AR71">
        <v>47.41</v>
      </c>
      <c r="AS71">
        <v>48.7</v>
      </c>
      <c r="AT71">
        <v>49.78</v>
      </c>
      <c r="AU71">
        <v>50.01</v>
      </c>
      <c r="AV71">
        <v>50.63</v>
      </c>
      <c r="AW71">
        <v>51.03</v>
      </c>
      <c r="AX71">
        <v>50.87</v>
      </c>
      <c r="AY71">
        <v>51.02</v>
      </c>
      <c r="AZ71">
        <v>51.11</v>
      </c>
      <c r="BA71">
        <v>51.21</v>
      </c>
      <c r="BB71">
        <v>51.2</v>
      </c>
      <c r="BC71">
        <v>51.03</v>
      </c>
      <c r="BD71">
        <v>50.6</v>
      </c>
      <c r="BE71">
        <v>50.27</v>
      </c>
      <c r="BF71">
        <v>50.09</v>
      </c>
      <c r="BG71">
        <v>50.97</v>
      </c>
      <c r="BH71">
        <v>50.57</v>
      </c>
      <c r="BI71">
        <v>49.89</v>
      </c>
      <c r="BJ71">
        <v>51.43</v>
      </c>
      <c r="BK71">
        <v>51.5</v>
      </c>
      <c r="BL71">
        <v>52.19</v>
      </c>
      <c r="BM71">
        <v>52.11</v>
      </c>
      <c r="BN71">
        <v>53.39</v>
      </c>
      <c r="BO71">
        <v>53.63</v>
      </c>
      <c r="BP71">
        <v>53.48</v>
      </c>
      <c r="BQ71">
        <v>55.03</v>
      </c>
      <c r="BR71">
        <v>56.23</v>
      </c>
      <c r="BS71">
        <v>57.5</v>
      </c>
      <c r="BT71">
        <v>57.32</v>
      </c>
      <c r="BU71">
        <v>57.49</v>
      </c>
      <c r="BV71">
        <v>55.93</v>
      </c>
      <c r="BW71">
        <v>53.68</v>
      </c>
      <c r="BX71">
        <v>54.38</v>
      </c>
      <c r="BY71">
        <v>53.32</v>
      </c>
      <c r="BZ71">
        <v>53.33</v>
      </c>
      <c r="CA71">
        <v>51.76</v>
      </c>
      <c r="CB71">
        <v>52.4</v>
      </c>
      <c r="CC71">
        <v>55.72</v>
      </c>
    </row>
    <row r="72" spans="1:85" x14ac:dyDescent="0.25">
      <c r="A72" t="s">
        <v>159</v>
      </c>
      <c r="B72" s="2">
        <v>43034</v>
      </c>
      <c r="C72" s="2">
        <v>43137</v>
      </c>
      <c r="D72">
        <v>0.1799</v>
      </c>
      <c r="E72">
        <v>2</v>
      </c>
      <c r="F72">
        <v>2</v>
      </c>
      <c r="G72">
        <v>6.1919504643961534E-3</v>
      </c>
      <c r="H72">
        <v>7</v>
      </c>
      <c r="I72">
        <v>1.547987616099071E-2</v>
      </c>
      <c r="J72">
        <v>59</v>
      </c>
      <c r="K72">
        <v>8.3591331269349936E-2</v>
      </c>
      <c r="L72">
        <v>32</v>
      </c>
      <c r="M72">
        <v>32.299999999999997</v>
      </c>
      <c r="N72">
        <v>32.1</v>
      </c>
      <c r="O72">
        <v>32.75</v>
      </c>
      <c r="P72">
        <v>31.625</v>
      </c>
      <c r="Q72">
        <v>31.8</v>
      </c>
      <c r="R72">
        <v>32.4</v>
      </c>
      <c r="S72">
        <v>32.799999999999997</v>
      </c>
      <c r="T72">
        <v>32.549999999999997</v>
      </c>
      <c r="U72">
        <v>32.5</v>
      </c>
      <c r="V72">
        <v>31.3</v>
      </c>
      <c r="W72">
        <v>31.6</v>
      </c>
      <c r="X72">
        <v>31.7</v>
      </c>
      <c r="Y72">
        <v>30.95</v>
      </c>
      <c r="Z72">
        <v>30.75</v>
      </c>
      <c r="AA72">
        <v>31.45</v>
      </c>
      <c r="AB72">
        <v>31.25</v>
      </c>
      <c r="AC72">
        <v>31.7</v>
      </c>
      <c r="AD72">
        <v>32.6</v>
      </c>
      <c r="AE72">
        <v>31.95</v>
      </c>
      <c r="AF72">
        <v>32.200000000000003</v>
      </c>
      <c r="AG72">
        <v>32.1</v>
      </c>
      <c r="AH72">
        <v>32.15</v>
      </c>
      <c r="AI72">
        <v>29.8</v>
      </c>
      <c r="AJ72">
        <v>30.3</v>
      </c>
      <c r="AK72">
        <v>29.9</v>
      </c>
      <c r="AL72">
        <v>28.8</v>
      </c>
      <c r="AM72">
        <v>29.1</v>
      </c>
      <c r="AN72">
        <v>29.15</v>
      </c>
      <c r="AO72">
        <v>30.4</v>
      </c>
      <c r="AP72">
        <v>29.5</v>
      </c>
      <c r="AQ72">
        <v>29.85</v>
      </c>
      <c r="AR72">
        <v>29.55</v>
      </c>
      <c r="AS72">
        <v>29.5</v>
      </c>
      <c r="AT72">
        <v>30</v>
      </c>
      <c r="AU72">
        <v>31.25</v>
      </c>
      <c r="AV72">
        <v>31.45</v>
      </c>
      <c r="AW72">
        <v>31</v>
      </c>
      <c r="AX72">
        <v>31.05</v>
      </c>
      <c r="AY72">
        <v>30.65</v>
      </c>
      <c r="AZ72">
        <v>30.85</v>
      </c>
      <c r="BA72">
        <v>30.4</v>
      </c>
      <c r="BB72">
        <v>30.65</v>
      </c>
      <c r="BC72">
        <v>30.8</v>
      </c>
      <c r="BD72">
        <v>30.45</v>
      </c>
      <c r="BE72">
        <v>31.65</v>
      </c>
      <c r="BF72">
        <v>31.7</v>
      </c>
      <c r="BG72">
        <v>32.25</v>
      </c>
      <c r="BH72">
        <v>32.75</v>
      </c>
      <c r="BI72">
        <v>33.4</v>
      </c>
      <c r="BJ72">
        <v>32.6</v>
      </c>
      <c r="BK72">
        <v>32.35</v>
      </c>
      <c r="BL72">
        <v>32.5</v>
      </c>
      <c r="BM72">
        <v>32.5</v>
      </c>
      <c r="BN72">
        <v>32.299999999999997</v>
      </c>
      <c r="BO72">
        <v>33.450000000000003</v>
      </c>
      <c r="BP72">
        <v>33.950000000000003</v>
      </c>
      <c r="BQ72">
        <v>34.549999999999997</v>
      </c>
      <c r="BR72">
        <v>34.575000000000003</v>
      </c>
      <c r="BS72">
        <v>35</v>
      </c>
      <c r="BT72">
        <v>34.65</v>
      </c>
      <c r="BU72">
        <v>34.049999999999997</v>
      </c>
      <c r="BV72">
        <v>34.5</v>
      </c>
      <c r="BW72">
        <v>34</v>
      </c>
      <c r="BX72">
        <v>33.35</v>
      </c>
      <c r="BY72">
        <v>32.549999999999997</v>
      </c>
      <c r="BZ72">
        <v>33</v>
      </c>
      <c r="CA72">
        <v>32.35</v>
      </c>
      <c r="CB72">
        <v>30.9</v>
      </c>
      <c r="CC72">
        <v>32.65</v>
      </c>
    </row>
    <row r="73" spans="1:85" x14ac:dyDescent="0.25">
      <c r="A73" t="s">
        <v>159</v>
      </c>
      <c r="B73" s="2">
        <v>42768</v>
      </c>
      <c r="C73" s="2">
        <v>42852</v>
      </c>
      <c r="D73">
        <v>0.1429</v>
      </c>
      <c r="E73">
        <v>2</v>
      </c>
      <c r="F73">
        <v>2</v>
      </c>
      <c r="G73">
        <v>1.020408163265321E-2</v>
      </c>
      <c r="H73">
        <v>13</v>
      </c>
      <c r="I73">
        <v>0.13775510204081631</v>
      </c>
      <c r="J73">
        <v>58</v>
      </c>
      <c r="K73">
        <v>0.2959183673469386</v>
      </c>
      <c r="L73">
        <v>19.45</v>
      </c>
      <c r="M73">
        <v>19.600000000000001</v>
      </c>
      <c r="N73">
        <v>19.399999999999999</v>
      </c>
      <c r="O73">
        <v>19.649999999999999</v>
      </c>
      <c r="P73">
        <v>19.725000000000001</v>
      </c>
      <c r="Q73">
        <v>20.2</v>
      </c>
      <c r="R73">
        <v>20.95</v>
      </c>
      <c r="S73">
        <v>21.35</v>
      </c>
      <c r="T73">
        <v>21.6</v>
      </c>
      <c r="U73">
        <v>21.8</v>
      </c>
      <c r="V73">
        <v>21.75</v>
      </c>
      <c r="W73">
        <v>21.95</v>
      </c>
      <c r="X73">
        <v>22.15</v>
      </c>
      <c r="Y73">
        <v>22.3</v>
      </c>
      <c r="Z73">
        <v>21.75</v>
      </c>
      <c r="AA73">
        <v>21.75</v>
      </c>
      <c r="AB73">
        <v>21.75</v>
      </c>
      <c r="AC73">
        <v>21.2</v>
      </c>
      <c r="AD73">
        <v>21.8</v>
      </c>
      <c r="AE73">
        <v>21.55</v>
      </c>
      <c r="AF73">
        <v>21.2</v>
      </c>
      <c r="AG73">
        <v>21.3</v>
      </c>
      <c r="AH73">
        <v>21.35</v>
      </c>
      <c r="AI73">
        <v>21.05</v>
      </c>
      <c r="AJ73">
        <v>21.25</v>
      </c>
      <c r="AK73">
        <v>21.35</v>
      </c>
      <c r="AL73">
        <v>22.05</v>
      </c>
      <c r="AM73">
        <v>21.8</v>
      </c>
      <c r="AN73">
        <v>22.2</v>
      </c>
      <c r="AO73">
        <v>22.425000000000001</v>
      </c>
      <c r="AP73">
        <v>23.35</v>
      </c>
      <c r="AQ73">
        <v>23.3</v>
      </c>
      <c r="AR73">
        <v>22.65</v>
      </c>
      <c r="AS73">
        <v>22.75</v>
      </c>
      <c r="AT73">
        <v>22.8</v>
      </c>
      <c r="AU73">
        <v>22.75</v>
      </c>
      <c r="AV73">
        <v>22.95</v>
      </c>
      <c r="AW73">
        <v>23.05</v>
      </c>
      <c r="AX73">
        <v>22.8</v>
      </c>
      <c r="AY73">
        <v>23</v>
      </c>
      <c r="AZ73">
        <v>23.4</v>
      </c>
      <c r="BA73">
        <v>23.35</v>
      </c>
      <c r="BB73">
        <v>23.3</v>
      </c>
      <c r="BC73">
        <v>23</v>
      </c>
      <c r="BD73">
        <v>23.4</v>
      </c>
      <c r="BE73">
        <v>23.5</v>
      </c>
      <c r="BF73">
        <v>23.25</v>
      </c>
      <c r="BG73">
        <v>23.3</v>
      </c>
      <c r="BH73">
        <v>22.9</v>
      </c>
      <c r="BI73">
        <v>22.55</v>
      </c>
      <c r="BJ73">
        <v>22.85</v>
      </c>
      <c r="BK73">
        <v>23.05</v>
      </c>
      <c r="BL73">
        <v>23.1</v>
      </c>
      <c r="BM73">
        <v>23.9</v>
      </c>
      <c r="BN73">
        <v>23.9</v>
      </c>
      <c r="BO73">
        <v>24.05</v>
      </c>
      <c r="BP73">
        <v>24.25</v>
      </c>
      <c r="BQ73">
        <v>24.5</v>
      </c>
      <c r="BR73">
        <v>25.4</v>
      </c>
    </row>
    <row r="74" spans="1:85" x14ac:dyDescent="0.25">
      <c r="A74" t="s">
        <v>160</v>
      </c>
      <c r="B74" s="2">
        <v>45602</v>
      </c>
      <c r="C74" s="2">
        <v>45693</v>
      </c>
      <c r="D74">
        <v>0.20519999999999999</v>
      </c>
      <c r="E74">
        <v>3</v>
      </c>
      <c r="F74">
        <v>7</v>
      </c>
      <c r="G74">
        <v>0.1310187300137049</v>
      </c>
      <c r="H74">
        <v>19</v>
      </c>
      <c r="I74">
        <v>2.348104157149377E-2</v>
      </c>
      <c r="J74">
        <v>19</v>
      </c>
      <c r="K74">
        <v>2.348104157149377E-2</v>
      </c>
      <c r="L74">
        <v>99.43</v>
      </c>
      <c r="M74">
        <v>109.45</v>
      </c>
      <c r="N74">
        <v>110.02</v>
      </c>
      <c r="O74">
        <v>104.67</v>
      </c>
      <c r="P74">
        <v>104</v>
      </c>
      <c r="Q74">
        <v>102.71</v>
      </c>
      <c r="R74">
        <v>100.01</v>
      </c>
      <c r="S74">
        <v>95.11</v>
      </c>
      <c r="T74">
        <v>95.35</v>
      </c>
      <c r="U74">
        <v>104.25</v>
      </c>
      <c r="V74">
        <v>103.38</v>
      </c>
      <c r="W74">
        <v>105.72</v>
      </c>
      <c r="X74">
        <v>105.34</v>
      </c>
      <c r="Y74">
        <v>99.8</v>
      </c>
      <c r="Z74">
        <v>101.04</v>
      </c>
      <c r="AA74">
        <v>98.09</v>
      </c>
      <c r="AB74">
        <v>100.16</v>
      </c>
      <c r="AC74">
        <v>103.62</v>
      </c>
      <c r="AD74">
        <v>106.54</v>
      </c>
      <c r="AE74">
        <v>112.02</v>
      </c>
      <c r="AF74">
        <v>108.66</v>
      </c>
      <c r="AG74">
        <v>111.24</v>
      </c>
      <c r="AH74">
        <v>103.95</v>
      </c>
      <c r="AI74">
        <v>100.21</v>
      </c>
      <c r="AJ74">
        <v>103.84</v>
      </c>
      <c r="AK74">
        <v>104.08</v>
      </c>
      <c r="AL74">
        <v>106.64</v>
      </c>
      <c r="AM74">
        <v>107.85</v>
      </c>
      <c r="AN74">
        <v>103.29</v>
      </c>
      <c r="AO74">
        <v>97.33</v>
      </c>
      <c r="AP74">
        <v>96.18</v>
      </c>
      <c r="AQ74">
        <v>97.67</v>
      </c>
      <c r="AR74">
        <v>99.02</v>
      </c>
      <c r="AS74">
        <v>99.78</v>
      </c>
      <c r="AT74">
        <v>99.6</v>
      </c>
      <c r="AU74">
        <v>96.99</v>
      </c>
      <c r="AV74">
        <v>94.84</v>
      </c>
      <c r="AW74">
        <v>94.73</v>
      </c>
      <c r="AX74">
        <v>100.59</v>
      </c>
      <c r="AY74">
        <v>106.24</v>
      </c>
      <c r="AZ74">
        <v>100.96</v>
      </c>
      <c r="BA74">
        <v>97.43</v>
      </c>
      <c r="BB74">
        <v>93.66</v>
      </c>
      <c r="BC74">
        <v>89.87</v>
      </c>
      <c r="BD74">
        <v>92.05</v>
      </c>
      <c r="BE74">
        <v>93</v>
      </c>
      <c r="BF74">
        <v>96.45</v>
      </c>
      <c r="BG74">
        <v>95.67</v>
      </c>
      <c r="BH74">
        <v>98.29</v>
      </c>
      <c r="BI74">
        <v>103.2</v>
      </c>
      <c r="BJ74">
        <v>107.96</v>
      </c>
      <c r="BK74">
        <v>107.76</v>
      </c>
      <c r="BL74">
        <v>100.33</v>
      </c>
      <c r="BM74">
        <v>81.319999999999993</v>
      </c>
      <c r="BN74">
        <v>82.49</v>
      </c>
      <c r="BO74">
        <v>85.58</v>
      </c>
      <c r="BP74">
        <v>89.68</v>
      </c>
      <c r="BQ74">
        <v>90.49</v>
      </c>
      <c r="BR74">
        <v>87.5</v>
      </c>
      <c r="BS74">
        <v>87.74</v>
      </c>
      <c r="BT74">
        <v>90.1</v>
      </c>
    </row>
    <row r="75" spans="1:85" x14ac:dyDescent="0.25">
      <c r="A75" t="s">
        <v>160</v>
      </c>
      <c r="B75" s="2">
        <v>45327</v>
      </c>
      <c r="C75" s="2">
        <v>45418</v>
      </c>
      <c r="D75">
        <v>0.49380000000000002</v>
      </c>
      <c r="E75">
        <v>10</v>
      </c>
      <c r="F75">
        <v>10</v>
      </c>
      <c r="G75">
        <v>2.103448275862067E-2</v>
      </c>
      <c r="H75">
        <v>19</v>
      </c>
      <c r="I75">
        <v>0.15327586206896551</v>
      </c>
      <c r="J75">
        <v>19</v>
      </c>
      <c r="K75">
        <v>0.15327586206896551</v>
      </c>
      <c r="L75">
        <v>49.42</v>
      </c>
      <c r="M75">
        <v>58</v>
      </c>
      <c r="N75">
        <v>61.89</v>
      </c>
      <c r="O75">
        <v>61.81</v>
      </c>
      <c r="P75">
        <v>62.35</v>
      </c>
      <c r="Q75">
        <v>61.9</v>
      </c>
      <c r="R75">
        <v>60.57</v>
      </c>
      <c r="S75">
        <v>62.01</v>
      </c>
      <c r="T75">
        <v>60.51</v>
      </c>
      <c r="U75">
        <v>59.72</v>
      </c>
      <c r="V75">
        <v>56.78</v>
      </c>
      <c r="W75">
        <v>57.45</v>
      </c>
      <c r="X75">
        <v>60.47</v>
      </c>
      <c r="Y75">
        <v>58.86</v>
      </c>
      <c r="Z75">
        <v>58.57</v>
      </c>
      <c r="AA75">
        <v>58.02</v>
      </c>
      <c r="AB75">
        <v>57.97</v>
      </c>
      <c r="AC75">
        <v>59.48</v>
      </c>
      <c r="AD75">
        <v>63.47</v>
      </c>
      <c r="AE75">
        <v>66.89</v>
      </c>
      <c r="AF75">
        <v>65.94</v>
      </c>
      <c r="AG75">
        <v>64.72</v>
      </c>
      <c r="AH75">
        <v>64.319999999999993</v>
      </c>
      <c r="AI75">
        <v>63.86</v>
      </c>
      <c r="AJ75">
        <v>61.49</v>
      </c>
      <c r="AK75">
        <v>62.86</v>
      </c>
      <c r="AL75">
        <v>61.77</v>
      </c>
      <c r="AM75">
        <v>59.73</v>
      </c>
      <c r="AN75">
        <v>58.76</v>
      </c>
      <c r="AO75">
        <v>59.59</v>
      </c>
      <c r="AP75">
        <v>58</v>
      </c>
      <c r="AQ75">
        <v>60.01</v>
      </c>
      <c r="AR75">
        <v>63.24</v>
      </c>
      <c r="AS75">
        <v>63.3</v>
      </c>
      <c r="AT75">
        <v>62.12</v>
      </c>
      <c r="AU75">
        <v>59.68</v>
      </c>
      <c r="AV75">
        <v>60.88</v>
      </c>
      <c r="AW75">
        <v>60.62</v>
      </c>
      <c r="AX75">
        <v>60</v>
      </c>
      <c r="AY75">
        <v>58.9</v>
      </c>
      <c r="AZ75">
        <v>59.44</v>
      </c>
      <c r="BA75">
        <v>57.57</v>
      </c>
      <c r="BB75">
        <v>57.64</v>
      </c>
      <c r="BC75">
        <v>57.39</v>
      </c>
      <c r="BD75">
        <v>57.48</v>
      </c>
      <c r="BE75">
        <v>55.85</v>
      </c>
      <c r="BF75">
        <v>56.03</v>
      </c>
      <c r="BG75">
        <v>53.6</v>
      </c>
      <c r="BH75">
        <v>52.12</v>
      </c>
      <c r="BI75">
        <v>53.05</v>
      </c>
      <c r="BJ75">
        <v>51.81</v>
      </c>
      <c r="BK75">
        <v>51</v>
      </c>
      <c r="BL75">
        <v>49.26</v>
      </c>
      <c r="BM75">
        <v>51.51</v>
      </c>
      <c r="BN75">
        <v>52.35</v>
      </c>
      <c r="BO75">
        <v>52.1</v>
      </c>
      <c r="BP75">
        <v>52.88</v>
      </c>
      <c r="BQ75">
        <v>55.06</v>
      </c>
      <c r="BR75">
        <v>55.84</v>
      </c>
      <c r="BS75">
        <v>54.63</v>
      </c>
      <c r="BT75">
        <v>54.34</v>
      </c>
      <c r="BU75">
        <v>55.36</v>
      </c>
      <c r="BV75">
        <v>56.51</v>
      </c>
      <c r="BW75">
        <v>57.92</v>
      </c>
    </row>
    <row r="76" spans="1:85" hidden="1" x14ac:dyDescent="0.25">
      <c r="A76" t="s">
        <v>160</v>
      </c>
      <c r="B76" s="2">
        <v>44874</v>
      </c>
      <c r="C76" s="2">
        <v>44965</v>
      </c>
      <c r="D76">
        <v>0.247</v>
      </c>
      <c r="E76">
        <v>18</v>
      </c>
      <c r="F76">
        <v>19</v>
      </c>
      <c r="G76">
        <v>1.22542034767742E-2</v>
      </c>
      <c r="H76">
        <v>20</v>
      </c>
      <c r="I76">
        <v>4.5882017668851513E-2</v>
      </c>
      <c r="J76">
        <v>57</v>
      </c>
      <c r="K76">
        <v>0.31832430891991997</v>
      </c>
      <c r="L76">
        <v>32.21</v>
      </c>
      <c r="M76">
        <v>35.090000000000003</v>
      </c>
      <c r="N76">
        <v>38.74</v>
      </c>
      <c r="O76">
        <v>37.89</v>
      </c>
      <c r="P76">
        <v>41.45</v>
      </c>
      <c r="Q76">
        <v>37.71</v>
      </c>
      <c r="R76">
        <v>36.85</v>
      </c>
      <c r="S76">
        <v>36.47</v>
      </c>
      <c r="T76">
        <v>35.619999999999997</v>
      </c>
      <c r="U76">
        <v>35.93</v>
      </c>
      <c r="V76">
        <v>37.085000000000001</v>
      </c>
      <c r="W76">
        <v>36.82</v>
      </c>
      <c r="X76">
        <v>35.94</v>
      </c>
      <c r="Y76">
        <v>35.159999999999997</v>
      </c>
      <c r="Z76">
        <v>36.67</v>
      </c>
      <c r="AA76">
        <v>37.25</v>
      </c>
      <c r="AB76">
        <v>37.770000000000003</v>
      </c>
      <c r="AC76">
        <v>36.9</v>
      </c>
      <c r="AD76">
        <v>34.81</v>
      </c>
      <c r="AE76">
        <v>34.659999999999997</v>
      </c>
      <c r="AF76">
        <v>36.700000000000003</v>
      </c>
      <c r="AG76">
        <v>35.35</v>
      </c>
      <c r="AH76">
        <v>35.409999999999997</v>
      </c>
      <c r="AI76">
        <v>38.4</v>
      </c>
      <c r="AJ76">
        <v>37.24</v>
      </c>
      <c r="AK76">
        <v>34.76</v>
      </c>
      <c r="AL76">
        <v>34.76</v>
      </c>
      <c r="AM76">
        <v>33.630000000000003</v>
      </c>
      <c r="AN76">
        <v>33.72</v>
      </c>
      <c r="AO76">
        <v>33.65</v>
      </c>
      <c r="AP76">
        <v>33.47</v>
      </c>
      <c r="AQ76">
        <v>33.090000000000003</v>
      </c>
      <c r="AR76">
        <v>33.03</v>
      </c>
      <c r="AS76">
        <v>32.22</v>
      </c>
      <c r="AT76">
        <v>34.58</v>
      </c>
      <c r="AU76">
        <v>35.1</v>
      </c>
      <c r="AV76">
        <v>34.86</v>
      </c>
      <c r="AW76">
        <v>35.96</v>
      </c>
      <c r="AX76">
        <v>35.26</v>
      </c>
      <c r="AY76">
        <v>36.76</v>
      </c>
      <c r="AZ76">
        <v>38.729999999999997</v>
      </c>
      <c r="BA76">
        <v>39.049999999999997</v>
      </c>
      <c r="BB76">
        <v>39.35</v>
      </c>
      <c r="BC76">
        <v>40.590000000000003</v>
      </c>
      <c r="BD76">
        <v>41.26</v>
      </c>
      <c r="BE76">
        <v>42.49</v>
      </c>
      <c r="BF76">
        <v>42.57</v>
      </c>
      <c r="BG76">
        <v>42.2</v>
      </c>
      <c r="BH76">
        <v>42.78</v>
      </c>
      <c r="BI76">
        <v>44.76</v>
      </c>
      <c r="BJ76">
        <v>44.31</v>
      </c>
      <c r="BK76">
        <v>44.19</v>
      </c>
      <c r="BL76">
        <v>45.03</v>
      </c>
      <c r="BM76">
        <v>45.14</v>
      </c>
      <c r="BN76">
        <v>43.14</v>
      </c>
      <c r="BO76">
        <v>43.4</v>
      </c>
      <c r="BP76">
        <v>44.65</v>
      </c>
      <c r="BQ76">
        <v>46.26</v>
      </c>
      <c r="BR76">
        <v>44.47</v>
      </c>
      <c r="BS76">
        <v>42.7</v>
      </c>
      <c r="BT76">
        <v>43.9</v>
      </c>
      <c r="BU76">
        <v>42.7</v>
      </c>
    </row>
    <row r="77" spans="1:85" x14ac:dyDescent="0.25">
      <c r="A77" t="s">
        <v>160</v>
      </c>
      <c r="B77" s="2">
        <v>44691</v>
      </c>
      <c r="C77" s="2">
        <v>44797</v>
      </c>
      <c r="D77">
        <v>0.1124</v>
      </c>
      <c r="E77">
        <v>2</v>
      </c>
      <c r="F77">
        <v>4</v>
      </c>
      <c r="G77">
        <v>2.6278742374472079E-2</v>
      </c>
      <c r="H77">
        <v>5</v>
      </c>
      <c r="I77">
        <v>1.8144845925230781E-2</v>
      </c>
      <c r="J77">
        <v>5</v>
      </c>
      <c r="K77">
        <v>1.8144845925230781E-2</v>
      </c>
      <c r="L77">
        <v>63.05</v>
      </c>
      <c r="M77">
        <v>63.93</v>
      </c>
      <c r="N77">
        <v>62.53</v>
      </c>
      <c r="O77">
        <v>63.88</v>
      </c>
      <c r="P77">
        <v>62.25</v>
      </c>
      <c r="Q77">
        <v>65.09</v>
      </c>
      <c r="R77">
        <v>63.58</v>
      </c>
      <c r="S77">
        <v>58.67</v>
      </c>
      <c r="T77">
        <v>59.08</v>
      </c>
      <c r="U77">
        <v>61.83</v>
      </c>
      <c r="V77">
        <v>57.28</v>
      </c>
      <c r="W77">
        <v>56.57</v>
      </c>
      <c r="X77">
        <v>58.25</v>
      </c>
      <c r="Y77">
        <v>62.08</v>
      </c>
      <c r="Z77">
        <v>62.5</v>
      </c>
      <c r="AA77">
        <v>61.92</v>
      </c>
      <c r="AB77">
        <v>63.83</v>
      </c>
      <c r="AC77">
        <v>62.31</v>
      </c>
      <c r="AD77">
        <v>64.209999999999994</v>
      </c>
      <c r="AE77">
        <v>64.459999999999994</v>
      </c>
      <c r="AF77">
        <v>63.22</v>
      </c>
      <c r="AG77">
        <v>59.88</v>
      </c>
      <c r="AH77">
        <v>58.98</v>
      </c>
      <c r="AI77">
        <v>56.7</v>
      </c>
      <c r="AJ77">
        <v>55.86</v>
      </c>
      <c r="AK77">
        <v>56.18</v>
      </c>
      <c r="AL77">
        <v>53.04</v>
      </c>
      <c r="AM77">
        <v>51.77</v>
      </c>
      <c r="AN77">
        <v>52.85</v>
      </c>
      <c r="AO77">
        <v>51.33</v>
      </c>
      <c r="AP77">
        <v>52.75</v>
      </c>
      <c r="AQ77">
        <v>55.72</v>
      </c>
      <c r="AR77">
        <v>56.11</v>
      </c>
      <c r="AS77">
        <v>53.29</v>
      </c>
      <c r="AT77">
        <v>51.89</v>
      </c>
      <c r="AU77">
        <v>50.95</v>
      </c>
      <c r="AV77">
        <v>49.13</v>
      </c>
      <c r="AW77">
        <v>48.34</v>
      </c>
      <c r="AX77">
        <v>47.15</v>
      </c>
      <c r="AY77">
        <v>48.72</v>
      </c>
      <c r="AZ77">
        <v>48.7</v>
      </c>
      <c r="BA77">
        <v>47.82</v>
      </c>
      <c r="BB77">
        <v>47</v>
      </c>
      <c r="BC77">
        <v>47.11</v>
      </c>
      <c r="BD77">
        <v>47.49</v>
      </c>
      <c r="BE77">
        <v>49.3</v>
      </c>
      <c r="BF77">
        <v>48.73</v>
      </c>
      <c r="BG77">
        <v>49.93</v>
      </c>
      <c r="BH77">
        <v>51.79</v>
      </c>
      <c r="BI77">
        <v>52.6</v>
      </c>
      <c r="BJ77">
        <v>51.79</v>
      </c>
      <c r="BK77">
        <v>51.14</v>
      </c>
      <c r="BL77">
        <v>51.3</v>
      </c>
      <c r="BM77">
        <v>52.03</v>
      </c>
      <c r="BN77">
        <v>52.37</v>
      </c>
      <c r="BO77">
        <v>52.64</v>
      </c>
      <c r="BP77">
        <v>52.92</v>
      </c>
      <c r="BQ77">
        <v>52.8</v>
      </c>
      <c r="BR77">
        <v>53.23</v>
      </c>
      <c r="BS77">
        <v>53.4</v>
      </c>
      <c r="BT77">
        <v>52.99</v>
      </c>
      <c r="BU77">
        <v>53.2</v>
      </c>
      <c r="BV77">
        <v>50.94</v>
      </c>
      <c r="BW77">
        <v>52.15</v>
      </c>
      <c r="BX77">
        <v>52.54</v>
      </c>
      <c r="BY77">
        <v>52.94</v>
      </c>
      <c r="BZ77">
        <v>53.25</v>
      </c>
      <c r="CA77">
        <v>54.6</v>
      </c>
      <c r="CB77">
        <v>53.19</v>
      </c>
      <c r="CC77">
        <v>56.83</v>
      </c>
      <c r="CD77">
        <v>55.85</v>
      </c>
      <c r="CE77">
        <v>54.86</v>
      </c>
      <c r="CF77">
        <v>55.64</v>
      </c>
      <c r="CG77">
        <v>54.88</v>
      </c>
    </row>
    <row r="78" spans="1:85" x14ac:dyDescent="0.25">
      <c r="A78" t="s">
        <v>160</v>
      </c>
      <c r="B78" s="2">
        <v>44140</v>
      </c>
      <c r="C78" s="2">
        <v>44236</v>
      </c>
      <c r="D78">
        <v>0.52170000000000005</v>
      </c>
      <c r="E78">
        <v>2</v>
      </c>
      <c r="F78">
        <v>2</v>
      </c>
      <c r="G78">
        <v>1.101398601398606E-2</v>
      </c>
      <c r="H78">
        <v>20</v>
      </c>
      <c r="I78">
        <v>0.24370629370629371</v>
      </c>
      <c r="J78">
        <v>64</v>
      </c>
      <c r="K78">
        <v>0.64388111888111887</v>
      </c>
      <c r="L78">
        <v>56.21</v>
      </c>
      <c r="M78">
        <v>57.2</v>
      </c>
      <c r="N78">
        <v>56.57</v>
      </c>
      <c r="O78">
        <v>56.87</v>
      </c>
      <c r="P78">
        <v>58.53</v>
      </c>
      <c r="Q78">
        <v>58.28</v>
      </c>
      <c r="R78">
        <v>59.48</v>
      </c>
      <c r="S78">
        <v>60.27</v>
      </c>
      <c r="T78">
        <v>60.76</v>
      </c>
      <c r="U78">
        <v>60.83</v>
      </c>
      <c r="V78">
        <v>63.2</v>
      </c>
      <c r="W78">
        <v>64.78</v>
      </c>
      <c r="X78">
        <v>66.459999999999994</v>
      </c>
      <c r="Y78">
        <v>67.02</v>
      </c>
      <c r="Z78">
        <v>66.900000000000006</v>
      </c>
      <c r="AA78">
        <v>66.41</v>
      </c>
      <c r="AB78">
        <v>67.650000000000006</v>
      </c>
      <c r="AC78">
        <v>68.75</v>
      </c>
      <c r="AD78">
        <v>69.7</v>
      </c>
      <c r="AE78">
        <v>69</v>
      </c>
      <c r="AF78">
        <v>71.14</v>
      </c>
      <c r="AG78">
        <v>72.319999999999993</v>
      </c>
      <c r="AH78">
        <v>73.180000000000007</v>
      </c>
      <c r="AI78">
        <v>70.83</v>
      </c>
      <c r="AJ78">
        <v>68.849999999999994</v>
      </c>
      <c r="AK78">
        <v>70.08</v>
      </c>
      <c r="AL78">
        <v>71.569999999999993</v>
      </c>
      <c r="AM78">
        <v>73.66</v>
      </c>
      <c r="AN78">
        <v>72.099999999999994</v>
      </c>
      <c r="AO78">
        <v>73.349999999999994</v>
      </c>
      <c r="AP78">
        <v>74.569999999999993</v>
      </c>
      <c r="AQ78">
        <v>74.599999999999994</v>
      </c>
      <c r="AR78">
        <v>78.11</v>
      </c>
      <c r="AS78">
        <v>76.900000000000006</v>
      </c>
      <c r="AT78">
        <v>77.83</v>
      </c>
      <c r="AU78">
        <v>78.19</v>
      </c>
      <c r="AV78">
        <v>74.430000000000007</v>
      </c>
      <c r="AW78">
        <v>76.325000000000003</v>
      </c>
      <c r="AX78">
        <v>75.959999999999994</v>
      </c>
      <c r="AY78">
        <v>76.010000000000005</v>
      </c>
      <c r="AZ78">
        <v>79.09</v>
      </c>
      <c r="BA78">
        <v>79.39</v>
      </c>
      <c r="BB78">
        <v>83.24</v>
      </c>
      <c r="BC78">
        <v>82.37</v>
      </c>
      <c r="BD78">
        <v>85.22</v>
      </c>
      <c r="BE78">
        <v>87.21</v>
      </c>
      <c r="BF78">
        <v>87.53</v>
      </c>
      <c r="BG78">
        <v>88.68</v>
      </c>
      <c r="BH78">
        <v>88.27</v>
      </c>
      <c r="BI78">
        <v>92.94</v>
      </c>
      <c r="BJ78">
        <v>91.9</v>
      </c>
      <c r="BK78">
        <v>93.27</v>
      </c>
      <c r="BL78">
        <v>93.87</v>
      </c>
      <c r="BM78">
        <v>91.49</v>
      </c>
      <c r="BN78">
        <v>89.91</v>
      </c>
      <c r="BO78">
        <v>87.23</v>
      </c>
      <c r="BP78">
        <v>87.05</v>
      </c>
      <c r="BQ78">
        <v>84.07</v>
      </c>
      <c r="BR78">
        <v>87.28</v>
      </c>
      <c r="BS78">
        <v>87.82</v>
      </c>
      <c r="BT78">
        <v>86.62</v>
      </c>
      <c r="BU78">
        <v>89.05</v>
      </c>
      <c r="BV78">
        <v>88</v>
      </c>
      <c r="BW78">
        <v>88.73</v>
      </c>
      <c r="BX78">
        <v>94.03</v>
      </c>
    </row>
    <row r="79" spans="1:85" x14ac:dyDescent="0.25">
      <c r="A79" t="s">
        <v>160</v>
      </c>
      <c r="B79" s="2">
        <v>43962</v>
      </c>
      <c r="C79" s="2">
        <v>44056</v>
      </c>
      <c r="D79">
        <v>2.76</v>
      </c>
      <c r="E79">
        <v>3</v>
      </c>
      <c r="F79">
        <v>4</v>
      </c>
      <c r="G79">
        <v>8.7571265678449334E-2</v>
      </c>
      <c r="H79">
        <v>18</v>
      </c>
      <c r="I79">
        <v>0.15165336374002281</v>
      </c>
      <c r="J79">
        <v>60</v>
      </c>
      <c r="K79">
        <v>0.19566704675028501</v>
      </c>
      <c r="L79">
        <v>36.24</v>
      </c>
      <c r="M79">
        <v>43.85</v>
      </c>
      <c r="N79">
        <v>44.77</v>
      </c>
      <c r="O79">
        <v>43.28</v>
      </c>
      <c r="P79">
        <v>40.01</v>
      </c>
      <c r="Q79">
        <v>42.36</v>
      </c>
      <c r="R79">
        <v>45.46</v>
      </c>
      <c r="S79">
        <v>47.75</v>
      </c>
      <c r="T79">
        <v>45.28</v>
      </c>
      <c r="U79">
        <v>44.78</v>
      </c>
      <c r="V79">
        <v>46.01</v>
      </c>
      <c r="W79">
        <v>45.85</v>
      </c>
      <c r="X79">
        <v>46.48</v>
      </c>
      <c r="Y79">
        <v>47.53</v>
      </c>
      <c r="Z79">
        <v>47.28</v>
      </c>
      <c r="AA79">
        <v>47.22</v>
      </c>
      <c r="AB79">
        <v>49.25</v>
      </c>
      <c r="AC79">
        <v>48.2</v>
      </c>
      <c r="AD79">
        <v>50.5</v>
      </c>
      <c r="AE79">
        <v>48.64</v>
      </c>
      <c r="AF79">
        <v>49.52</v>
      </c>
      <c r="AG79">
        <v>49.65</v>
      </c>
      <c r="AH79">
        <v>45.74</v>
      </c>
      <c r="AI79">
        <v>46.32</v>
      </c>
      <c r="AJ79">
        <v>48.02</v>
      </c>
      <c r="AK79">
        <v>49.07</v>
      </c>
      <c r="AL79">
        <v>48.24</v>
      </c>
      <c r="AM79">
        <v>50.18</v>
      </c>
      <c r="AN79">
        <v>49.15</v>
      </c>
      <c r="AO79">
        <v>50.84</v>
      </c>
      <c r="AP79">
        <v>50.16</v>
      </c>
      <c r="AQ79">
        <v>48.48</v>
      </c>
      <c r="AR79">
        <v>50.04</v>
      </c>
      <c r="AS79">
        <v>48.32</v>
      </c>
      <c r="AT79">
        <v>48.39</v>
      </c>
      <c r="AU79">
        <v>47.22</v>
      </c>
      <c r="AV79">
        <v>43.505000000000003</v>
      </c>
      <c r="AW79">
        <v>44.1</v>
      </c>
      <c r="AX79">
        <v>46.15</v>
      </c>
      <c r="AY79">
        <v>44.44</v>
      </c>
      <c r="AZ79">
        <v>43.155000000000001</v>
      </c>
      <c r="BA79">
        <v>44.33</v>
      </c>
      <c r="BB79">
        <v>44.53</v>
      </c>
      <c r="BC79">
        <v>43.38</v>
      </c>
      <c r="BD79">
        <v>44.02</v>
      </c>
      <c r="BE79">
        <v>45.62</v>
      </c>
      <c r="BF79">
        <v>44.15</v>
      </c>
      <c r="BG79">
        <v>44.84</v>
      </c>
      <c r="BH79">
        <v>46.79</v>
      </c>
      <c r="BI79">
        <v>45.36</v>
      </c>
      <c r="BJ79">
        <v>45.25</v>
      </c>
      <c r="BK79">
        <v>46.17</v>
      </c>
      <c r="BL79">
        <v>44.71</v>
      </c>
      <c r="BM79">
        <v>47.24</v>
      </c>
      <c r="BN79">
        <v>46.66</v>
      </c>
      <c r="BO79">
        <v>49.24</v>
      </c>
      <c r="BP79">
        <v>49.15</v>
      </c>
      <c r="BQ79">
        <v>50.72</v>
      </c>
      <c r="BR79">
        <v>51.76</v>
      </c>
      <c r="BS79">
        <v>51.87</v>
      </c>
      <c r="BT79">
        <v>52.43</v>
      </c>
      <c r="BU79">
        <v>52.26</v>
      </c>
      <c r="BV79">
        <v>51.81</v>
      </c>
      <c r="BW79">
        <v>50.49</v>
      </c>
      <c r="BX79">
        <v>50.96</v>
      </c>
      <c r="BY79">
        <v>52.024999999999999</v>
      </c>
      <c r="BZ79">
        <v>49.85</v>
      </c>
    </row>
    <row r="80" spans="1:85" x14ac:dyDescent="0.25">
      <c r="A80" t="s">
        <v>160</v>
      </c>
      <c r="B80" s="2">
        <v>42759</v>
      </c>
      <c r="C80" s="2">
        <v>42857</v>
      </c>
      <c r="D80">
        <v>0.86309999999999998</v>
      </c>
      <c r="E80">
        <v>2</v>
      </c>
      <c r="F80">
        <v>4</v>
      </c>
      <c r="G80">
        <v>1.0958904109589E-2</v>
      </c>
      <c r="H80">
        <v>16</v>
      </c>
      <c r="I80">
        <v>9.5890410958904104E-2</v>
      </c>
      <c r="J80">
        <v>16</v>
      </c>
      <c r="K80">
        <v>9.5890410958904104E-2</v>
      </c>
      <c r="L80">
        <v>36.049999999999997</v>
      </c>
      <c r="M80">
        <v>36.5</v>
      </c>
      <c r="N80">
        <v>36.25</v>
      </c>
      <c r="O80">
        <v>36.25</v>
      </c>
      <c r="P80">
        <v>36.1</v>
      </c>
      <c r="Q80">
        <v>36.5</v>
      </c>
      <c r="R80">
        <v>36.35</v>
      </c>
      <c r="S80">
        <v>36.15</v>
      </c>
      <c r="T80">
        <v>37.1</v>
      </c>
      <c r="U80">
        <v>36.6</v>
      </c>
      <c r="V80">
        <v>36.6</v>
      </c>
      <c r="W80">
        <v>38.75</v>
      </c>
      <c r="X80">
        <v>39.549999999999997</v>
      </c>
      <c r="Y80">
        <v>39.65</v>
      </c>
      <c r="Z80">
        <v>39.1</v>
      </c>
      <c r="AA80">
        <v>39.450000000000003</v>
      </c>
      <c r="AB80">
        <v>40</v>
      </c>
      <c r="AC80">
        <v>39.35</v>
      </c>
      <c r="AD80">
        <v>39</v>
      </c>
      <c r="AE80">
        <v>39.35</v>
      </c>
      <c r="AF80">
        <v>38.25</v>
      </c>
      <c r="AG80">
        <v>37.4</v>
      </c>
      <c r="AH80">
        <v>37.299999999999997</v>
      </c>
      <c r="AI80">
        <v>36.65</v>
      </c>
      <c r="AJ80">
        <v>35.6</v>
      </c>
      <c r="AK80">
        <v>36.4</v>
      </c>
      <c r="AL80">
        <v>35.549999999999997</v>
      </c>
      <c r="AM80">
        <v>35.6</v>
      </c>
      <c r="AN80">
        <v>35.5</v>
      </c>
      <c r="AO80">
        <v>35.549999999999997</v>
      </c>
      <c r="AP80">
        <v>35.450000000000003</v>
      </c>
      <c r="AQ80">
        <v>35.75</v>
      </c>
      <c r="AR80">
        <v>35.424999999999997</v>
      </c>
      <c r="AS80">
        <v>34.6</v>
      </c>
      <c r="AT80">
        <v>33</v>
      </c>
      <c r="AU80">
        <v>33.65</v>
      </c>
      <c r="AV80">
        <v>33.6</v>
      </c>
      <c r="AW80">
        <v>35.15</v>
      </c>
      <c r="AX80">
        <v>36.75</v>
      </c>
      <c r="AY80">
        <v>35.15</v>
      </c>
      <c r="AZ80">
        <v>35.9</v>
      </c>
      <c r="BA80">
        <v>37</v>
      </c>
      <c r="BB80">
        <v>38</v>
      </c>
      <c r="BC80">
        <v>39.4</v>
      </c>
      <c r="BD80">
        <v>39.6</v>
      </c>
      <c r="BE80">
        <v>38.6</v>
      </c>
      <c r="BF80">
        <v>37.35</v>
      </c>
      <c r="BG80">
        <v>36.049999999999997</v>
      </c>
      <c r="BH80">
        <v>34.700000000000003</v>
      </c>
      <c r="BI80">
        <v>34</v>
      </c>
      <c r="BJ80">
        <v>32.799999999999997</v>
      </c>
      <c r="BK80">
        <v>33.299999999999997</v>
      </c>
      <c r="BL80">
        <v>32.950000000000003</v>
      </c>
      <c r="BM80">
        <v>32.450000000000003</v>
      </c>
      <c r="BN80">
        <v>32</v>
      </c>
      <c r="BO80">
        <v>31.3</v>
      </c>
      <c r="BP80">
        <v>31.5</v>
      </c>
      <c r="BQ80">
        <v>31.9</v>
      </c>
      <c r="BR80">
        <v>32.200000000000003</v>
      </c>
      <c r="BS80">
        <v>31.8</v>
      </c>
      <c r="BT80">
        <v>32.75</v>
      </c>
      <c r="BU80">
        <v>32.5</v>
      </c>
      <c r="BV80">
        <v>33.6</v>
      </c>
      <c r="BW80">
        <v>34.049999999999997</v>
      </c>
      <c r="BX80">
        <v>32.75</v>
      </c>
      <c r="BY80">
        <v>33.4</v>
      </c>
      <c r="BZ80">
        <v>33.15</v>
      </c>
      <c r="CA80">
        <v>34.1</v>
      </c>
      <c r="CB80">
        <v>28.55</v>
      </c>
    </row>
    <row r="81" spans="1:83" x14ac:dyDescent="0.25">
      <c r="A81" t="s">
        <v>160</v>
      </c>
      <c r="B81" s="2">
        <v>42304</v>
      </c>
      <c r="C81" s="2">
        <v>42395</v>
      </c>
      <c r="D81">
        <v>0.20169999999999999</v>
      </c>
      <c r="E81">
        <v>2</v>
      </c>
      <c r="F81">
        <v>2</v>
      </c>
      <c r="G81">
        <v>2.4337479718766861E-2</v>
      </c>
      <c r="H81">
        <v>18</v>
      </c>
      <c r="I81">
        <v>1.5684153596538821E-2</v>
      </c>
      <c r="J81">
        <v>61</v>
      </c>
      <c r="K81">
        <v>5.6246619794483657E-2</v>
      </c>
      <c r="L81">
        <v>17.77</v>
      </c>
      <c r="M81">
        <v>18.489999999999998</v>
      </c>
      <c r="N81">
        <v>18.04</v>
      </c>
      <c r="O81">
        <v>18.12</v>
      </c>
      <c r="P81">
        <v>18.3</v>
      </c>
      <c r="Q81">
        <v>18.149999999999999</v>
      </c>
      <c r="R81">
        <v>18.11</v>
      </c>
      <c r="S81">
        <v>18.350000000000001</v>
      </c>
      <c r="T81">
        <v>18.73</v>
      </c>
      <c r="U81">
        <v>18.489999999999998</v>
      </c>
      <c r="V81">
        <v>18.43</v>
      </c>
      <c r="W81">
        <v>18.45</v>
      </c>
      <c r="X81">
        <v>18.510000000000002</v>
      </c>
      <c r="Y81">
        <v>18.350000000000001</v>
      </c>
      <c r="Z81">
        <v>18.38</v>
      </c>
      <c r="AA81">
        <v>18.32</v>
      </c>
      <c r="AB81">
        <v>18.690000000000001</v>
      </c>
      <c r="AC81">
        <v>18.68</v>
      </c>
      <c r="AD81">
        <v>18.78</v>
      </c>
      <c r="AE81">
        <v>18.64</v>
      </c>
      <c r="AF81">
        <v>18.32</v>
      </c>
      <c r="AG81">
        <v>18.510000000000002</v>
      </c>
      <c r="AH81">
        <v>18.739999999999998</v>
      </c>
      <c r="AI81">
        <v>18.62</v>
      </c>
      <c r="AJ81">
        <v>18.920000000000002</v>
      </c>
      <c r="AK81">
        <v>19.149999999999999</v>
      </c>
      <c r="AL81">
        <v>18.75</v>
      </c>
      <c r="AM81">
        <v>19.12</v>
      </c>
      <c r="AN81">
        <v>18.75</v>
      </c>
      <c r="AO81">
        <v>18.57</v>
      </c>
      <c r="AP81">
        <v>17.88</v>
      </c>
      <c r="AQ81">
        <v>18.03</v>
      </c>
      <c r="AR81">
        <v>17.97</v>
      </c>
      <c r="AS81">
        <v>17.93</v>
      </c>
      <c r="AT81">
        <v>18.190000000000001</v>
      </c>
      <c r="AU81">
        <v>18.53</v>
      </c>
      <c r="AV81">
        <v>18.77</v>
      </c>
      <c r="AW81">
        <v>18.670000000000002</v>
      </c>
      <c r="AX81">
        <v>18.64</v>
      </c>
      <c r="AY81">
        <v>18.86</v>
      </c>
      <c r="AZ81">
        <v>18.79</v>
      </c>
      <c r="BA81">
        <v>18.88</v>
      </c>
      <c r="BB81">
        <v>18.71</v>
      </c>
      <c r="BC81">
        <v>19.05</v>
      </c>
      <c r="BD81">
        <v>19.13</v>
      </c>
      <c r="BE81">
        <v>18.559999999999999</v>
      </c>
      <c r="BF81">
        <v>17.68</v>
      </c>
      <c r="BG81">
        <v>17.7</v>
      </c>
      <c r="BH81">
        <v>17.329999999999998</v>
      </c>
      <c r="BI81">
        <v>16.989999999999998</v>
      </c>
      <c r="BJ81">
        <v>16.420000000000002</v>
      </c>
      <c r="BK81">
        <v>16.57</v>
      </c>
      <c r="BL81">
        <v>16.739999999999998</v>
      </c>
      <c r="BM81">
        <v>16.66</v>
      </c>
      <c r="BN81">
        <v>16.79</v>
      </c>
      <c r="BO81">
        <v>16.489999999999998</v>
      </c>
      <c r="BP81">
        <v>16.57</v>
      </c>
      <c r="BQ81">
        <v>16.89</v>
      </c>
      <c r="BR81">
        <v>16.54</v>
      </c>
      <c r="BS81">
        <v>16.86</v>
      </c>
      <c r="BT81">
        <v>17</v>
      </c>
      <c r="BU81">
        <v>19.53</v>
      </c>
    </row>
    <row r="82" spans="1:83" x14ac:dyDescent="0.25">
      <c r="A82" t="s">
        <v>161</v>
      </c>
      <c r="B82" s="2">
        <v>44592</v>
      </c>
      <c r="C82" s="2">
        <v>44683</v>
      </c>
      <c r="D82">
        <v>0.18110000000000001</v>
      </c>
      <c r="E82">
        <v>3</v>
      </c>
      <c r="F82">
        <v>5</v>
      </c>
      <c r="G82">
        <v>5.4178674351585021E-2</v>
      </c>
      <c r="H82">
        <v>7</v>
      </c>
      <c r="I82">
        <v>7.4927953890490031E-3</v>
      </c>
      <c r="J82">
        <v>7</v>
      </c>
      <c r="K82">
        <v>7.4927953890490031E-3</v>
      </c>
      <c r="L82">
        <v>205.44</v>
      </c>
      <c r="M82">
        <v>208.2</v>
      </c>
      <c r="N82">
        <v>210.35</v>
      </c>
      <c r="O82">
        <v>198.34</v>
      </c>
      <c r="P82">
        <v>198.12</v>
      </c>
      <c r="Q82">
        <v>196.92</v>
      </c>
      <c r="R82">
        <v>202.53</v>
      </c>
      <c r="S82">
        <v>209.76</v>
      </c>
      <c r="T82">
        <v>199.05</v>
      </c>
      <c r="U82">
        <v>186.74</v>
      </c>
      <c r="V82">
        <v>185.88</v>
      </c>
      <c r="W82">
        <v>196.62</v>
      </c>
      <c r="X82">
        <v>199.66</v>
      </c>
      <c r="Y82">
        <v>187.61</v>
      </c>
      <c r="Z82">
        <v>187.09</v>
      </c>
      <c r="AA82">
        <v>187.24</v>
      </c>
      <c r="AB82">
        <v>185.15</v>
      </c>
      <c r="AC82">
        <v>191.42</v>
      </c>
      <c r="AD82">
        <v>194.2</v>
      </c>
      <c r="AE82">
        <v>190.12</v>
      </c>
      <c r="AF82">
        <v>181.18</v>
      </c>
      <c r="AG82">
        <v>188.35</v>
      </c>
      <c r="AH82">
        <v>184.7</v>
      </c>
      <c r="AI82">
        <v>176.45</v>
      </c>
      <c r="AJ82">
        <v>169.72</v>
      </c>
      <c r="AK82">
        <v>176.9</v>
      </c>
      <c r="AL82">
        <v>183.35</v>
      </c>
      <c r="AM82">
        <v>180.5</v>
      </c>
      <c r="AN82">
        <v>178.56</v>
      </c>
      <c r="AO82">
        <v>171.71</v>
      </c>
      <c r="AP82">
        <v>178.44</v>
      </c>
      <c r="AQ82">
        <v>188.32</v>
      </c>
      <c r="AR82">
        <v>189.77</v>
      </c>
      <c r="AS82">
        <v>192.42</v>
      </c>
      <c r="AT82">
        <v>190.51</v>
      </c>
      <c r="AU82">
        <v>187.75</v>
      </c>
      <c r="AV82">
        <v>183.59</v>
      </c>
      <c r="AW82">
        <v>191.08</v>
      </c>
      <c r="AX82">
        <v>190.46</v>
      </c>
      <c r="AY82">
        <v>189.42</v>
      </c>
      <c r="AZ82">
        <v>194.74</v>
      </c>
      <c r="BA82">
        <v>187.33</v>
      </c>
      <c r="BB82">
        <v>185.08</v>
      </c>
      <c r="BC82">
        <v>182.02</v>
      </c>
      <c r="BD82">
        <v>182.61</v>
      </c>
      <c r="BE82">
        <v>175.07</v>
      </c>
      <c r="BF82">
        <v>174.02</v>
      </c>
      <c r="BG82">
        <v>172.92</v>
      </c>
      <c r="BH82">
        <v>167.5</v>
      </c>
      <c r="BI82">
        <v>165.52</v>
      </c>
      <c r="BJ82">
        <v>166.23</v>
      </c>
      <c r="BK82">
        <v>171.03</v>
      </c>
      <c r="BL82">
        <v>170</v>
      </c>
      <c r="BM82">
        <v>173.25</v>
      </c>
      <c r="BN82">
        <v>178.65</v>
      </c>
      <c r="BO82">
        <v>178.79</v>
      </c>
      <c r="BP82">
        <v>174.85</v>
      </c>
      <c r="BQ82">
        <v>170.75</v>
      </c>
      <c r="BR82">
        <v>172.84</v>
      </c>
      <c r="BS82">
        <v>167.75</v>
      </c>
      <c r="BT82">
        <v>170.76</v>
      </c>
      <c r="BU82">
        <v>177.25</v>
      </c>
      <c r="BV82">
        <v>170.9</v>
      </c>
      <c r="BW82">
        <v>177</v>
      </c>
    </row>
    <row r="83" spans="1:83" x14ac:dyDescent="0.25">
      <c r="A83" t="s">
        <v>161</v>
      </c>
      <c r="B83" s="2">
        <v>43033</v>
      </c>
      <c r="C83" s="2">
        <v>43138</v>
      </c>
      <c r="D83">
        <v>0.1013</v>
      </c>
      <c r="E83">
        <v>7</v>
      </c>
      <c r="F83">
        <v>7</v>
      </c>
      <c r="G83">
        <v>1.371977362373528E-2</v>
      </c>
      <c r="H83">
        <v>8</v>
      </c>
      <c r="I83">
        <v>8.5748585148340175E-4</v>
      </c>
      <c r="J83">
        <v>67</v>
      </c>
      <c r="K83">
        <v>4.0130337849425421E-2</v>
      </c>
      <c r="L83">
        <v>116.49</v>
      </c>
      <c r="M83">
        <v>116.62</v>
      </c>
      <c r="N83">
        <v>116.93</v>
      </c>
      <c r="O83">
        <v>116.73</v>
      </c>
      <c r="P83">
        <v>117.05</v>
      </c>
      <c r="Q83">
        <v>117.3</v>
      </c>
      <c r="R83">
        <v>117.46</v>
      </c>
      <c r="S83">
        <v>115.02</v>
      </c>
      <c r="T83">
        <v>116.72</v>
      </c>
      <c r="U83">
        <v>116.66</v>
      </c>
      <c r="V83">
        <v>116.34</v>
      </c>
      <c r="W83">
        <v>115.31</v>
      </c>
      <c r="X83">
        <v>116.05</v>
      </c>
      <c r="Y83">
        <v>115.65</v>
      </c>
      <c r="Z83">
        <v>115.5</v>
      </c>
      <c r="AA83">
        <v>115</v>
      </c>
      <c r="AB83">
        <v>115.19</v>
      </c>
      <c r="AC83">
        <v>115.5</v>
      </c>
      <c r="AD83">
        <v>115.18</v>
      </c>
      <c r="AE83">
        <v>115.32</v>
      </c>
      <c r="AF83">
        <v>115.15</v>
      </c>
      <c r="AG83">
        <v>114.65</v>
      </c>
      <c r="AH83">
        <v>114.53</v>
      </c>
      <c r="AI83">
        <v>113.79</v>
      </c>
      <c r="AJ83">
        <v>113</v>
      </c>
      <c r="AK83">
        <v>113.39</v>
      </c>
      <c r="AL83">
        <v>114.78</v>
      </c>
      <c r="AM83">
        <v>113.87</v>
      </c>
      <c r="AN83">
        <v>113.75</v>
      </c>
      <c r="AO83">
        <v>114.33</v>
      </c>
      <c r="AP83">
        <v>115.13</v>
      </c>
      <c r="AQ83">
        <v>115.29</v>
      </c>
      <c r="AR83">
        <v>115.84</v>
      </c>
      <c r="AS83">
        <v>115.64</v>
      </c>
      <c r="AT83">
        <v>116.06</v>
      </c>
      <c r="AU83">
        <v>115.88</v>
      </c>
      <c r="AV83">
        <v>116.35</v>
      </c>
      <c r="AW83">
        <v>116.79</v>
      </c>
      <c r="AX83">
        <v>116.45</v>
      </c>
      <c r="AY83">
        <v>116.74</v>
      </c>
      <c r="AZ83">
        <v>116.7</v>
      </c>
      <c r="BA83">
        <v>116.7</v>
      </c>
      <c r="BB83">
        <v>116.57</v>
      </c>
      <c r="BC83">
        <v>116.69</v>
      </c>
      <c r="BD83">
        <v>116.98</v>
      </c>
      <c r="BE83">
        <v>117.09</v>
      </c>
      <c r="BF83">
        <v>117.95</v>
      </c>
      <c r="BG83">
        <v>118.08</v>
      </c>
      <c r="BH83">
        <v>117.87</v>
      </c>
      <c r="BI83">
        <v>118.05</v>
      </c>
      <c r="BJ83">
        <v>118.28</v>
      </c>
      <c r="BK83">
        <v>118.45</v>
      </c>
      <c r="BL83">
        <v>119.15</v>
      </c>
      <c r="BM83">
        <v>119.25</v>
      </c>
      <c r="BN83">
        <v>119.58</v>
      </c>
      <c r="BO83">
        <v>119.4</v>
      </c>
      <c r="BP83">
        <v>119.34</v>
      </c>
      <c r="BQ83">
        <v>120</v>
      </c>
      <c r="BR83">
        <v>120.45</v>
      </c>
      <c r="BS83">
        <v>121.08</v>
      </c>
      <c r="BT83">
        <v>120.85</v>
      </c>
      <c r="BU83">
        <v>120.46</v>
      </c>
      <c r="BV83">
        <v>120.2</v>
      </c>
      <c r="BW83">
        <v>120.34</v>
      </c>
      <c r="BX83">
        <v>120.55</v>
      </c>
      <c r="BY83">
        <v>120.21</v>
      </c>
      <c r="BZ83">
        <v>120.32</v>
      </c>
      <c r="CA83">
        <v>121.3</v>
      </c>
      <c r="CB83">
        <v>120.62</v>
      </c>
      <c r="CC83">
        <v>118.19</v>
      </c>
      <c r="CD83">
        <v>118.15</v>
      </c>
      <c r="CE83">
        <v>116.41</v>
      </c>
    </row>
    <row r="84" spans="1:83" x14ac:dyDescent="0.25">
      <c r="A84" t="s">
        <v>162</v>
      </c>
      <c r="B84" s="2">
        <v>45043</v>
      </c>
      <c r="C84" s="2">
        <v>45134</v>
      </c>
      <c r="D84">
        <v>0.1022</v>
      </c>
      <c r="E84">
        <v>4</v>
      </c>
      <c r="F84">
        <v>5</v>
      </c>
      <c r="G84">
        <v>3.6147388059701593E-2</v>
      </c>
      <c r="H84">
        <v>17</v>
      </c>
      <c r="I84">
        <v>5.9001865671641653E-2</v>
      </c>
      <c r="J84">
        <v>62</v>
      </c>
      <c r="K84">
        <v>0.26469216417910441</v>
      </c>
      <c r="L84">
        <v>42.84</v>
      </c>
      <c r="M84">
        <v>42.88</v>
      </c>
      <c r="N84">
        <v>42.97</v>
      </c>
      <c r="O84">
        <v>43.1</v>
      </c>
      <c r="P84">
        <v>42.45</v>
      </c>
      <c r="Q84">
        <v>41.33</v>
      </c>
      <c r="R84">
        <v>42.58</v>
      </c>
      <c r="S84">
        <v>42.77</v>
      </c>
      <c r="T84">
        <v>42.18</v>
      </c>
      <c r="U84">
        <v>42.88</v>
      </c>
      <c r="V84">
        <v>41.89</v>
      </c>
      <c r="W84">
        <v>42.42</v>
      </c>
      <c r="X84">
        <v>42.5</v>
      </c>
      <c r="Y84">
        <v>42.49</v>
      </c>
      <c r="Z84">
        <v>43.54</v>
      </c>
      <c r="AA84">
        <v>44.51</v>
      </c>
      <c r="AB84">
        <v>45.04</v>
      </c>
      <c r="AC84">
        <v>45.41</v>
      </c>
      <c r="AD84">
        <v>44.33</v>
      </c>
      <c r="AE84">
        <v>42.16</v>
      </c>
      <c r="AF84">
        <v>42.49</v>
      </c>
      <c r="AG84">
        <v>44.06</v>
      </c>
      <c r="AH84">
        <v>43.34</v>
      </c>
      <c r="AI84">
        <v>43.44</v>
      </c>
      <c r="AJ84">
        <v>44.95</v>
      </c>
      <c r="AK84">
        <v>44.91</v>
      </c>
      <c r="AL84">
        <v>44.35</v>
      </c>
      <c r="AM84">
        <v>44.83</v>
      </c>
      <c r="AN84">
        <v>45.76</v>
      </c>
      <c r="AO84">
        <v>47.04</v>
      </c>
      <c r="AP84">
        <v>47.23</v>
      </c>
      <c r="AQ84">
        <v>49.05</v>
      </c>
      <c r="AR84">
        <v>49.44</v>
      </c>
      <c r="AS84">
        <v>50.22</v>
      </c>
      <c r="AT84">
        <v>49.85</v>
      </c>
      <c r="AU84">
        <v>49.99</v>
      </c>
      <c r="AV84">
        <v>48.86</v>
      </c>
      <c r="AW84">
        <v>47.7</v>
      </c>
      <c r="AX84">
        <v>47.99</v>
      </c>
      <c r="AY84">
        <v>46.47</v>
      </c>
      <c r="AZ84">
        <v>47.2</v>
      </c>
      <c r="BA84">
        <v>48.04</v>
      </c>
      <c r="BB84">
        <v>48.23</v>
      </c>
      <c r="BC84">
        <v>48.7</v>
      </c>
      <c r="BD84">
        <v>49.99</v>
      </c>
      <c r="BE84">
        <v>50.27</v>
      </c>
      <c r="BF84">
        <v>48.98</v>
      </c>
      <c r="BG84">
        <v>47.35</v>
      </c>
      <c r="BH84">
        <v>47.84</v>
      </c>
      <c r="BI84">
        <v>48.76</v>
      </c>
      <c r="BJ84">
        <v>49.4</v>
      </c>
      <c r="BK84">
        <v>51.66</v>
      </c>
      <c r="BL84">
        <v>53.41</v>
      </c>
      <c r="BM84">
        <v>52.48</v>
      </c>
      <c r="BN84">
        <v>52.77</v>
      </c>
      <c r="BO84">
        <v>52.99</v>
      </c>
      <c r="BP84">
        <v>52.11</v>
      </c>
      <c r="BQ84">
        <v>50.7</v>
      </c>
      <c r="BR84">
        <v>50.65</v>
      </c>
      <c r="BS84">
        <v>50.46</v>
      </c>
      <c r="BT84">
        <v>51.62</v>
      </c>
      <c r="BU84">
        <v>51.55</v>
      </c>
      <c r="BV84">
        <v>54.23</v>
      </c>
    </row>
    <row r="85" spans="1:83" x14ac:dyDescent="0.25">
      <c r="A85" t="s">
        <v>162</v>
      </c>
      <c r="B85" s="2">
        <v>44952</v>
      </c>
      <c r="C85" s="2">
        <v>45043</v>
      </c>
      <c r="D85">
        <v>0.17019999999999999</v>
      </c>
      <c r="E85">
        <v>2</v>
      </c>
      <c r="F85">
        <v>2</v>
      </c>
      <c r="G85">
        <v>1.7995396526469962E-2</v>
      </c>
      <c r="H85">
        <v>5</v>
      </c>
      <c r="I85">
        <v>5.5032433563507073E-2</v>
      </c>
      <c r="J85">
        <v>45</v>
      </c>
      <c r="K85">
        <v>0.1192718141870685</v>
      </c>
      <c r="L85">
        <v>46.69</v>
      </c>
      <c r="M85">
        <v>47.79</v>
      </c>
      <c r="N85">
        <v>46.93</v>
      </c>
      <c r="O85">
        <v>47.22</v>
      </c>
      <c r="P85">
        <v>49.27</v>
      </c>
      <c r="Q85">
        <v>50.42</v>
      </c>
      <c r="R85">
        <v>49.44</v>
      </c>
      <c r="S85">
        <v>48.33</v>
      </c>
      <c r="T85">
        <v>49.52</v>
      </c>
      <c r="U85">
        <v>48.48</v>
      </c>
      <c r="V85">
        <v>49.12</v>
      </c>
      <c r="W85">
        <v>48.07</v>
      </c>
      <c r="X85">
        <v>48.98</v>
      </c>
      <c r="Y85">
        <v>49.49</v>
      </c>
      <c r="Z85">
        <v>49.78</v>
      </c>
      <c r="AA85">
        <v>49.16</v>
      </c>
      <c r="AB85">
        <v>49.14</v>
      </c>
      <c r="AC85">
        <v>47.62</v>
      </c>
      <c r="AD85">
        <v>47.34</v>
      </c>
      <c r="AE85">
        <v>48.4</v>
      </c>
      <c r="AF85">
        <v>47.46</v>
      </c>
      <c r="AG85">
        <v>48.2</v>
      </c>
      <c r="AH85">
        <v>48.16</v>
      </c>
      <c r="AI85">
        <v>48.97</v>
      </c>
      <c r="AJ85">
        <v>47.78</v>
      </c>
      <c r="AK85">
        <v>48.73</v>
      </c>
      <c r="AL85">
        <v>48.51</v>
      </c>
      <c r="AM85">
        <v>47.57</v>
      </c>
      <c r="AN85">
        <v>49.38</v>
      </c>
      <c r="AO85">
        <v>48.54</v>
      </c>
      <c r="AP85">
        <v>48.29</v>
      </c>
      <c r="AQ85">
        <v>47.8</v>
      </c>
      <c r="AR85">
        <v>49.32</v>
      </c>
      <c r="AS85">
        <v>47.34</v>
      </c>
      <c r="AT85">
        <v>48.57</v>
      </c>
      <c r="AU85">
        <v>48.03</v>
      </c>
      <c r="AV85">
        <v>48.86</v>
      </c>
      <c r="AW85">
        <v>49.71</v>
      </c>
      <c r="AX85">
        <v>49.31</v>
      </c>
      <c r="AY85">
        <v>50.9</v>
      </c>
      <c r="AZ85">
        <v>49.21</v>
      </c>
      <c r="BA85">
        <v>49.21</v>
      </c>
      <c r="BB85">
        <v>49.47</v>
      </c>
      <c r="BC85">
        <v>51.59</v>
      </c>
      <c r="BD85">
        <v>53.1</v>
      </c>
      <c r="BE85">
        <v>53.49</v>
      </c>
      <c r="BF85">
        <v>52.89</v>
      </c>
      <c r="BG85">
        <v>51.69</v>
      </c>
      <c r="BH85">
        <v>50.32</v>
      </c>
      <c r="BI85">
        <v>50</v>
      </c>
      <c r="BJ85">
        <v>50.48</v>
      </c>
      <c r="BK85">
        <v>50.2</v>
      </c>
      <c r="BL85">
        <v>49.69</v>
      </c>
      <c r="BM85">
        <v>51.39</v>
      </c>
      <c r="BN85">
        <v>50.78</v>
      </c>
      <c r="BO85">
        <v>50.44</v>
      </c>
      <c r="BP85">
        <v>50.59</v>
      </c>
      <c r="BQ85">
        <v>49.55</v>
      </c>
      <c r="BR85">
        <v>47.44</v>
      </c>
      <c r="BS85">
        <v>47.45</v>
      </c>
      <c r="BT85">
        <v>46.74</v>
      </c>
      <c r="BU85">
        <v>45.14</v>
      </c>
      <c r="BV85">
        <v>46.28</v>
      </c>
      <c r="BW85">
        <v>42.84</v>
      </c>
    </row>
    <row r="86" spans="1:83" x14ac:dyDescent="0.25">
      <c r="A86" t="s">
        <v>162</v>
      </c>
      <c r="B86" s="2">
        <v>44770</v>
      </c>
      <c r="C86" s="2">
        <v>44861</v>
      </c>
      <c r="D86">
        <v>0.1646</v>
      </c>
      <c r="E86">
        <v>8</v>
      </c>
      <c r="F86">
        <v>8</v>
      </c>
      <c r="G86">
        <v>4.9288350026357342E-2</v>
      </c>
      <c r="H86">
        <v>11</v>
      </c>
      <c r="I86">
        <v>2.161307327358989E-2</v>
      </c>
      <c r="J86">
        <v>11</v>
      </c>
      <c r="K86">
        <v>2.161307327358989E-2</v>
      </c>
      <c r="L86">
        <v>37.24</v>
      </c>
      <c r="M86">
        <v>37.94</v>
      </c>
      <c r="N86">
        <v>38.24</v>
      </c>
      <c r="O86">
        <v>38.19</v>
      </c>
      <c r="P86">
        <v>39.28</v>
      </c>
      <c r="Q86">
        <v>39.590000000000003</v>
      </c>
      <c r="R86">
        <v>38.520000000000003</v>
      </c>
      <c r="S86">
        <v>38.24</v>
      </c>
      <c r="T86">
        <v>36.07</v>
      </c>
      <c r="U86">
        <v>37.799999999999997</v>
      </c>
      <c r="V86">
        <v>37.659999999999997</v>
      </c>
      <c r="W86">
        <v>38.76</v>
      </c>
      <c r="X86">
        <v>38.68</v>
      </c>
      <c r="Y86">
        <v>38.26</v>
      </c>
      <c r="Z86">
        <v>37.020000000000003</v>
      </c>
      <c r="AA86">
        <v>37.86</v>
      </c>
      <c r="AB86">
        <v>36.71</v>
      </c>
      <c r="AC86">
        <v>35.15</v>
      </c>
      <c r="AD86">
        <v>35.53</v>
      </c>
      <c r="AE86">
        <v>35.71</v>
      </c>
      <c r="AF86">
        <v>36.950000000000003</v>
      </c>
      <c r="AG86">
        <v>34.96</v>
      </c>
      <c r="AH86">
        <v>34.909999999999997</v>
      </c>
      <c r="AI86">
        <v>35.39</v>
      </c>
      <c r="AJ86">
        <v>34.9</v>
      </c>
      <c r="AK86">
        <v>34.75</v>
      </c>
      <c r="AL86">
        <v>34.520000000000003</v>
      </c>
      <c r="AM86">
        <v>34.33</v>
      </c>
      <c r="AN86">
        <v>35.96</v>
      </c>
      <c r="AO86">
        <v>36.159999999999997</v>
      </c>
      <c r="AP86">
        <v>37.06</v>
      </c>
      <c r="AQ86">
        <v>37.380000000000003</v>
      </c>
      <c r="AR86">
        <v>35.229999999999997</v>
      </c>
      <c r="AS86">
        <v>36.11</v>
      </c>
      <c r="AT86">
        <v>35.729999999999997</v>
      </c>
      <c r="AU86">
        <v>35.840000000000003</v>
      </c>
      <c r="AV86">
        <v>36.119999999999997</v>
      </c>
      <c r="AW86">
        <v>35.57</v>
      </c>
      <c r="AX86">
        <v>35.65</v>
      </c>
      <c r="AY86">
        <v>34.29</v>
      </c>
      <c r="AZ86">
        <v>33.270000000000003</v>
      </c>
      <c r="BA86">
        <v>32.700000000000003</v>
      </c>
      <c r="BB86">
        <v>33.1</v>
      </c>
      <c r="BC86">
        <v>33.22</v>
      </c>
      <c r="BD86">
        <v>31.4</v>
      </c>
      <c r="BE86">
        <v>30.94</v>
      </c>
      <c r="BF86">
        <v>32.06</v>
      </c>
      <c r="BG86">
        <v>34.1</v>
      </c>
      <c r="BH86">
        <v>34.82</v>
      </c>
      <c r="BI86">
        <v>34.49</v>
      </c>
      <c r="BJ86">
        <v>32.72</v>
      </c>
      <c r="BK86">
        <v>32.17</v>
      </c>
      <c r="BL86">
        <v>30.82</v>
      </c>
      <c r="BM86">
        <v>30.63</v>
      </c>
      <c r="BN86">
        <v>31.87</v>
      </c>
      <c r="BO86">
        <v>30.61</v>
      </c>
      <c r="BP86">
        <v>31.76</v>
      </c>
      <c r="BQ86">
        <v>32.1</v>
      </c>
      <c r="BR86">
        <v>31.82</v>
      </c>
      <c r="BS86">
        <v>32.25</v>
      </c>
      <c r="BT86">
        <v>33.31</v>
      </c>
      <c r="BU86">
        <v>33.64</v>
      </c>
      <c r="BV86">
        <v>34.74</v>
      </c>
      <c r="BW86">
        <v>34.58</v>
      </c>
      <c r="BX86">
        <v>31.7</v>
      </c>
    </row>
    <row r="87" spans="1:83" x14ac:dyDescent="0.25">
      <c r="A87" t="s">
        <v>162</v>
      </c>
      <c r="B87" s="2">
        <v>44678</v>
      </c>
      <c r="C87" s="2">
        <v>44770</v>
      </c>
      <c r="D87">
        <v>0.13830000000000001</v>
      </c>
      <c r="E87">
        <v>2</v>
      </c>
      <c r="F87">
        <v>2</v>
      </c>
      <c r="G87">
        <v>5.203209940460795E-2</v>
      </c>
      <c r="H87">
        <v>14</v>
      </c>
      <c r="I87">
        <v>5.0220036241263213E-2</v>
      </c>
      <c r="J87">
        <v>25</v>
      </c>
      <c r="K87">
        <v>6.2645612218482902E-2</v>
      </c>
      <c r="L87">
        <v>36.79</v>
      </c>
      <c r="M87">
        <v>38.630000000000003</v>
      </c>
      <c r="N87">
        <v>36.619999999999997</v>
      </c>
      <c r="O87">
        <v>37.39</v>
      </c>
      <c r="P87">
        <v>37.64</v>
      </c>
      <c r="Q87">
        <v>38.92</v>
      </c>
      <c r="R87">
        <v>36.75</v>
      </c>
      <c r="S87">
        <v>36.57</v>
      </c>
      <c r="T87">
        <v>34.93</v>
      </c>
      <c r="U87">
        <v>35.79</v>
      </c>
      <c r="V87">
        <v>35.06</v>
      </c>
      <c r="W87">
        <v>37.020000000000003</v>
      </c>
      <c r="X87">
        <v>39.53</v>
      </c>
      <c r="Y87">
        <v>38.68</v>
      </c>
      <c r="Z87">
        <v>40.57</v>
      </c>
      <c r="AA87">
        <v>38.409999999999997</v>
      </c>
      <c r="AB87">
        <v>39.06</v>
      </c>
      <c r="AC87">
        <v>39.07</v>
      </c>
      <c r="AD87">
        <v>39.32</v>
      </c>
      <c r="AE87">
        <v>38.25</v>
      </c>
      <c r="AF87">
        <v>38.49</v>
      </c>
      <c r="AG87">
        <v>39.28</v>
      </c>
      <c r="AH87">
        <v>40.229999999999997</v>
      </c>
      <c r="AI87">
        <v>40.08</v>
      </c>
      <c r="AJ87">
        <v>39.5</v>
      </c>
      <c r="AK87">
        <v>41.05</v>
      </c>
      <c r="AL87">
        <v>39.64</v>
      </c>
      <c r="AM87">
        <v>39.33</v>
      </c>
      <c r="AN87">
        <v>39.69</v>
      </c>
      <c r="AO87">
        <v>39.22</v>
      </c>
      <c r="AP87">
        <v>37.549999999999997</v>
      </c>
      <c r="AQ87">
        <v>36.31</v>
      </c>
      <c r="AR87">
        <v>33.72</v>
      </c>
      <c r="AS87">
        <v>33.97</v>
      </c>
      <c r="AT87">
        <v>35.159999999999997</v>
      </c>
      <c r="AU87">
        <v>33.04</v>
      </c>
      <c r="AV87">
        <v>33.19</v>
      </c>
      <c r="AW87">
        <v>33.78</v>
      </c>
      <c r="AX87">
        <v>33.130000000000003</v>
      </c>
      <c r="AY87">
        <v>32.65</v>
      </c>
      <c r="AZ87">
        <v>33.840000000000003</v>
      </c>
      <c r="BA87">
        <v>33.47</v>
      </c>
      <c r="BB87">
        <v>32.6</v>
      </c>
      <c r="BC87">
        <v>32.24</v>
      </c>
      <c r="BD87">
        <v>31.47</v>
      </c>
      <c r="BE87">
        <v>30.4</v>
      </c>
      <c r="BF87">
        <v>29.56</v>
      </c>
      <c r="BG87">
        <v>30.08</v>
      </c>
      <c r="BH87">
        <v>30.82</v>
      </c>
      <c r="BI87">
        <v>31.24</v>
      </c>
      <c r="BJ87">
        <v>31.1</v>
      </c>
      <c r="BK87">
        <v>31.15</v>
      </c>
      <c r="BL87">
        <v>31.46</v>
      </c>
      <c r="BM87">
        <v>32.04</v>
      </c>
      <c r="BN87">
        <v>32.71</v>
      </c>
      <c r="BO87">
        <v>32.630000000000003</v>
      </c>
      <c r="BP87">
        <v>34.369999999999997</v>
      </c>
      <c r="BQ87">
        <v>34.65</v>
      </c>
      <c r="BR87">
        <v>35.22</v>
      </c>
      <c r="BS87">
        <v>34.72</v>
      </c>
      <c r="BT87">
        <v>35.06</v>
      </c>
      <c r="BU87">
        <v>34.29</v>
      </c>
      <c r="BV87">
        <v>36.33</v>
      </c>
      <c r="BW87">
        <v>37.24</v>
      </c>
    </row>
    <row r="88" spans="1:83" x14ac:dyDescent="0.25">
      <c r="A88" t="s">
        <v>162</v>
      </c>
      <c r="B88" s="2">
        <v>44588</v>
      </c>
      <c r="C88" s="2">
        <v>44678</v>
      </c>
      <c r="D88">
        <v>0.16309999999999999</v>
      </c>
      <c r="E88">
        <v>5</v>
      </c>
      <c r="F88">
        <v>7</v>
      </c>
      <c r="G88">
        <v>2.48570171579411E-2</v>
      </c>
      <c r="H88">
        <v>9</v>
      </c>
      <c r="I88">
        <v>4.1135063792344863E-2</v>
      </c>
      <c r="J88">
        <v>9</v>
      </c>
      <c r="K88">
        <v>4.1135063792344863E-2</v>
      </c>
      <c r="L88">
        <v>43.85</v>
      </c>
      <c r="M88">
        <v>45.46</v>
      </c>
      <c r="N88">
        <v>46.94</v>
      </c>
      <c r="O88">
        <v>47.13</v>
      </c>
      <c r="P88">
        <v>47.32</v>
      </c>
      <c r="Q88">
        <v>44.47</v>
      </c>
      <c r="R88">
        <v>44.66</v>
      </c>
      <c r="S88">
        <v>44.33</v>
      </c>
      <c r="T88">
        <v>45.43</v>
      </c>
      <c r="U88">
        <v>47.33</v>
      </c>
      <c r="V88">
        <v>45.78</v>
      </c>
      <c r="W88">
        <v>44.17</v>
      </c>
      <c r="X88">
        <v>43.62</v>
      </c>
      <c r="Y88">
        <v>45.44</v>
      </c>
      <c r="Z88">
        <v>45.86</v>
      </c>
      <c r="AA88">
        <v>43.61</v>
      </c>
      <c r="AB88">
        <v>43.19</v>
      </c>
      <c r="AC88">
        <v>42.34</v>
      </c>
      <c r="AD88">
        <v>41.63</v>
      </c>
      <c r="AE88">
        <v>42.62</v>
      </c>
      <c r="AF88">
        <v>43.47</v>
      </c>
      <c r="AG88">
        <v>42.32</v>
      </c>
      <c r="AH88">
        <v>40.450000000000003</v>
      </c>
      <c r="AI88">
        <v>41.21</v>
      </c>
      <c r="AJ88">
        <v>40.36</v>
      </c>
      <c r="AK88">
        <v>37.630000000000003</v>
      </c>
      <c r="AL88">
        <v>35.659999999999997</v>
      </c>
      <c r="AM88">
        <v>36.72</v>
      </c>
      <c r="AN88">
        <v>39.78</v>
      </c>
      <c r="AO88">
        <v>38.82</v>
      </c>
      <c r="AP88">
        <v>37.71</v>
      </c>
      <c r="AQ88">
        <v>37.619999999999997</v>
      </c>
      <c r="AR88">
        <v>38.869999999999997</v>
      </c>
      <c r="AS88">
        <v>42.06</v>
      </c>
      <c r="AT88">
        <v>42.13</v>
      </c>
      <c r="AU88">
        <v>43.02</v>
      </c>
      <c r="AV88">
        <v>42.99</v>
      </c>
      <c r="AW88">
        <v>43.01</v>
      </c>
      <c r="AX88">
        <v>42.19</v>
      </c>
      <c r="AY88">
        <v>44.36</v>
      </c>
      <c r="AZ88">
        <v>44.5</v>
      </c>
      <c r="BA88">
        <v>44.89</v>
      </c>
      <c r="BB88">
        <v>46.24</v>
      </c>
      <c r="BC88">
        <v>44.84</v>
      </c>
      <c r="BD88">
        <v>43.22</v>
      </c>
      <c r="BE88">
        <v>42.76</v>
      </c>
      <c r="BF88">
        <v>42.67</v>
      </c>
      <c r="BG88">
        <v>39.81</v>
      </c>
      <c r="BH88">
        <v>38.909999999999997</v>
      </c>
      <c r="BI88">
        <v>38.81</v>
      </c>
      <c r="BJ88">
        <v>37.81</v>
      </c>
      <c r="BK88">
        <v>37.86</v>
      </c>
      <c r="BL88">
        <v>37.090000000000003</v>
      </c>
      <c r="BM88">
        <v>37.81</v>
      </c>
      <c r="BN88">
        <v>36.549999999999997</v>
      </c>
      <c r="BO88">
        <v>37.11</v>
      </c>
      <c r="BP88">
        <v>37.68</v>
      </c>
      <c r="BQ88">
        <v>38.39</v>
      </c>
      <c r="BR88">
        <v>38.18</v>
      </c>
      <c r="BS88">
        <v>37.47</v>
      </c>
      <c r="BT88">
        <v>38.31</v>
      </c>
      <c r="BU88">
        <v>36.78</v>
      </c>
      <c r="BV88">
        <v>36.79</v>
      </c>
    </row>
    <row r="89" spans="1:83" x14ac:dyDescent="0.25">
      <c r="A89" t="s">
        <v>162</v>
      </c>
      <c r="B89" s="2">
        <v>43853</v>
      </c>
      <c r="C89" s="2">
        <v>43943</v>
      </c>
      <c r="D89">
        <v>0.1658</v>
      </c>
      <c r="E89">
        <v>2</v>
      </c>
      <c r="F89">
        <v>6</v>
      </c>
      <c r="G89">
        <v>7.5978765759787625E-2</v>
      </c>
      <c r="H89">
        <v>15</v>
      </c>
      <c r="I89">
        <v>5.4080955540809522E-2</v>
      </c>
      <c r="J89">
        <v>15</v>
      </c>
      <c r="K89">
        <v>5.4080955540809522E-2</v>
      </c>
      <c r="L89">
        <v>30.04</v>
      </c>
      <c r="M89">
        <v>30.14</v>
      </c>
      <c r="N89">
        <v>28.82</v>
      </c>
      <c r="O89">
        <v>29.88</v>
      </c>
      <c r="P89">
        <v>29.56</v>
      </c>
      <c r="Q89">
        <v>29.49</v>
      </c>
      <c r="R89">
        <v>27.85</v>
      </c>
      <c r="S89">
        <v>28.6</v>
      </c>
      <c r="T89">
        <v>29.58</v>
      </c>
      <c r="U89">
        <v>30.23</v>
      </c>
      <c r="V89">
        <v>29.94</v>
      </c>
      <c r="W89">
        <v>29.61</v>
      </c>
      <c r="X89">
        <v>30.36</v>
      </c>
      <c r="Y89">
        <v>30.94</v>
      </c>
      <c r="Z89">
        <v>31.29</v>
      </c>
      <c r="AA89">
        <v>31.77</v>
      </c>
      <c r="AB89">
        <v>31.23</v>
      </c>
      <c r="AC89">
        <v>30.33</v>
      </c>
      <c r="AD89">
        <v>31.56</v>
      </c>
      <c r="AE89">
        <v>31.32</v>
      </c>
      <c r="AF89">
        <v>30.5</v>
      </c>
      <c r="AG89">
        <v>28.34</v>
      </c>
      <c r="AH89">
        <v>28.01</v>
      </c>
      <c r="AI89">
        <v>28.54</v>
      </c>
      <c r="AJ89">
        <v>26.76</v>
      </c>
      <c r="AK89">
        <v>27.4</v>
      </c>
      <c r="AL89">
        <v>27.83</v>
      </c>
      <c r="AM89">
        <v>27.57</v>
      </c>
      <c r="AN89">
        <v>28.06</v>
      </c>
      <c r="AO89">
        <v>26.91</v>
      </c>
      <c r="AP89">
        <v>26.31</v>
      </c>
      <c r="AQ89">
        <v>23.46</v>
      </c>
      <c r="AR89">
        <v>24.7</v>
      </c>
      <c r="AS89">
        <v>22.87</v>
      </c>
      <c r="AT89">
        <v>19.52</v>
      </c>
      <c r="AU89">
        <v>21.33</v>
      </c>
      <c r="AV89">
        <v>17.239999999999998</v>
      </c>
      <c r="AW89">
        <v>18.36</v>
      </c>
      <c r="AX89">
        <v>15.86</v>
      </c>
      <c r="AY89">
        <v>16.21</v>
      </c>
      <c r="AZ89">
        <v>16.420000000000002</v>
      </c>
      <c r="BA89">
        <v>17.66</v>
      </c>
      <c r="BB89">
        <v>19.95</v>
      </c>
      <c r="BC89">
        <v>20.87</v>
      </c>
      <c r="BD89">
        <v>21.44</v>
      </c>
      <c r="BE89">
        <v>20.22</v>
      </c>
      <c r="BF89">
        <v>21.32</v>
      </c>
      <c r="BG89">
        <v>21.37</v>
      </c>
      <c r="BH89">
        <v>20.05</v>
      </c>
      <c r="BI89">
        <v>19.989999999999998</v>
      </c>
      <c r="BJ89">
        <v>19.22</v>
      </c>
      <c r="BK89">
        <v>21.58</v>
      </c>
      <c r="BL89">
        <v>22.23</v>
      </c>
      <c r="BM89">
        <v>23.1</v>
      </c>
      <c r="BN89">
        <v>22.98</v>
      </c>
      <c r="BO89">
        <v>23.27</v>
      </c>
      <c r="BP89">
        <v>24.09</v>
      </c>
      <c r="BQ89">
        <v>22.35</v>
      </c>
      <c r="BR89">
        <v>22.51</v>
      </c>
      <c r="BS89">
        <v>23.24</v>
      </c>
      <c r="BT89">
        <v>22.64</v>
      </c>
      <c r="BU89">
        <v>21.39</v>
      </c>
      <c r="BV89">
        <v>23.3</v>
      </c>
    </row>
    <row r="90" spans="1:83" hidden="1" x14ac:dyDescent="0.25">
      <c r="A90" t="s">
        <v>162</v>
      </c>
      <c r="B90" s="2">
        <v>43489</v>
      </c>
      <c r="C90" s="2">
        <v>43579</v>
      </c>
      <c r="D90">
        <v>0.11650000000000001</v>
      </c>
      <c r="E90">
        <v>2</v>
      </c>
      <c r="F90">
        <v>11</v>
      </c>
      <c r="G90">
        <v>5.4169202678028043E-2</v>
      </c>
      <c r="H90">
        <v>20</v>
      </c>
      <c r="I90">
        <v>2.3128423615337741E-2</v>
      </c>
      <c r="J90">
        <v>58</v>
      </c>
      <c r="K90">
        <v>0.13451004260499089</v>
      </c>
      <c r="L90">
        <v>15.62</v>
      </c>
      <c r="M90">
        <v>16.43</v>
      </c>
      <c r="N90">
        <v>16.03</v>
      </c>
      <c r="O90">
        <v>15.75</v>
      </c>
      <c r="P90">
        <v>16.170000000000002</v>
      </c>
      <c r="Q90">
        <v>15.84</v>
      </c>
      <c r="R90">
        <v>15.93</v>
      </c>
      <c r="S90">
        <v>16.010000000000002</v>
      </c>
      <c r="T90">
        <v>15.74</v>
      </c>
      <c r="U90">
        <v>16.36</v>
      </c>
      <c r="V90">
        <v>15.75</v>
      </c>
      <c r="W90">
        <v>15.54</v>
      </c>
      <c r="X90">
        <v>15.72</v>
      </c>
      <c r="Y90">
        <v>16.55</v>
      </c>
      <c r="Z90">
        <v>16.43</v>
      </c>
      <c r="AA90">
        <v>16.45</v>
      </c>
      <c r="AB90">
        <v>16.54</v>
      </c>
      <c r="AC90">
        <v>16.37</v>
      </c>
      <c r="AD90">
        <v>16.55</v>
      </c>
      <c r="AE90">
        <v>16.54</v>
      </c>
      <c r="AF90">
        <v>16.809999999999999</v>
      </c>
      <c r="AG90">
        <v>17.170000000000002</v>
      </c>
      <c r="AH90">
        <v>17.059999999999999</v>
      </c>
      <c r="AI90">
        <v>16.68</v>
      </c>
      <c r="AJ90">
        <v>16.36</v>
      </c>
      <c r="AK90">
        <v>16.760000000000002</v>
      </c>
      <c r="AL90">
        <v>16.78</v>
      </c>
      <c r="AM90">
        <v>16.61</v>
      </c>
      <c r="AN90">
        <v>15.97</v>
      </c>
      <c r="AO90">
        <v>15.54</v>
      </c>
      <c r="AP90">
        <v>15.64</v>
      </c>
      <c r="AQ90">
        <v>15.89</v>
      </c>
      <c r="AR90">
        <v>15.79</v>
      </c>
      <c r="AS90">
        <v>15.68</v>
      </c>
      <c r="AT90">
        <v>15.56</v>
      </c>
      <c r="AU90">
        <v>16.46</v>
      </c>
      <c r="AV90">
        <v>16.14</v>
      </c>
      <c r="AW90">
        <v>16.25</v>
      </c>
      <c r="AX90">
        <v>16.260000000000002</v>
      </c>
      <c r="AY90">
        <v>16.97</v>
      </c>
      <c r="AZ90">
        <v>16.28</v>
      </c>
      <c r="BA90">
        <v>15.75</v>
      </c>
      <c r="BB90">
        <v>15.93</v>
      </c>
      <c r="BC90">
        <v>14.81</v>
      </c>
      <c r="BD90">
        <v>14.33</v>
      </c>
      <c r="BE90">
        <v>14.85</v>
      </c>
      <c r="BF90">
        <v>15.52</v>
      </c>
      <c r="BG90">
        <v>15.83</v>
      </c>
      <c r="BH90">
        <v>16.559999999999999</v>
      </c>
      <c r="BI90">
        <v>16.95</v>
      </c>
      <c r="BJ90">
        <v>17.399999999999999</v>
      </c>
      <c r="BK90">
        <v>17.62</v>
      </c>
      <c r="BL90">
        <v>17.440000000000001</v>
      </c>
      <c r="BM90">
        <v>17.52</v>
      </c>
      <c r="BN90">
        <v>17.54</v>
      </c>
      <c r="BO90">
        <v>18.170000000000002</v>
      </c>
      <c r="BP90">
        <v>17.88</v>
      </c>
      <c r="BQ90">
        <v>18.37</v>
      </c>
      <c r="BR90">
        <v>18.64</v>
      </c>
      <c r="BS90">
        <v>18.579999999999998</v>
      </c>
      <c r="BT90">
        <v>18.41</v>
      </c>
      <c r="BU90">
        <v>18.18</v>
      </c>
      <c r="BV90">
        <v>18.61</v>
      </c>
    </row>
    <row r="91" spans="1:83" x14ac:dyDescent="0.25">
      <c r="A91" t="s">
        <v>162</v>
      </c>
      <c r="B91" s="2">
        <v>43397</v>
      </c>
      <c r="C91" s="2">
        <v>43489</v>
      </c>
      <c r="D91">
        <v>0.1389</v>
      </c>
      <c r="E91">
        <v>2</v>
      </c>
      <c r="F91">
        <v>2</v>
      </c>
      <c r="G91">
        <v>7.8627591136525687E-3</v>
      </c>
      <c r="H91">
        <v>6</v>
      </c>
      <c r="I91">
        <v>0.1408148677626877</v>
      </c>
      <c r="J91">
        <v>6</v>
      </c>
      <c r="K91">
        <v>0.1408148677626877</v>
      </c>
      <c r="L91">
        <v>13.69</v>
      </c>
      <c r="M91">
        <v>13.99</v>
      </c>
      <c r="N91">
        <v>13.88</v>
      </c>
      <c r="O91">
        <v>14.44</v>
      </c>
      <c r="P91">
        <v>14.82</v>
      </c>
      <c r="Q91">
        <v>15.23</v>
      </c>
      <c r="R91">
        <v>15.96</v>
      </c>
      <c r="S91">
        <v>15.81</v>
      </c>
      <c r="T91">
        <v>15.21</v>
      </c>
      <c r="U91">
        <v>15.42</v>
      </c>
      <c r="V91">
        <v>15.16</v>
      </c>
      <c r="W91">
        <v>14.89</v>
      </c>
      <c r="X91">
        <v>14.81</v>
      </c>
      <c r="Y91">
        <v>13.72</v>
      </c>
      <c r="Z91">
        <v>14</v>
      </c>
      <c r="AA91">
        <v>14.11</v>
      </c>
      <c r="AB91">
        <v>14.3</v>
      </c>
      <c r="AC91">
        <v>14.03</v>
      </c>
      <c r="AD91">
        <v>13.82</v>
      </c>
      <c r="AE91">
        <v>13.6</v>
      </c>
      <c r="AF91">
        <v>14.09</v>
      </c>
      <c r="AG91">
        <v>14.08</v>
      </c>
      <c r="AH91">
        <v>14.54</v>
      </c>
      <c r="AI91">
        <v>14.31</v>
      </c>
      <c r="AJ91">
        <v>14.72</v>
      </c>
      <c r="AK91">
        <v>14.77</v>
      </c>
      <c r="AL91">
        <v>14.85</v>
      </c>
      <c r="AM91">
        <v>15.65</v>
      </c>
      <c r="AN91">
        <v>14.73</v>
      </c>
      <c r="AO91">
        <v>13.94</v>
      </c>
      <c r="AP91">
        <v>13.36</v>
      </c>
      <c r="AQ91">
        <v>13.38</v>
      </c>
      <c r="AR91">
        <v>13.58</v>
      </c>
      <c r="AS91">
        <v>13.88</v>
      </c>
      <c r="AT91">
        <v>13.88</v>
      </c>
      <c r="AU91">
        <v>13.68</v>
      </c>
      <c r="AV91">
        <v>13.4</v>
      </c>
      <c r="AW91">
        <v>13.68</v>
      </c>
      <c r="AX91">
        <v>13.16</v>
      </c>
      <c r="AY91">
        <v>13.34</v>
      </c>
      <c r="AZ91">
        <v>13.36</v>
      </c>
      <c r="BA91">
        <v>13.13</v>
      </c>
      <c r="BB91">
        <v>13.62</v>
      </c>
      <c r="BC91">
        <v>13.73</v>
      </c>
      <c r="BD91">
        <v>13.86</v>
      </c>
      <c r="BE91">
        <v>13.88</v>
      </c>
      <c r="BF91">
        <v>13.74</v>
      </c>
      <c r="BG91">
        <v>12.07</v>
      </c>
      <c r="BH91">
        <v>12.6</v>
      </c>
      <c r="BI91">
        <v>13.09</v>
      </c>
      <c r="BJ91">
        <v>13.13</v>
      </c>
      <c r="BK91">
        <v>13.89</v>
      </c>
      <c r="BL91">
        <v>14.1</v>
      </c>
      <c r="BM91">
        <v>14.06</v>
      </c>
      <c r="BN91">
        <v>13.82</v>
      </c>
      <c r="BO91">
        <v>13.97</v>
      </c>
      <c r="BP91">
        <v>14.14</v>
      </c>
      <c r="BQ91">
        <v>14.13</v>
      </c>
      <c r="BR91">
        <v>14.55</v>
      </c>
      <c r="BS91">
        <v>14.04</v>
      </c>
      <c r="BT91">
        <v>14.1</v>
      </c>
      <c r="BU91">
        <v>15.62</v>
      </c>
    </row>
    <row r="92" spans="1:83" x14ac:dyDescent="0.25">
      <c r="A92" t="s">
        <v>162</v>
      </c>
      <c r="B92" s="2">
        <v>42761</v>
      </c>
      <c r="C92" s="2">
        <v>42852</v>
      </c>
      <c r="D92">
        <v>0.18110000000000001</v>
      </c>
      <c r="E92">
        <v>2</v>
      </c>
      <c r="F92">
        <v>3</v>
      </c>
      <c r="G92">
        <v>2.575423105224427E-2</v>
      </c>
      <c r="H92">
        <v>19</v>
      </c>
      <c r="I92">
        <v>0.1169977924944812</v>
      </c>
      <c r="J92">
        <v>61</v>
      </c>
      <c r="K92">
        <v>0.18395879323031639</v>
      </c>
      <c r="L92">
        <v>12.93</v>
      </c>
      <c r="M92">
        <v>13.59</v>
      </c>
      <c r="N92">
        <v>13.46</v>
      </c>
      <c r="O92">
        <v>13.24</v>
      </c>
      <c r="P92">
        <v>13.69</v>
      </c>
      <c r="Q92">
        <v>14.24</v>
      </c>
      <c r="R92">
        <v>14.37</v>
      </c>
      <c r="S92">
        <v>14.26</v>
      </c>
      <c r="T92">
        <v>14.34</v>
      </c>
      <c r="U92">
        <v>13.94</v>
      </c>
      <c r="V92">
        <v>13.66</v>
      </c>
      <c r="W92">
        <v>13.64</v>
      </c>
      <c r="X92">
        <v>13.76</v>
      </c>
      <c r="Y92">
        <v>13.78</v>
      </c>
      <c r="Z92">
        <v>13.99</v>
      </c>
      <c r="AA92">
        <v>14.48</v>
      </c>
      <c r="AB92">
        <v>14.26</v>
      </c>
      <c r="AC92">
        <v>14.64</v>
      </c>
      <c r="AD92">
        <v>15.11</v>
      </c>
      <c r="AE92">
        <v>15.18</v>
      </c>
      <c r="AF92">
        <v>15</v>
      </c>
      <c r="AG92">
        <v>15.53</v>
      </c>
      <c r="AH92">
        <v>15.26</v>
      </c>
      <c r="AI92">
        <v>15.69</v>
      </c>
      <c r="AJ92">
        <v>15.58</v>
      </c>
      <c r="AK92">
        <v>15.68</v>
      </c>
      <c r="AL92">
        <v>15.43</v>
      </c>
      <c r="AM92">
        <v>15.41</v>
      </c>
      <c r="AN92">
        <v>15.59</v>
      </c>
      <c r="AO92">
        <v>15.21</v>
      </c>
      <c r="AP92">
        <v>15.26</v>
      </c>
      <c r="AQ92">
        <v>15.25</v>
      </c>
      <c r="AR92">
        <v>15.25</v>
      </c>
      <c r="AS92">
        <v>15.58</v>
      </c>
      <c r="AT92">
        <v>15.56</v>
      </c>
      <c r="AU92">
        <v>15.62</v>
      </c>
      <c r="AV92">
        <v>15.42</v>
      </c>
      <c r="AW92">
        <v>14.63</v>
      </c>
      <c r="AX92">
        <v>15.17</v>
      </c>
      <c r="AY92">
        <v>15.25</v>
      </c>
      <c r="AZ92">
        <v>15.88</v>
      </c>
      <c r="BA92">
        <v>15.73</v>
      </c>
      <c r="BB92">
        <v>15.66</v>
      </c>
      <c r="BC92">
        <v>15.53</v>
      </c>
      <c r="BD92">
        <v>15.44</v>
      </c>
      <c r="BE92">
        <v>15.46</v>
      </c>
      <c r="BF92">
        <v>15.28</v>
      </c>
      <c r="BG92">
        <v>15.2</v>
      </c>
      <c r="BH92">
        <v>15.19</v>
      </c>
      <c r="BI92">
        <v>15.39</v>
      </c>
      <c r="BJ92">
        <v>15.55</v>
      </c>
      <c r="BK92">
        <v>15.39</v>
      </c>
      <c r="BL92">
        <v>15.06</v>
      </c>
      <c r="BM92">
        <v>14.75</v>
      </c>
      <c r="BN92">
        <v>14.61</v>
      </c>
      <c r="BO92">
        <v>14.85</v>
      </c>
      <c r="BP92">
        <v>14.58</v>
      </c>
      <c r="BQ92">
        <v>14.58</v>
      </c>
      <c r="BR92">
        <v>14.85</v>
      </c>
      <c r="BS92">
        <v>14.64</v>
      </c>
      <c r="BT92">
        <v>15.44</v>
      </c>
      <c r="BU92">
        <v>16.09</v>
      </c>
      <c r="BV92">
        <v>15.82</v>
      </c>
      <c r="BW92">
        <v>15.54</v>
      </c>
    </row>
    <row r="93" spans="1:83" x14ac:dyDescent="0.25">
      <c r="A93" t="s">
        <v>163</v>
      </c>
      <c r="B93" s="2">
        <v>45588</v>
      </c>
      <c r="C93" s="2">
        <v>45679</v>
      </c>
      <c r="D93">
        <v>0.1181</v>
      </c>
      <c r="E93">
        <v>3</v>
      </c>
      <c r="F93">
        <v>7</v>
      </c>
      <c r="G93">
        <v>8.0726538849646826E-2</v>
      </c>
      <c r="H93">
        <v>12</v>
      </c>
      <c r="I93">
        <v>1.1604439959636731E-2</v>
      </c>
      <c r="J93">
        <v>62</v>
      </c>
      <c r="K93">
        <v>0.13773965691220991</v>
      </c>
      <c r="L93">
        <v>196000</v>
      </c>
      <c r="M93">
        <v>198200</v>
      </c>
      <c r="N93">
        <v>201000</v>
      </c>
      <c r="O93">
        <v>196000</v>
      </c>
      <c r="P93">
        <v>190300</v>
      </c>
      <c r="Q93">
        <v>195000</v>
      </c>
      <c r="R93">
        <v>186300</v>
      </c>
      <c r="S93">
        <v>182200</v>
      </c>
      <c r="T93">
        <v>194000</v>
      </c>
      <c r="U93">
        <v>193200</v>
      </c>
      <c r="V93">
        <v>195800</v>
      </c>
      <c r="W93">
        <v>197400</v>
      </c>
      <c r="X93">
        <v>200500</v>
      </c>
      <c r="Y93">
        <v>192600</v>
      </c>
      <c r="Z93">
        <v>185800</v>
      </c>
      <c r="AA93">
        <v>182900</v>
      </c>
      <c r="AB93">
        <v>173000</v>
      </c>
      <c r="AC93">
        <v>178200</v>
      </c>
      <c r="AD93">
        <v>171700</v>
      </c>
      <c r="AE93">
        <v>170600</v>
      </c>
      <c r="AF93">
        <v>170600</v>
      </c>
      <c r="AG93">
        <v>168800</v>
      </c>
      <c r="AH93">
        <v>176700</v>
      </c>
      <c r="AI93">
        <v>177000</v>
      </c>
      <c r="AJ93">
        <v>177100</v>
      </c>
      <c r="AK93">
        <v>168300</v>
      </c>
      <c r="AL93">
        <v>161100</v>
      </c>
      <c r="AM93">
        <v>159900</v>
      </c>
      <c r="AN93">
        <v>158800</v>
      </c>
      <c r="AO93">
        <v>164900</v>
      </c>
      <c r="AP93">
        <v>168000</v>
      </c>
      <c r="AQ93">
        <v>173000</v>
      </c>
      <c r="AR93">
        <v>167100</v>
      </c>
      <c r="AS93">
        <v>168900</v>
      </c>
      <c r="AT93">
        <v>170400</v>
      </c>
      <c r="AU93">
        <v>171800</v>
      </c>
      <c r="AV93">
        <v>176100</v>
      </c>
      <c r="AW93">
        <v>175500</v>
      </c>
      <c r="AX93">
        <v>179300</v>
      </c>
      <c r="AY93">
        <v>184000</v>
      </c>
      <c r="AZ93">
        <v>183500</v>
      </c>
      <c r="BA93">
        <v>175000</v>
      </c>
      <c r="BB93">
        <v>168500</v>
      </c>
      <c r="BC93">
        <v>169600</v>
      </c>
      <c r="BD93">
        <v>168500</v>
      </c>
      <c r="BE93">
        <v>170100</v>
      </c>
      <c r="BF93">
        <v>174500</v>
      </c>
      <c r="BG93">
        <v>173900</v>
      </c>
      <c r="BH93">
        <v>171200</v>
      </c>
      <c r="BI93">
        <v>181900</v>
      </c>
      <c r="BJ93">
        <v>199800</v>
      </c>
      <c r="BK93">
        <v>195000</v>
      </c>
      <c r="BL93">
        <v>194700</v>
      </c>
      <c r="BM93">
        <v>205000</v>
      </c>
      <c r="BN93">
        <v>203500</v>
      </c>
      <c r="BO93">
        <v>194300</v>
      </c>
      <c r="BP93">
        <v>195000</v>
      </c>
      <c r="BQ93">
        <v>198200</v>
      </c>
      <c r="BR93">
        <v>210000</v>
      </c>
      <c r="BS93">
        <v>214500</v>
      </c>
      <c r="BT93">
        <v>212000</v>
      </c>
      <c r="BU93">
        <v>218000</v>
      </c>
      <c r="BV93">
        <v>225500</v>
      </c>
    </row>
    <row r="94" spans="1:83" x14ac:dyDescent="0.25">
      <c r="A94" t="s">
        <v>163</v>
      </c>
      <c r="B94" s="2">
        <v>45407</v>
      </c>
      <c r="C94" s="2">
        <v>45497</v>
      </c>
      <c r="D94">
        <v>0.42699999999999999</v>
      </c>
      <c r="E94">
        <v>2</v>
      </c>
      <c r="F94">
        <v>5</v>
      </c>
      <c r="G94">
        <v>2.5871766029246349E-2</v>
      </c>
      <c r="H94">
        <v>20</v>
      </c>
      <c r="I94">
        <v>0.13892013498312711</v>
      </c>
      <c r="J94">
        <v>51</v>
      </c>
      <c r="K94">
        <v>0.35545556805399331</v>
      </c>
      <c r="L94">
        <v>170600</v>
      </c>
      <c r="M94">
        <v>177800</v>
      </c>
      <c r="N94">
        <v>175900</v>
      </c>
      <c r="O94">
        <v>174200</v>
      </c>
      <c r="P94">
        <v>173600</v>
      </c>
      <c r="Q94">
        <v>173200</v>
      </c>
      <c r="R94">
        <v>179600</v>
      </c>
      <c r="S94">
        <v>178000</v>
      </c>
      <c r="T94">
        <v>175400</v>
      </c>
      <c r="U94">
        <v>179900</v>
      </c>
      <c r="V94">
        <v>183800</v>
      </c>
      <c r="W94">
        <v>185300</v>
      </c>
      <c r="X94">
        <v>193000</v>
      </c>
      <c r="Y94">
        <v>189900</v>
      </c>
      <c r="Z94">
        <v>190100</v>
      </c>
      <c r="AA94">
        <v>192000</v>
      </c>
      <c r="AB94">
        <v>197700</v>
      </c>
      <c r="AC94">
        <v>200000</v>
      </c>
      <c r="AD94">
        <v>198600</v>
      </c>
      <c r="AE94">
        <v>201500</v>
      </c>
      <c r="AF94">
        <v>202500</v>
      </c>
      <c r="AG94">
        <v>202500</v>
      </c>
      <c r="AH94">
        <v>195700</v>
      </c>
      <c r="AI94">
        <v>189200</v>
      </c>
      <c r="AJ94">
        <v>194200</v>
      </c>
      <c r="AK94">
        <v>193300</v>
      </c>
      <c r="AL94">
        <v>193700</v>
      </c>
      <c r="AM94">
        <v>207500</v>
      </c>
      <c r="AN94">
        <v>208000</v>
      </c>
      <c r="AO94">
        <v>212500</v>
      </c>
      <c r="AP94">
        <v>215000</v>
      </c>
      <c r="AQ94">
        <v>222000</v>
      </c>
      <c r="AR94">
        <v>221000</v>
      </c>
      <c r="AS94">
        <v>223000</v>
      </c>
      <c r="AT94">
        <v>234500</v>
      </c>
      <c r="AU94">
        <v>233500</v>
      </c>
      <c r="AV94">
        <v>237500</v>
      </c>
      <c r="AW94">
        <v>234000</v>
      </c>
      <c r="AX94">
        <v>223000</v>
      </c>
      <c r="AY94">
        <v>225000</v>
      </c>
      <c r="AZ94">
        <v>237000</v>
      </c>
      <c r="BA94">
        <v>236500</v>
      </c>
      <c r="BB94">
        <v>236500</v>
      </c>
      <c r="BC94">
        <v>235500</v>
      </c>
      <c r="BD94">
        <v>232000</v>
      </c>
      <c r="BE94">
        <v>236000</v>
      </c>
      <c r="BF94">
        <v>230000</v>
      </c>
      <c r="BG94">
        <v>236000</v>
      </c>
      <c r="BH94">
        <v>233500</v>
      </c>
      <c r="BI94">
        <v>238500</v>
      </c>
      <c r="BJ94">
        <v>239000</v>
      </c>
      <c r="BK94">
        <v>241000</v>
      </c>
      <c r="BL94">
        <v>233000</v>
      </c>
      <c r="BM94">
        <v>230000</v>
      </c>
      <c r="BN94">
        <v>233000</v>
      </c>
      <c r="BO94">
        <v>220500</v>
      </c>
      <c r="BP94">
        <v>212500</v>
      </c>
      <c r="BQ94">
        <v>209500</v>
      </c>
      <c r="BR94">
        <v>205000</v>
      </c>
      <c r="BS94">
        <v>205000</v>
      </c>
      <c r="BT94">
        <v>208500</v>
      </c>
    </row>
    <row r="95" spans="1:83" x14ac:dyDescent="0.25">
      <c r="A95" t="s">
        <v>163</v>
      </c>
      <c r="B95" s="2">
        <v>45042</v>
      </c>
      <c r="C95" s="2">
        <v>45133</v>
      </c>
      <c r="D95">
        <v>0.17860000000000001</v>
      </c>
      <c r="E95">
        <v>5</v>
      </c>
      <c r="F95">
        <v>9</v>
      </c>
      <c r="G95">
        <v>2.815315315315315E-2</v>
      </c>
      <c r="H95">
        <v>20</v>
      </c>
      <c r="I95">
        <v>0.22972972972972969</v>
      </c>
      <c r="J95">
        <v>30</v>
      </c>
      <c r="K95">
        <v>0.34572072072072069</v>
      </c>
      <c r="L95">
        <v>87400</v>
      </c>
      <c r="M95">
        <v>88800</v>
      </c>
      <c r="N95">
        <v>89500</v>
      </c>
      <c r="O95">
        <v>90200</v>
      </c>
      <c r="P95">
        <v>89800</v>
      </c>
      <c r="Q95">
        <v>88700</v>
      </c>
      <c r="R95">
        <v>88700</v>
      </c>
      <c r="S95">
        <v>87300</v>
      </c>
      <c r="T95">
        <v>86900</v>
      </c>
      <c r="U95">
        <v>86300</v>
      </c>
      <c r="V95">
        <v>87200</v>
      </c>
      <c r="W95">
        <v>86400</v>
      </c>
      <c r="X95">
        <v>90400</v>
      </c>
      <c r="Y95">
        <v>91900</v>
      </c>
      <c r="Z95">
        <v>93600</v>
      </c>
      <c r="AA95">
        <v>97300</v>
      </c>
      <c r="AB95">
        <v>98200</v>
      </c>
      <c r="AC95">
        <v>97900</v>
      </c>
      <c r="AD95">
        <v>97700</v>
      </c>
      <c r="AE95">
        <v>103500</v>
      </c>
      <c r="AF95">
        <v>109200</v>
      </c>
      <c r="AG95">
        <v>110300</v>
      </c>
      <c r="AH95">
        <v>108600</v>
      </c>
      <c r="AI95">
        <v>110300</v>
      </c>
      <c r="AJ95">
        <v>110300</v>
      </c>
      <c r="AK95">
        <v>108700</v>
      </c>
      <c r="AL95">
        <v>108000</v>
      </c>
      <c r="AM95">
        <v>109700</v>
      </c>
      <c r="AN95">
        <v>115400</v>
      </c>
      <c r="AO95">
        <v>114800</v>
      </c>
      <c r="AP95">
        <v>119500</v>
      </c>
      <c r="AQ95">
        <v>118800</v>
      </c>
      <c r="AR95">
        <v>119000</v>
      </c>
      <c r="AS95">
        <v>118900</v>
      </c>
      <c r="AT95">
        <v>114800</v>
      </c>
      <c r="AU95">
        <v>116100</v>
      </c>
      <c r="AV95">
        <v>115100</v>
      </c>
      <c r="AW95">
        <v>114000</v>
      </c>
      <c r="AX95">
        <v>113600</v>
      </c>
      <c r="AY95">
        <v>113500</v>
      </c>
      <c r="AZ95">
        <v>113000</v>
      </c>
      <c r="BA95">
        <v>114300</v>
      </c>
      <c r="BB95">
        <v>116200</v>
      </c>
      <c r="BC95">
        <v>115200</v>
      </c>
      <c r="BD95">
        <v>117600</v>
      </c>
      <c r="BE95">
        <v>117900</v>
      </c>
      <c r="BF95">
        <v>116700</v>
      </c>
      <c r="BG95">
        <v>113800</v>
      </c>
      <c r="BH95">
        <v>111800</v>
      </c>
      <c r="BI95">
        <v>110300</v>
      </c>
      <c r="BJ95">
        <v>113400</v>
      </c>
      <c r="BK95">
        <v>115400</v>
      </c>
      <c r="BL95">
        <v>114100</v>
      </c>
      <c r="BM95">
        <v>118000</v>
      </c>
      <c r="BN95">
        <v>117200</v>
      </c>
      <c r="BO95">
        <v>117800</v>
      </c>
      <c r="BP95">
        <v>117500</v>
      </c>
      <c r="BQ95">
        <v>116900</v>
      </c>
      <c r="BR95">
        <v>115100</v>
      </c>
      <c r="BS95">
        <v>114000</v>
      </c>
      <c r="BT95">
        <v>113400</v>
      </c>
      <c r="BU95">
        <v>113000</v>
      </c>
    </row>
    <row r="96" spans="1:83" x14ac:dyDescent="0.25">
      <c r="A96" t="s">
        <v>163</v>
      </c>
      <c r="B96" s="2">
        <v>44589</v>
      </c>
      <c r="C96" s="2">
        <v>44678</v>
      </c>
      <c r="D96">
        <v>0.12590000000000001</v>
      </c>
      <c r="E96">
        <v>3</v>
      </c>
      <c r="F96">
        <v>3</v>
      </c>
      <c r="G96">
        <v>8.0645161290322578E-3</v>
      </c>
      <c r="H96">
        <v>11</v>
      </c>
      <c r="I96">
        <v>7.2580645161290328E-2</v>
      </c>
      <c r="J96">
        <v>11</v>
      </c>
      <c r="K96">
        <v>7.2580645161290328E-2</v>
      </c>
      <c r="L96">
        <v>120500</v>
      </c>
      <c r="M96">
        <v>124000</v>
      </c>
      <c r="N96">
        <v>124500</v>
      </c>
      <c r="O96">
        <v>123000</v>
      </c>
      <c r="P96">
        <v>125000</v>
      </c>
      <c r="Q96">
        <v>126000</v>
      </c>
      <c r="R96">
        <v>129500</v>
      </c>
      <c r="S96">
        <v>132000</v>
      </c>
      <c r="T96">
        <v>132500</v>
      </c>
      <c r="U96">
        <v>127000</v>
      </c>
      <c r="V96">
        <v>130500</v>
      </c>
      <c r="W96">
        <v>133000</v>
      </c>
      <c r="X96">
        <v>131500</v>
      </c>
      <c r="Y96">
        <v>130000</v>
      </c>
      <c r="Z96">
        <v>128500</v>
      </c>
      <c r="AA96">
        <v>128500</v>
      </c>
      <c r="AB96">
        <v>122500</v>
      </c>
      <c r="AC96">
        <v>123000</v>
      </c>
      <c r="AD96">
        <v>123500</v>
      </c>
      <c r="AE96">
        <v>125000</v>
      </c>
      <c r="AF96">
        <v>129000</v>
      </c>
      <c r="AG96">
        <v>124500</v>
      </c>
      <c r="AH96">
        <v>119500</v>
      </c>
      <c r="AI96">
        <v>118000</v>
      </c>
      <c r="AJ96">
        <v>120000</v>
      </c>
      <c r="AK96">
        <v>117000</v>
      </c>
      <c r="AL96">
        <v>116000</v>
      </c>
      <c r="AM96">
        <v>112500</v>
      </c>
      <c r="AN96">
        <v>116500</v>
      </c>
      <c r="AO96">
        <v>124000</v>
      </c>
      <c r="AP96">
        <v>124000</v>
      </c>
      <c r="AQ96">
        <v>122000</v>
      </c>
      <c r="AR96">
        <v>123500</v>
      </c>
      <c r="AS96">
        <v>123500</v>
      </c>
      <c r="AT96">
        <v>120500</v>
      </c>
      <c r="AU96">
        <v>118000</v>
      </c>
      <c r="AV96">
        <v>118000</v>
      </c>
      <c r="AW96">
        <v>120000</v>
      </c>
      <c r="AX96">
        <v>121000</v>
      </c>
      <c r="AY96">
        <v>118000</v>
      </c>
      <c r="AZ96">
        <v>116000</v>
      </c>
      <c r="BA96">
        <v>117000</v>
      </c>
      <c r="BB96">
        <v>116500</v>
      </c>
      <c r="BC96">
        <v>113000</v>
      </c>
      <c r="BD96">
        <v>113500</v>
      </c>
      <c r="BE96">
        <v>112000</v>
      </c>
      <c r="BF96">
        <v>111500</v>
      </c>
      <c r="BG96">
        <v>111000</v>
      </c>
      <c r="BH96">
        <v>113000</v>
      </c>
      <c r="BI96">
        <v>110000</v>
      </c>
      <c r="BJ96">
        <v>108000</v>
      </c>
      <c r="BK96">
        <v>109000</v>
      </c>
      <c r="BL96">
        <v>112500</v>
      </c>
      <c r="BM96">
        <v>112500</v>
      </c>
      <c r="BN96">
        <v>113000</v>
      </c>
      <c r="BO96">
        <v>110500</v>
      </c>
      <c r="BP96">
        <v>108000</v>
      </c>
      <c r="BQ96">
        <v>111000</v>
      </c>
      <c r="BR96">
        <v>108500</v>
      </c>
    </row>
    <row r="97" spans="1:84" x14ac:dyDescent="0.25">
      <c r="A97" t="s">
        <v>163</v>
      </c>
      <c r="B97" s="2">
        <v>44225</v>
      </c>
      <c r="C97" s="2">
        <v>44314</v>
      </c>
      <c r="D97">
        <v>1.5144</v>
      </c>
      <c r="E97">
        <v>4</v>
      </c>
      <c r="F97">
        <v>4</v>
      </c>
      <c r="G97">
        <v>0</v>
      </c>
      <c r="H97">
        <v>17</v>
      </c>
      <c r="I97">
        <v>0.188</v>
      </c>
      <c r="J97">
        <v>17</v>
      </c>
      <c r="K97">
        <v>0.188</v>
      </c>
      <c r="L97">
        <v>122500</v>
      </c>
      <c r="M97">
        <v>125000</v>
      </c>
      <c r="N97">
        <v>130000</v>
      </c>
      <c r="O97">
        <v>130000</v>
      </c>
      <c r="P97">
        <v>125000</v>
      </c>
      <c r="Q97">
        <v>127500</v>
      </c>
      <c r="R97">
        <v>125000</v>
      </c>
      <c r="S97">
        <v>125500</v>
      </c>
      <c r="T97">
        <v>126000</v>
      </c>
      <c r="U97">
        <v>132000</v>
      </c>
      <c r="V97">
        <v>132500</v>
      </c>
      <c r="W97">
        <v>130000</v>
      </c>
      <c r="X97">
        <v>126000</v>
      </c>
      <c r="Y97">
        <v>133000</v>
      </c>
      <c r="Z97">
        <v>136500</v>
      </c>
      <c r="AA97">
        <v>138500</v>
      </c>
      <c r="AB97">
        <v>136000</v>
      </c>
      <c r="AC97">
        <v>148500</v>
      </c>
      <c r="AD97">
        <v>141500</v>
      </c>
      <c r="AE97">
        <v>144500</v>
      </c>
      <c r="AF97">
        <v>147000</v>
      </c>
      <c r="AG97">
        <v>142000</v>
      </c>
      <c r="AH97">
        <v>140000</v>
      </c>
      <c r="AI97">
        <v>135500</v>
      </c>
      <c r="AJ97">
        <v>136500</v>
      </c>
      <c r="AK97">
        <v>133000</v>
      </c>
      <c r="AL97">
        <v>137000</v>
      </c>
      <c r="AM97">
        <v>140000</v>
      </c>
      <c r="AN97">
        <v>136500</v>
      </c>
      <c r="AO97">
        <v>140500</v>
      </c>
      <c r="AP97">
        <v>140000</v>
      </c>
      <c r="AQ97">
        <v>142000</v>
      </c>
      <c r="AR97">
        <v>138000</v>
      </c>
      <c r="AS97">
        <v>138000</v>
      </c>
      <c r="AT97">
        <v>135000</v>
      </c>
      <c r="AU97">
        <v>133500</v>
      </c>
      <c r="AV97">
        <v>133000</v>
      </c>
      <c r="AW97">
        <v>135000</v>
      </c>
      <c r="AX97">
        <v>132000</v>
      </c>
      <c r="AY97">
        <v>134500</v>
      </c>
      <c r="AZ97">
        <v>132500</v>
      </c>
      <c r="BA97">
        <v>140500</v>
      </c>
      <c r="BB97">
        <v>141000</v>
      </c>
      <c r="BC97">
        <v>143000</v>
      </c>
      <c r="BD97">
        <v>143000</v>
      </c>
      <c r="BE97">
        <v>143500</v>
      </c>
      <c r="BF97">
        <v>144000</v>
      </c>
      <c r="BG97">
        <v>140000</v>
      </c>
      <c r="BH97">
        <v>137500</v>
      </c>
      <c r="BI97">
        <v>139500</v>
      </c>
      <c r="BJ97">
        <v>137000</v>
      </c>
      <c r="BK97">
        <v>137500</v>
      </c>
      <c r="BL97">
        <v>137500</v>
      </c>
      <c r="BM97">
        <v>138000</v>
      </c>
      <c r="BN97">
        <v>138500</v>
      </c>
      <c r="BO97">
        <v>132500</v>
      </c>
      <c r="BP97">
        <v>133000</v>
      </c>
      <c r="BQ97">
        <v>132500</v>
      </c>
      <c r="BR97">
        <v>131500</v>
      </c>
      <c r="BS97">
        <v>135000</v>
      </c>
      <c r="BT97">
        <v>130000</v>
      </c>
    </row>
    <row r="98" spans="1:84" x14ac:dyDescent="0.25">
      <c r="A98" t="s">
        <v>163</v>
      </c>
      <c r="B98" s="2">
        <v>44139</v>
      </c>
      <c r="C98" s="2">
        <v>44225</v>
      </c>
      <c r="D98">
        <v>0.17080000000000001</v>
      </c>
      <c r="E98">
        <v>3</v>
      </c>
      <c r="F98">
        <v>3</v>
      </c>
      <c r="G98">
        <v>1.1614401858304299E-3</v>
      </c>
      <c r="H98">
        <v>20</v>
      </c>
      <c r="I98">
        <v>0.26596980255516839</v>
      </c>
      <c r="J98">
        <v>44</v>
      </c>
      <c r="K98">
        <v>0.60278745644599308</v>
      </c>
      <c r="L98">
        <v>83200</v>
      </c>
      <c r="M98">
        <v>86100</v>
      </c>
      <c r="N98">
        <v>86300</v>
      </c>
      <c r="O98">
        <v>86000</v>
      </c>
      <c r="P98">
        <v>86500</v>
      </c>
      <c r="Q98">
        <v>87000</v>
      </c>
      <c r="R98">
        <v>88100</v>
      </c>
      <c r="S98">
        <v>89700</v>
      </c>
      <c r="T98">
        <v>98000</v>
      </c>
      <c r="U98">
        <v>98100</v>
      </c>
      <c r="V98">
        <v>98000</v>
      </c>
      <c r="W98">
        <v>98200</v>
      </c>
      <c r="X98">
        <v>96800</v>
      </c>
      <c r="Y98">
        <v>100000</v>
      </c>
      <c r="Z98">
        <v>98600</v>
      </c>
      <c r="AA98">
        <v>97200</v>
      </c>
      <c r="AB98">
        <v>99400</v>
      </c>
      <c r="AC98">
        <v>98800</v>
      </c>
      <c r="AD98">
        <v>97500</v>
      </c>
      <c r="AE98">
        <v>100500</v>
      </c>
      <c r="AF98">
        <v>109000</v>
      </c>
      <c r="AG98">
        <v>111500</v>
      </c>
      <c r="AH98">
        <v>115000</v>
      </c>
      <c r="AI98">
        <v>118000</v>
      </c>
      <c r="AJ98">
        <v>115000</v>
      </c>
      <c r="AK98">
        <v>120500</v>
      </c>
      <c r="AL98">
        <v>116500</v>
      </c>
      <c r="AM98">
        <v>115500</v>
      </c>
      <c r="AN98">
        <v>117000</v>
      </c>
      <c r="AO98">
        <v>117500</v>
      </c>
      <c r="AP98">
        <v>117500</v>
      </c>
      <c r="AQ98">
        <v>119500</v>
      </c>
      <c r="AR98">
        <v>118500</v>
      </c>
      <c r="AS98">
        <v>116000</v>
      </c>
      <c r="AT98">
        <v>112500</v>
      </c>
      <c r="AU98">
        <v>116000</v>
      </c>
      <c r="AV98">
        <v>118000</v>
      </c>
      <c r="AW98">
        <v>115500</v>
      </c>
      <c r="AX98">
        <v>116000</v>
      </c>
      <c r="AY98">
        <v>118500</v>
      </c>
      <c r="AZ98">
        <v>126000</v>
      </c>
      <c r="BA98">
        <v>130500</v>
      </c>
      <c r="BB98">
        <v>131000</v>
      </c>
      <c r="BC98">
        <v>134500</v>
      </c>
      <c r="BD98">
        <v>138000</v>
      </c>
      <c r="BE98">
        <v>133000</v>
      </c>
      <c r="BF98">
        <v>129000</v>
      </c>
      <c r="BG98">
        <v>133000</v>
      </c>
      <c r="BH98">
        <v>130500</v>
      </c>
      <c r="BI98">
        <v>127500</v>
      </c>
      <c r="BJ98">
        <v>130000</v>
      </c>
      <c r="BK98">
        <v>130500</v>
      </c>
      <c r="BL98">
        <v>130500</v>
      </c>
      <c r="BM98">
        <v>131500</v>
      </c>
      <c r="BN98">
        <v>128500</v>
      </c>
      <c r="BO98">
        <v>135000</v>
      </c>
      <c r="BP98">
        <v>129000</v>
      </c>
      <c r="BQ98">
        <v>128500</v>
      </c>
      <c r="BR98">
        <v>123000</v>
      </c>
      <c r="BS98">
        <v>122500</v>
      </c>
    </row>
    <row r="99" spans="1:84" x14ac:dyDescent="0.25">
      <c r="A99" t="s">
        <v>163</v>
      </c>
      <c r="B99" s="2">
        <v>44035</v>
      </c>
      <c r="C99" s="2">
        <v>44139</v>
      </c>
      <c r="D99">
        <v>0.10489999999999999</v>
      </c>
      <c r="E99">
        <v>2</v>
      </c>
      <c r="F99">
        <v>2</v>
      </c>
      <c r="G99">
        <v>1.075268817204301E-2</v>
      </c>
      <c r="H99">
        <v>5</v>
      </c>
      <c r="I99">
        <v>1.9115890083632021E-2</v>
      </c>
      <c r="J99">
        <v>53</v>
      </c>
      <c r="K99">
        <v>5.3763440860215048E-2</v>
      </c>
      <c r="L99">
        <v>82400</v>
      </c>
      <c r="M99">
        <v>83700</v>
      </c>
      <c r="N99">
        <v>82800</v>
      </c>
      <c r="O99">
        <v>83100</v>
      </c>
      <c r="P99">
        <v>83200</v>
      </c>
      <c r="Q99">
        <v>85300</v>
      </c>
      <c r="R99">
        <v>82800</v>
      </c>
      <c r="S99">
        <v>81800</v>
      </c>
      <c r="T99">
        <v>81600</v>
      </c>
      <c r="U99">
        <v>80700</v>
      </c>
      <c r="V99">
        <v>81100</v>
      </c>
      <c r="W99">
        <v>80600</v>
      </c>
      <c r="X99">
        <v>81400</v>
      </c>
      <c r="Y99">
        <v>81300</v>
      </c>
      <c r="Z99">
        <v>81000</v>
      </c>
      <c r="AA99">
        <v>80700</v>
      </c>
      <c r="AB99">
        <v>80200</v>
      </c>
      <c r="AC99">
        <v>78100</v>
      </c>
      <c r="AD99">
        <v>75000</v>
      </c>
      <c r="AE99">
        <v>71800</v>
      </c>
      <c r="AF99">
        <v>74500</v>
      </c>
      <c r="AG99">
        <v>75500</v>
      </c>
      <c r="AH99">
        <v>77000</v>
      </c>
      <c r="AI99">
        <v>78800</v>
      </c>
      <c r="AJ99">
        <v>79100</v>
      </c>
      <c r="AK99">
        <v>77800</v>
      </c>
      <c r="AL99">
        <v>75100</v>
      </c>
      <c r="AM99">
        <v>75200</v>
      </c>
      <c r="AN99">
        <v>75500</v>
      </c>
      <c r="AO99">
        <v>78700</v>
      </c>
      <c r="AP99">
        <v>78700</v>
      </c>
      <c r="AQ99">
        <v>78400</v>
      </c>
      <c r="AR99">
        <v>79400</v>
      </c>
      <c r="AS99">
        <v>77300</v>
      </c>
      <c r="AT99">
        <v>76600</v>
      </c>
      <c r="AU99">
        <v>78400</v>
      </c>
      <c r="AV99">
        <v>80000</v>
      </c>
      <c r="AW99">
        <v>81900</v>
      </c>
      <c r="AX99">
        <v>81500</v>
      </c>
      <c r="AY99">
        <v>82200</v>
      </c>
      <c r="AZ99">
        <v>83700</v>
      </c>
      <c r="BA99">
        <v>84500</v>
      </c>
      <c r="BB99">
        <v>81300</v>
      </c>
      <c r="BC99">
        <v>83600</v>
      </c>
      <c r="BD99">
        <v>84300</v>
      </c>
      <c r="BE99">
        <v>82900</v>
      </c>
      <c r="BF99">
        <v>82500</v>
      </c>
      <c r="BG99">
        <v>84000</v>
      </c>
      <c r="BH99">
        <v>83200</v>
      </c>
      <c r="BI99">
        <v>83000</v>
      </c>
      <c r="BJ99">
        <v>83400</v>
      </c>
      <c r="BK99">
        <v>82900</v>
      </c>
      <c r="BL99">
        <v>85500</v>
      </c>
      <c r="BM99">
        <v>88200</v>
      </c>
      <c r="BN99">
        <v>86500</v>
      </c>
      <c r="BO99">
        <v>87100</v>
      </c>
      <c r="BP99">
        <v>85300</v>
      </c>
      <c r="BQ99">
        <v>86700</v>
      </c>
      <c r="BR99">
        <v>85200</v>
      </c>
      <c r="BS99">
        <v>83800</v>
      </c>
      <c r="BT99">
        <v>83300</v>
      </c>
      <c r="BU99">
        <v>83900</v>
      </c>
      <c r="BV99">
        <v>83200</v>
      </c>
      <c r="BW99">
        <v>82600</v>
      </c>
      <c r="BX99">
        <v>82900</v>
      </c>
      <c r="BY99">
        <v>81700</v>
      </c>
      <c r="BZ99">
        <v>79900</v>
      </c>
      <c r="CA99">
        <v>79600</v>
      </c>
      <c r="CB99">
        <v>81400</v>
      </c>
      <c r="CC99">
        <v>83200</v>
      </c>
    </row>
    <row r="100" spans="1:84" x14ac:dyDescent="0.25">
      <c r="A100" t="s">
        <v>163</v>
      </c>
      <c r="B100" s="2">
        <v>43762</v>
      </c>
      <c r="C100" s="2">
        <v>43861</v>
      </c>
      <c r="D100">
        <v>0.54530000000000001</v>
      </c>
      <c r="E100">
        <v>2</v>
      </c>
      <c r="F100">
        <v>2</v>
      </c>
      <c r="G100">
        <v>0</v>
      </c>
      <c r="H100">
        <v>17</v>
      </c>
      <c r="I100">
        <v>3.1363088057901077E-2</v>
      </c>
      <c r="J100">
        <v>61</v>
      </c>
      <c r="K100">
        <v>0.21833534378769601</v>
      </c>
      <c r="L100">
        <v>80000</v>
      </c>
      <c r="M100">
        <v>82900</v>
      </c>
      <c r="N100">
        <v>82900</v>
      </c>
      <c r="O100">
        <v>83000</v>
      </c>
      <c r="P100">
        <v>81500</v>
      </c>
      <c r="Q100">
        <v>82000</v>
      </c>
      <c r="R100">
        <v>83100</v>
      </c>
      <c r="S100">
        <v>84700</v>
      </c>
      <c r="T100">
        <v>85100</v>
      </c>
      <c r="U100">
        <v>83500</v>
      </c>
      <c r="V100">
        <v>83600</v>
      </c>
      <c r="W100">
        <v>82300</v>
      </c>
      <c r="X100">
        <v>81300</v>
      </c>
      <c r="Y100">
        <v>83200</v>
      </c>
      <c r="Z100">
        <v>83400</v>
      </c>
      <c r="AA100">
        <v>83400</v>
      </c>
      <c r="AB100">
        <v>85200</v>
      </c>
      <c r="AC100">
        <v>85500</v>
      </c>
      <c r="AD100">
        <v>85300</v>
      </c>
      <c r="AE100">
        <v>82700</v>
      </c>
      <c r="AF100">
        <v>80900</v>
      </c>
      <c r="AG100">
        <v>81700</v>
      </c>
      <c r="AH100">
        <v>81700</v>
      </c>
      <c r="AI100">
        <v>82300</v>
      </c>
      <c r="AJ100">
        <v>82700</v>
      </c>
      <c r="AK100">
        <v>82800</v>
      </c>
      <c r="AL100">
        <v>80900</v>
      </c>
      <c r="AM100">
        <v>80500</v>
      </c>
      <c r="AN100">
        <v>78700</v>
      </c>
      <c r="AO100">
        <v>77700</v>
      </c>
      <c r="AP100">
        <v>78800</v>
      </c>
      <c r="AQ100">
        <v>80600</v>
      </c>
      <c r="AR100">
        <v>80700</v>
      </c>
      <c r="AS100">
        <v>80700</v>
      </c>
      <c r="AT100">
        <v>80600</v>
      </c>
      <c r="AU100">
        <v>83400</v>
      </c>
      <c r="AV100">
        <v>87900</v>
      </c>
      <c r="AW100">
        <v>88600</v>
      </c>
      <c r="AX100">
        <v>92800</v>
      </c>
      <c r="AY100">
        <v>93000</v>
      </c>
      <c r="AZ100">
        <v>93600</v>
      </c>
      <c r="BA100">
        <v>95000</v>
      </c>
      <c r="BB100">
        <v>94600</v>
      </c>
      <c r="BC100">
        <v>93800</v>
      </c>
      <c r="BD100">
        <v>94800</v>
      </c>
      <c r="BE100">
        <v>96000</v>
      </c>
      <c r="BF100">
        <v>94100</v>
      </c>
      <c r="BG100">
        <v>94700</v>
      </c>
      <c r="BH100">
        <v>94500</v>
      </c>
      <c r="BI100">
        <v>94300</v>
      </c>
      <c r="BJ100">
        <v>94000</v>
      </c>
      <c r="BK100">
        <v>97400</v>
      </c>
      <c r="BL100">
        <v>99000</v>
      </c>
      <c r="BM100">
        <v>98900</v>
      </c>
      <c r="BN100">
        <v>100500</v>
      </c>
      <c r="BO100">
        <v>100500</v>
      </c>
      <c r="BP100">
        <v>98200</v>
      </c>
      <c r="BQ100">
        <v>99200</v>
      </c>
      <c r="BR100">
        <v>99000</v>
      </c>
      <c r="BS100">
        <v>99900</v>
      </c>
      <c r="BT100">
        <v>99300</v>
      </c>
      <c r="BU100">
        <v>101000</v>
      </c>
      <c r="BV100">
        <v>98700</v>
      </c>
      <c r="BW100">
        <v>96300</v>
      </c>
      <c r="BX100">
        <v>97900</v>
      </c>
      <c r="BY100">
        <v>94000</v>
      </c>
      <c r="BZ100">
        <v>93500</v>
      </c>
    </row>
    <row r="101" spans="1:84" x14ac:dyDescent="0.25">
      <c r="A101" t="s">
        <v>163</v>
      </c>
      <c r="B101" s="2">
        <v>42761</v>
      </c>
      <c r="C101" s="2">
        <v>42850</v>
      </c>
      <c r="D101">
        <v>0.51759999999999995</v>
      </c>
      <c r="E101">
        <v>3</v>
      </c>
      <c r="F101">
        <v>3</v>
      </c>
      <c r="G101">
        <v>1.6759776536312849E-2</v>
      </c>
      <c r="H101">
        <v>7</v>
      </c>
      <c r="I101">
        <v>1.6759776536312849E-2</v>
      </c>
      <c r="J101">
        <v>7</v>
      </c>
      <c r="K101">
        <v>1.6759776536312849E-2</v>
      </c>
      <c r="L101">
        <v>53300</v>
      </c>
      <c r="M101">
        <v>53700</v>
      </c>
      <c r="N101">
        <v>54000</v>
      </c>
      <c r="O101">
        <v>52800</v>
      </c>
      <c r="P101">
        <v>53700</v>
      </c>
      <c r="Q101">
        <v>53700</v>
      </c>
      <c r="R101">
        <v>53300</v>
      </c>
      <c r="S101">
        <v>54600</v>
      </c>
      <c r="T101">
        <v>52700</v>
      </c>
      <c r="U101">
        <v>50000</v>
      </c>
      <c r="V101">
        <v>50700</v>
      </c>
      <c r="W101">
        <v>48450</v>
      </c>
      <c r="X101">
        <v>47900</v>
      </c>
      <c r="Y101">
        <v>49600</v>
      </c>
      <c r="Z101">
        <v>50400</v>
      </c>
      <c r="AA101">
        <v>49900</v>
      </c>
      <c r="AB101">
        <v>50900</v>
      </c>
      <c r="AC101">
        <v>50600</v>
      </c>
      <c r="AD101">
        <v>50200</v>
      </c>
      <c r="AE101">
        <v>47500</v>
      </c>
      <c r="AF101">
        <v>46000</v>
      </c>
      <c r="AG101">
        <v>46700</v>
      </c>
      <c r="AH101">
        <v>47700</v>
      </c>
      <c r="AI101">
        <v>47100</v>
      </c>
      <c r="AJ101">
        <v>49350</v>
      </c>
      <c r="AK101">
        <v>48800</v>
      </c>
      <c r="AL101">
        <v>48000</v>
      </c>
      <c r="AM101">
        <v>48000</v>
      </c>
      <c r="AN101">
        <v>49200</v>
      </c>
      <c r="AO101">
        <v>51000</v>
      </c>
      <c r="AP101">
        <v>50300</v>
      </c>
      <c r="AQ101">
        <v>48800</v>
      </c>
      <c r="AR101">
        <v>49150</v>
      </c>
      <c r="AS101">
        <v>46750</v>
      </c>
      <c r="AT101">
        <v>47600</v>
      </c>
      <c r="AU101">
        <v>47550</v>
      </c>
      <c r="AV101">
        <v>48650</v>
      </c>
      <c r="AW101">
        <v>48450</v>
      </c>
      <c r="AX101">
        <v>49500</v>
      </c>
      <c r="AY101">
        <v>50700</v>
      </c>
      <c r="AZ101">
        <v>50800</v>
      </c>
      <c r="BA101">
        <v>51300</v>
      </c>
      <c r="BB101">
        <v>50900</v>
      </c>
      <c r="BC101">
        <v>50500</v>
      </c>
      <c r="BD101">
        <v>51800</v>
      </c>
      <c r="BE101">
        <v>51000</v>
      </c>
      <c r="BF101">
        <v>50300</v>
      </c>
      <c r="BG101">
        <v>49400</v>
      </c>
      <c r="BH101">
        <v>49800</v>
      </c>
      <c r="BI101">
        <v>49000</v>
      </c>
      <c r="BJ101">
        <v>48850</v>
      </c>
      <c r="BK101">
        <v>49000</v>
      </c>
      <c r="BL101">
        <v>49750</v>
      </c>
      <c r="BM101">
        <v>49800</v>
      </c>
      <c r="BN101">
        <v>49200</v>
      </c>
      <c r="BO101">
        <v>50200</v>
      </c>
      <c r="BP101">
        <v>49850</v>
      </c>
      <c r="BQ101">
        <v>51400</v>
      </c>
      <c r="BR101">
        <v>52000</v>
      </c>
      <c r="BS101">
        <v>52400</v>
      </c>
      <c r="BT101">
        <v>52400</v>
      </c>
    </row>
    <row r="102" spans="1:84" hidden="1" x14ac:dyDescent="0.25">
      <c r="A102" t="s">
        <v>163</v>
      </c>
      <c r="B102" s="2">
        <v>42117</v>
      </c>
      <c r="C102" s="2">
        <v>42208</v>
      </c>
      <c r="D102">
        <v>0.1416</v>
      </c>
      <c r="E102">
        <v>2</v>
      </c>
      <c r="F102">
        <v>12</v>
      </c>
      <c r="G102">
        <v>4.1313559322033899E-2</v>
      </c>
      <c r="H102">
        <v>20</v>
      </c>
      <c r="I102">
        <v>1.6949152542372881E-2</v>
      </c>
      <c r="J102">
        <v>25</v>
      </c>
      <c r="K102">
        <v>8.4745762711864403E-2</v>
      </c>
      <c r="L102">
        <v>45800</v>
      </c>
      <c r="M102">
        <v>47200</v>
      </c>
      <c r="N102">
        <v>45800</v>
      </c>
      <c r="O102">
        <v>46950</v>
      </c>
      <c r="P102">
        <v>46900</v>
      </c>
      <c r="Q102">
        <v>46150</v>
      </c>
      <c r="R102">
        <v>46800</v>
      </c>
      <c r="S102">
        <v>45300</v>
      </c>
      <c r="T102">
        <v>45900</v>
      </c>
      <c r="U102">
        <v>45950</v>
      </c>
      <c r="V102">
        <v>46300</v>
      </c>
      <c r="W102">
        <v>46050</v>
      </c>
      <c r="X102">
        <v>45250</v>
      </c>
      <c r="Y102">
        <v>45550</v>
      </c>
      <c r="Z102">
        <v>45300</v>
      </c>
      <c r="AA102">
        <v>45450</v>
      </c>
      <c r="AB102">
        <v>46100</v>
      </c>
      <c r="AC102">
        <v>46850</v>
      </c>
      <c r="AD102">
        <v>46350</v>
      </c>
      <c r="AE102">
        <v>47850</v>
      </c>
      <c r="AF102">
        <v>48000</v>
      </c>
      <c r="AG102">
        <v>48450</v>
      </c>
      <c r="AH102">
        <v>49650</v>
      </c>
      <c r="AI102">
        <v>51100</v>
      </c>
      <c r="AJ102">
        <v>50600</v>
      </c>
      <c r="AK102">
        <v>51200</v>
      </c>
      <c r="AL102">
        <v>49800</v>
      </c>
      <c r="AM102">
        <v>48300</v>
      </c>
      <c r="AN102">
        <v>49050</v>
      </c>
      <c r="AO102">
        <v>48050</v>
      </c>
      <c r="AP102">
        <v>48000</v>
      </c>
      <c r="AQ102">
        <v>47500</v>
      </c>
      <c r="AR102">
        <v>47100</v>
      </c>
      <c r="AS102">
        <v>46550</v>
      </c>
      <c r="AT102">
        <v>46150</v>
      </c>
      <c r="AU102">
        <v>44200</v>
      </c>
      <c r="AV102">
        <v>44950</v>
      </c>
      <c r="AW102">
        <v>44300</v>
      </c>
      <c r="AX102">
        <v>43550</v>
      </c>
      <c r="AY102">
        <v>43850</v>
      </c>
      <c r="AZ102">
        <v>44150</v>
      </c>
      <c r="BA102">
        <v>43350</v>
      </c>
      <c r="BB102">
        <v>43100</v>
      </c>
      <c r="BC102">
        <v>42000</v>
      </c>
      <c r="BD102">
        <v>42600</v>
      </c>
      <c r="BE102">
        <v>42300</v>
      </c>
      <c r="BF102">
        <v>42800</v>
      </c>
      <c r="BG102">
        <v>42100</v>
      </c>
      <c r="BH102">
        <v>42650</v>
      </c>
      <c r="BI102">
        <v>40750</v>
      </c>
      <c r="BJ102">
        <v>41350</v>
      </c>
      <c r="BK102">
        <v>40900</v>
      </c>
      <c r="BL102">
        <v>40950</v>
      </c>
      <c r="BM102">
        <v>40850</v>
      </c>
      <c r="BN102">
        <v>40550</v>
      </c>
      <c r="BO102">
        <v>37850</v>
      </c>
      <c r="BP102">
        <v>39300</v>
      </c>
      <c r="BQ102">
        <v>39450</v>
      </c>
      <c r="BR102">
        <v>39950</v>
      </c>
      <c r="BS102">
        <v>38650</v>
      </c>
      <c r="BT102">
        <v>39050</v>
      </c>
      <c r="BU102">
        <v>38200</v>
      </c>
      <c r="BV102">
        <v>39000</v>
      </c>
    </row>
    <row r="103" spans="1:84" x14ac:dyDescent="0.25">
      <c r="A103" t="s">
        <v>164</v>
      </c>
      <c r="B103" s="2">
        <v>45218</v>
      </c>
      <c r="C103" s="2">
        <v>45309</v>
      </c>
      <c r="D103">
        <v>0.106</v>
      </c>
      <c r="E103">
        <v>2</v>
      </c>
      <c r="F103">
        <v>9</v>
      </c>
      <c r="G103">
        <v>5.0359712230215833E-2</v>
      </c>
      <c r="H103">
        <v>20</v>
      </c>
      <c r="I103">
        <v>4.8561151079136687E-2</v>
      </c>
      <c r="J103">
        <v>50</v>
      </c>
      <c r="K103">
        <v>6.654676258992806E-2</v>
      </c>
      <c r="L103">
        <v>546</v>
      </c>
      <c r="M103">
        <v>556</v>
      </c>
      <c r="N103">
        <v>544</v>
      </c>
      <c r="O103">
        <v>544</v>
      </c>
      <c r="P103">
        <v>544</v>
      </c>
      <c r="Q103">
        <v>531</v>
      </c>
      <c r="R103">
        <v>533</v>
      </c>
      <c r="S103">
        <v>532</v>
      </c>
      <c r="T103">
        <v>529</v>
      </c>
      <c r="U103">
        <v>528</v>
      </c>
      <c r="V103">
        <v>547</v>
      </c>
      <c r="W103">
        <v>549</v>
      </c>
      <c r="X103">
        <v>550</v>
      </c>
      <c r="Y103">
        <v>555</v>
      </c>
      <c r="Z103">
        <v>556</v>
      </c>
      <c r="AA103">
        <v>557</v>
      </c>
      <c r="AB103">
        <v>557</v>
      </c>
      <c r="AC103">
        <v>571</v>
      </c>
      <c r="AD103">
        <v>572</v>
      </c>
      <c r="AE103">
        <v>581</v>
      </c>
      <c r="AF103">
        <v>583</v>
      </c>
      <c r="AG103">
        <v>580</v>
      </c>
      <c r="AH103">
        <v>577</v>
      </c>
      <c r="AI103">
        <v>585</v>
      </c>
      <c r="AJ103">
        <v>577</v>
      </c>
      <c r="AK103">
        <v>578</v>
      </c>
      <c r="AL103">
        <v>575</v>
      </c>
      <c r="AM103">
        <v>568</v>
      </c>
      <c r="AN103">
        <v>575</v>
      </c>
      <c r="AO103">
        <v>574</v>
      </c>
      <c r="AP103">
        <v>577</v>
      </c>
      <c r="AQ103">
        <v>579</v>
      </c>
      <c r="AR103">
        <v>574</v>
      </c>
      <c r="AS103">
        <v>570</v>
      </c>
      <c r="AT103">
        <v>570</v>
      </c>
      <c r="AU103">
        <v>566</v>
      </c>
      <c r="AV103">
        <v>570</v>
      </c>
      <c r="AW103">
        <v>574</v>
      </c>
      <c r="AX103">
        <v>578</v>
      </c>
      <c r="AY103">
        <v>577</v>
      </c>
      <c r="AZ103">
        <v>582</v>
      </c>
      <c r="BA103">
        <v>585</v>
      </c>
      <c r="BB103">
        <v>585</v>
      </c>
      <c r="BC103">
        <v>585</v>
      </c>
      <c r="BD103">
        <v>585</v>
      </c>
      <c r="BE103">
        <v>577</v>
      </c>
      <c r="BF103">
        <v>582</v>
      </c>
      <c r="BG103">
        <v>581</v>
      </c>
      <c r="BH103">
        <v>586</v>
      </c>
      <c r="BI103">
        <v>592</v>
      </c>
      <c r="BJ103">
        <v>593</v>
      </c>
      <c r="BK103">
        <v>593</v>
      </c>
      <c r="BL103">
        <v>593</v>
      </c>
      <c r="BM103">
        <v>578</v>
      </c>
      <c r="BN103">
        <v>580</v>
      </c>
      <c r="BO103">
        <v>576</v>
      </c>
      <c r="BP103">
        <v>583</v>
      </c>
      <c r="BQ103">
        <v>586</v>
      </c>
      <c r="BR103">
        <v>584</v>
      </c>
      <c r="BS103">
        <v>586</v>
      </c>
      <c r="BT103">
        <v>584</v>
      </c>
      <c r="BU103">
        <v>586</v>
      </c>
      <c r="BV103">
        <v>580</v>
      </c>
      <c r="BW103">
        <v>581</v>
      </c>
      <c r="BX103">
        <v>588</v>
      </c>
    </row>
    <row r="104" spans="1:84" x14ac:dyDescent="0.25">
      <c r="A104" t="s">
        <v>164</v>
      </c>
      <c r="B104" s="2">
        <v>42201</v>
      </c>
      <c r="C104" s="2">
        <v>42292</v>
      </c>
      <c r="D104">
        <v>0.11600000000000001</v>
      </c>
      <c r="E104">
        <v>2</v>
      </c>
      <c r="F104">
        <v>2</v>
      </c>
      <c r="G104">
        <v>7.1428571428571426E-3</v>
      </c>
      <c r="H104">
        <v>3</v>
      </c>
      <c r="I104">
        <v>3.5714285714285709E-3</v>
      </c>
      <c r="J104">
        <v>3</v>
      </c>
      <c r="K104">
        <v>3.5714285714285709E-3</v>
      </c>
      <c r="L104">
        <v>136.5</v>
      </c>
      <c r="M104">
        <v>140</v>
      </c>
      <c r="N104">
        <v>139</v>
      </c>
      <c r="O104">
        <v>140.5</v>
      </c>
      <c r="P104">
        <v>139</v>
      </c>
      <c r="Q104">
        <v>136</v>
      </c>
      <c r="R104">
        <v>137</v>
      </c>
      <c r="S104">
        <v>134</v>
      </c>
      <c r="T104">
        <v>134</v>
      </c>
      <c r="U104">
        <v>135.5</v>
      </c>
      <c r="V104">
        <v>138.5</v>
      </c>
      <c r="W104">
        <v>139.5</v>
      </c>
      <c r="X104">
        <v>134.5</v>
      </c>
      <c r="Y104">
        <v>136.5</v>
      </c>
      <c r="Z104">
        <v>134</v>
      </c>
      <c r="AA104">
        <v>134</v>
      </c>
      <c r="AB104">
        <v>133</v>
      </c>
      <c r="AC104">
        <v>129</v>
      </c>
      <c r="AD104">
        <v>130.5</v>
      </c>
      <c r="AE104">
        <v>128.5</v>
      </c>
      <c r="AF104">
        <v>128</v>
      </c>
      <c r="AG104">
        <v>126</v>
      </c>
      <c r="AH104">
        <v>124</v>
      </c>
      <c r="AI104">
        <v>126</v>
      </c>
      <c r="AJ104">
        <v>125</v>
      </c>
      <c r="AK104">
        <v>126</v>
      </c>
      <c r="AL104">
        <v>121</v>
      </c>
      <c r="AM104">
        <v>115</v>
      </c>
      <c r="AN104">
        <v>123.5</v>
      </c>
      <c r="AO104">
        <v>122.5</v>
      </c>
      <c r="AP104">
        <v>124</v>
      </c>
      <c r="AQ104">
        <v>125</v>
      </c>
      <c r="AR104">
        <v>129</v>
      </c>
      <c r="AS104">
        <v>124</v>
      </c>
      <c r="AT104">
        <v>125.5</v>
      </c>
      <c r="AU104">
        <v>127</v>
      </c>
      <c r="AV104">
        <v>125</v>
      </c>
      <c r="AW104">
        <v>122.5</v>
      </c>
      <c r="AX104">
        <v>123</v>
      </c>
      <c r="AY104">
        <v>129</v>
      </c>
      <c r="AZ104">
        <v>125</v>
      </c>
      <c r="BA104">
        <v>127.5</v>
      </c>
      <c r="BB104">
        <v>127.5</v>
      </c>
      <c r="BC104">
        <v>126</v>
      </c>
      <c r="BD104">
        <v>129.5</v>
      </c>
      <c r="BE104">
        <v>131</v>
      </c>
      <c r="BF104">
        <v>131.5</v>
      </c>
      <c r="BG104">
        <v>129.5</v>
      </c>
      <c r="BH104">
        <v>129</v>
      </c>
      <c r="BI104">
        <v>124.5</v>
      </c>
      <c r="BJ104">
        <v>127</v>
      </c>
      <c r="BK104">
        <v>127</v>
      </c>
      <c r="BL104">
        <v>130</v>
      </c>
      <c r="BM104">
        <v>133.5</v>
      </c>
      <c r="BN104">
        <v>132</v>
      </c>
      <c r="BO104">
        <v>132.5</v>
      </c>
      <c r="BP104">
        <v>133</v>
      </c>
      <c r="BQ104">
        <v>135</v>
      </c>
      <c r="BR104">
        <v>136</v>
      </c>
      <c r="BS104">
        <v>138.5</v>
      </c>
      <c r="BT104">
        <v>137.5</v>
      </c>
      <c r="BU104">
        <v>136.5</v>
      </c>
      <c r="BV104">
        <v>140</v>
      </c>
    </row>
    <row r="105" spans="1:84" x14ac:dyDescent="0.25">
      <c r="A105" t="s">
        <v>165</v>
      </c>
      <c r="B105" s="2">
        <v>45331</v>
      </c>
      <c r="C105" s="2">
        <v>45422</v>
      </c>
      <c r="D105">
        <v>0.21060000000000001</v>
      </c>
      <c r="E105">
        <v>2</v>
      </c>
      <c r="F105">
        <v>2</v>
      </c>
      <c r="G105">
        <v>5.6346381969157771E-3</v>
      </c>
      <c r="H105">
        <v>16</v>
      </c>
      <c r="I105">
        <v>0.17437722419928819</v>
      </c>
      <c r="J105">
        <v>35</v>
      </c>
      <c r="K105">
        <v>0.17497034400948991</v>
      </c>
      <c r="L105">
        <v>29755</v>
      </c>
      <c r="M105">
        <v>33720</v>
      </c>
      <c r="N105">
        <v>33530</v>
      </c>
      <c r="O105">
        <v>35210</v>
      </c>
      <c r="P105">
        <v>35350</v>
      </c>
      <c r="Q105">
        <v>34800</v>
      </c>
      <c r="R105">
        <v>34650</v>
      </c>
      <c r="S105">
        <v>34520</v>
      </c>
      <c r="T105">
        <v>36580</v>
      </c>
      <c r="U105">
        <v>36000</v>
      </c>
      <c r="V105">
        <v>36260</v>
      </c>
      <c r="W105">
        <v>36490</v>
      </c>
      <c r="X105">
        <v>36870</v>
      </c>
      <c r="Y105">
        <v>38380</v>
      </c>
      <c r="Z105">
        <v>39290</v>
      </c>
      <c r="AA105">
        <v>39450</v>
      </c>
      <c r="AB105">
        <v>39600</v>
      </c>
      <c r="AC105">
        <v>38060</v>
      </c>
      <c r="AD105">
        <v>38360</v>
      </c>
      <c r="AE105">
        <v>37150</v>
      </c>
      <c r="AF105">
        <v>36510</v>
      </c>
      <c r="AG105">
        <v>37390</v>
      </c>
      <c r="AH105">
        <v>37220</v>
      </c>
      <c r="AI105">
        <v>35410</v>
      </c>
      <c r="AJ105">
        <v>36740</v>
      </c>
      <c r="AK105">
        <v>37300</v>
      </c>
      <c r="AL105">
        <v>39340</v>
      </c>
      <c r="AM105">
        <v>39330</v>
      </c>
      <c r="AN105">
        <v>38720</v>
      </c>
      <c r="AO105">
        <v>38930</v>
      </c>
      <c r="AP105">
        <v>39510</v>
      </c>
      <c r="AQ105">
        <v>39260</v>
      </c>
      <c r="AR105">
        <v>39570</v>
      </c>
      <c r="AS105">
        <v>38300</v>
      </c>
      <c r="AT105">
        <v>39610</v>
      </c>
      <c r="AU105">
        <v>39620</v>
      </c>
      <c r="AV105">
        <v>39480</v>
      </c>
      <c r="AW105">
        <v>37270</v>
      </c>
      <c r="AX105">
        <v>37660</v>
      </c>
      <c r="AY105">
        <v>38990</v>
      </c>
      <c r="AZ105">
        <v>39290</v>
      </c>
      <c r="BA105">
        <v>38920</v>
      </c>
      <c r="BB105">
        <v>39500</v>
      </c>
      <c r="BC105">
        <v>39290</v>
      </c>
      <c r="BD105">
        <v>37660</v>
      </c>
      <c r="BE105">
        <v>37290</v>
      </c>
      <c r="BF105">
        <v>36740</v>
      </c>
      <c r="BG105">
        <v>33530</v>
      </c>
      <c r="BH105">
        <v>32450</v>
      </c>
      <c r="BI105">
        <v>32500</v>
      </c>
      <c r="BJ105">
        <v>34810</v>
      </c>
      <c r="BK105">
        <v>33600</v>
      </c>
      <c r="BL105">
        <v>34230</v>
      </c>
      <c r="BM105">
        <v>35120</v>
      </c>
      <c r="BN105">
        <v>34940</v>
      </c>
      <c r="BO105">
        <v>35010</v>
      </c>
      <c r="BP105">
        <v>36840</v>
      </c>
      <c r="BQ105">
        <v>36280</v>
      </c>
      <c r="BR105">
        <v>35210</v>
      </c>
      <c r="BS105">
        <v>35000</v>
      </c>
    </row>
    <row r="106" spans="1:84" x14ac:dyDescent="0.25">
      <c r="A106" t="s">
        <v>165</v>
      </c>
      <c r="B106" s="2">
        <v>45057</v>
      </c>
      <c r="C106" s="2">
        <v>45148</v>
      </c>
      <c r="D106">
        <v>1.3015000000000001</v>
      </c>
      <c r="E106">
        <v>2</v>
      </c>
      <c r="F106">
        <v>2</v>
      </c>
      <c r="G106">
        <v>1.3418725221104001E-2</v>
      </c>
      <c r="H106">
        <v>15</v>
      </c>
      <c r="I106">
        <v>0.2037206465385788</v>
      </c>
      <c r="J106">
        <v>57</v>
      </c>
      <c r="K106">
        <v>0.33241842025007617</v>
      </c>
      <c r="L106">
        <v>15885</v>
      </c>
      <c r="M106">
        <v>16395</v>
      </c>
      <c r="N106">
        <v>16175</v>
      </c>
      <c r="O106">
        <v>16860</v>
      </c>
      <c r="P106">
        <v>17420</v>
      </c>
      <c r="Q106">
        <v>18370</v>
      </c>
      <c r="R106">
        <v>18530</v>
      </c>
      <c r="S106">
        <v>18660</v>
      </c>
      <c r="T106">
        <v>18180</v>
      </c>
      <c r="U106">
        <v>18250</v>
      </c>
      <c r="V106">
        <v>18800</v>
      </c>
      <c r="W106">
        <v>19635</v>
      </c>
      <c r="X106">
        <v>19720</v>
      </c>
      <c r="Y106">
        <v>19710</v>
      </c>
      <c r="Z106">
        <v>19315</v>
      </c>
      <c r="AA106">
        <v>19735</v>
      </c>
      <c r="AB106">
        <v>19275</v>
      </c>
      <c r="AC106">
        <v>19420</v>
      </c>
      <c r="AD106">
        <v>19635</v>
      </c>
      <c r="AE106">
        <v>18815</v>
      </c>
      <c r="AF106">
        <v>18800</v>
      </c>
      <c r="AG106">
        <v>18910</v>
      </c>
      <c r="AH106">
        <v>18955</v>
      </c>
      <c r="AI106">
        <v>19900</v>
      </c>
      <c r="AJ106">
        <v>19900</v>
      </c>
      <c r="AK106">
        <v>20300</v>
      </c>
      <c r="AL106">
        <v>20400</v>
      </c>
      <c r="AM106">
        <v>19900</v>
      </c>
      <c r="AN106">
        <v>20000</v>
      </c>
      <c r="AO106">
        <v>20560</v>
      </c>
      <c r="AP106">
        <v>19620</v>
      </c>
      <c r="AQ106">
        <v>19775</v>
      </c>
      <c r="AR106">
        <v>19610</v>
      </c>
      <c r="AS106">
        <v>19715</v>
      </c>
      <c r="AT106">
        <v>20240</v>
      </c>
      <c r="AU106">
        <v>20775</v>
      </c>
      <c r="AV106">
        <v>20560</v>
      </c>
      <c r="AW106">
        <v>21370</v>
      </c>
      <c r="AX106">
        <v>21390</v>
      </c>
      <c r="AY106">
        <v>21315</v>
      </c>
      <c r="AZ106">
        <v>20480</v>
      </c>
      <c r="BA106">
        <v>20205</v>
      </c>
      <c r="BB106">
        <v>19900</v>
      </c>
      <c r="BC106">
        <v>20115</v>
      </c>
      <c r="BD106">
        <v>19445</v>
      </c>
      <c r="BE106">
        <v>19840</v>
      </c>
      <c r="BF106">
        <v>20190</v>
      </c>
      <c r="BG106">
        <v>20390</v>
      </c>
      <c r="BH106">
        <v>20725</v>
      </c>
      <c r="BI106">
        <v>20450</v>
      </c>
      <c r="BJ106">
        <v>19300</v>
      </c>
      <c r="BK106">
        <v>19765</v>
      </c>
      <c r="BL106">
        <v>19665</v>
      </c>
      <c r="BM106">
        <v>19860</v>
      </c>
      <c r="BN106">
        <v>20400</v>
      </c>
      <c r="BO106">
        <v>20910</v>
      </c>
      <c r="BP106">
        <v>21245</v>
      </c>
      <c r="BQ106">
        <v>21845</v>
      </c>
      <c r="BR106">
        <v>21145</v>
      </c>
      <c r="BS106">
        <v>20910</v>
      </c>
      <c r="BT106">
        <v>21095</v>
      </c>
      <c r="BU106">
        <v>20875</v>
      </c>
      <c r="BV106">
        <v>20695</v>
      </c>
      <c r="BW106">
        <v>20760</v>
      </c>
      <c r="BX106">
        <v>20450</v>
      </c>
    </row>
    <row r="107" spans="1:84" x14ac:dyDescent="0.25">
      <c r="A107" t="s">
        <v>165</v>
      </c>
      <c r="B107" s="2">
        <v>44966</v>
      </c>
      <c r="C107" s="2">
        <v>45057</v>
      </c>
      <c r="D107">
        <v>0.17480000000000001</v>
      </c>
      <c r="E107">
        <v>2</v>
      </c>
      <c r="F107">
        <v>9</v>
      </c>
      <c r="G107">
        <v>7.6239900559353688E-2</v>
      </c>
      <c r="H107">
        <v>19</v>
      </c>
      <c r="I107">
        <v>7.663144810441223E-3</v>
      </c>
      <c r="J107">
        <v>29</v>
      </c>
      <c r="K107">
        <v>3.5842137973896883E-2</v>
      </c>
      <c r="L107">
        <v>15420</v>
      </c>
      <c r="M107">
        <v>16090</v>
      </c>
      <c r="N107">
        <v>15383.3</v>
      </c>
      <c r="O107">
        <v>15596.7</v>
      </c>
      <c r="P107">
        <v>15523.3</v>
      </c>
      <c r="Q107">
        <v>15663.3</v>
      </c>
      <c r="R107">
        <v>15396.7</v>
      </c>
      <c r="S107">
        <v>15160</v>
      </c>
      <c r="T107">
        <v>15120</v>
      </c>
      <c r="U107">
        <v>14863.3</v>
      </c>
      <c r="V107">
        <v>15923.3</v>
      </c>
      <c r="W107">
        <v>15623.3</v>
      </c>
      <c r="X107">
        <v>15570</v>
      </c>
      <c r="Y107">
        <v>15856.7</v>
      </c>
      <c r="Z107">
        <v>15610</v>
      </c>
      <c r="AA107">
        <v>15710</v>
      </c>
      <c r="AB107">
        <v>16200</v>
      </c>
      <c r="AC107">
        <v>16036.7</v>
      </c>
      <c r="AD107">
        <v>16013.3</v>
      </c>
      <c r="AE107">
        <v>16213.3</v>
      </c>
      <c r="AF107">
        <v>16010</v>
      </c>
      <c r="AG107">
        <v>15890</v>
      </c>
      <c r="AH107">
        <v>15563.3</v>
      </c>
      <c r="AI107">
        <v>15583.3</v>
      </c>
      <c r="AJ107">
        <v>15726.7</v>
      </c>
      <c r="AK107">
        <v>16186.7</v>
      </c>
      <c r="AL107">
        <v>15766.7</v>
      </c>
      <c r="AM107">
        <v>16123.3</v>
      </c>
      <c r="AN107">
        <v>16366.7</v>
      </c>
      <c r="AO107">
        <v>16666.7</v>
      </c>
      <c r="AP107">
        <v>16250</v>
      </c>
      <c r="AQ107">
        <v>16196.7</v>
      </c>
      <c r="AR107">
        <v>16106.7</v>
      </c>
      <c r="AS107">
        <v>16030</v>
      </c>
      <c r="AT107">
        <v>16040</v>
      </c>
      <c r="AU107">
        <v>15710</v>
      </c>
      <c r="AV107">
        <v>15805</v>
      </c>
      <c r="AW107">
        <v>15780</v>
      </c>
      <c r="AX107">
        <v>15065</v>
      </c>
      <c r="AY107">
        <v>15400</v>
      </c>
      <c r="AZ107">
        <v>15325</v>
      </c>
      <c r="BA107">
        <v>15890</v>
      </c>
      <c r="BB107">
        <v>15945</v>
      </c>
      <c r="BC107">
        <v>15695</v>
      </c>
      <c r="BD107">
        <v>15415</v>
      </c>
      <c r="BE107">
        <v>15485</v>
      </c>
      <c r="BF107">
        <v>15130</v>
      </c>
      <c r="BG107">
        <v>15130</v>
      </c>
      <c r="BH107">
        <v>15395</v>
      </c>
      <c r="BI107">
        <v>15590</v>
      </c>
      <c r="BJ107">
        <v>15290</v>
      </c>
      <c r="BK107">
        <v>15320</v>
      </c>
      <c r="BL107">
        <v>15260</v>
      </c>
      <c r="BM107">
        <v>15200</v>
      </c>
      <c r="BN107">
        <v>15495</v>
      </c>
      <c r="BO107">
        <v>15500</v>
      </c>
      <c r="BP107">
        <v>15730</v>
      </c>
      <c r="BQ107">
        <v>15690</v>
      </c>
      <c r="BR107">
        <v>15970</v>
      </c>
      <c r="BS107">
        <v>15630</v>
      </c>
      <c r="BT107">
        <v>15885</v>
      </c>
    </row>
    <row r="108" spans="1:84" x14ac:dyDescent="0.25">
      <c r="A108" t="s">
        <v>165</v>
      </c>
      <c r="B108" s="2">
        <v>43860</v>
      </c>
      <c r="C108" s="2">
        <v>43951</v>
      </c>
      <c r="D108">
        <v>0.21779999999999999</v>
      </c>
      <c r="E108">
        <v>2</v>
      </c>
      <c r="F108">
        <v>2</v>
      </c>
      <c r="G108">
        <v>1.7559112003624429E-2</v>
      </c>
      <c r="H108">
        <v>9</v>
      </c>
      <c r="I108">
        <v>4.9175309488532631E-2</v>
      </c>
      <c r="J108">
        <v>9</v>
      </c>
      <c r="K108">
        <v>4.9175309488532631E-2</v>
      </c>
      <c r="L108">
        <v>7983.3</v>
      </c>
      <c r="M108">
        <v>8166.7</v>
      </c>
      <c r="N108">
        <v>8023.3</v>
      </c>
      <c r="O108">
        <v>8161.7</v>
      </c>
      <c r="P108">
        <v>8196.7000000000007</v>
      </c>
      <c r="Q108">
        <v>8183.3</v>
      </c>
      <c r="R108">
        <v>8116.7</v>
      </c>
      <c r="S108">
        <v>8108.3</v>
      </c>
      <c r="T108">
        <v>8391.7000000000007</v>
      </c>
      <c r="U108">
        <v>8568.2999999999993</v>
      </c>
      <c r="V108">
        <v>8561.7000000000007</v>
      </c>
      <c r="W108">
        <v>8471.7000000000007</v>
      </c>
      <c r="X108">
        <v>8068.3</v>
      </c>
      <c r="Y108">
        <v>8380</v>
      </c>
      <c r="Z108">
        <v>8388.2999999999993</v>
      </c>
      <c r="AA108">
        <v>8281.7000000000007</v>
      </c>
      <c r="AB108">
        <v>8095</v>
      </c>
      <c r="AC108">
        <v>8050</v>
      </c>
      <c r="AD108">
        <v>7876.7</v>
      </c>
      <c r="AE108">
        <v>7441.7</v>
      </c>
      <c r="AF108">
        <v>7776.7</v>
      </c>
      <c r="AG108">
        <v>7626.7</v>
      </c>
      <c r="AH108">
        <v>7616.7</v>
      </c>
      <c r="AI108">
        <v>7653.3</v>
      </c>
      <c r="AJ108">
        <v>7478.3</v>
      </c>
      <c r="AK108">
        <v>7073.3</v>
      </c>
      <c r="AL108">
        <v>7348.3</v>
      </c>
      <c r="AM108">
        <v>6945</v>
      </c>
      <c r="AN108">
        <v>6708.3</v>
      </c>
      <c r="AO108">
        <v>6280</v>
      </c>
      <c r="AP108">
        <v>6063.3</v>
      </c>
      <c r="AQ108">
        <v>5985</v>
      </c>
      <c r="AR108">
        <v>5976.7</v>
      </c>
      <c r="AS108">
        <v>5503.3</v>
      </c>
      <c r="AT108">
        <v>5703.3</v>
      </c>
      <c r="AU108">
        <v>6731.7</v>
      </c>
      <c r="AV108">
        <v>7056.7</v>
      </c>
      <c r="AW108">
        <v>6773.3</v>
      </c>
      <c r="AX108">
        <v>7116.7</v>
      </c>
      <c r="AY108">
        <v>6765</v>
      </c>
      <c r="AZ108">
        <v>6785</v>
      </c>
      <c r="BA108">
        <v>6520</v>
      </c>
      <c r="BB108">
        <v>6476.7</v>
      </c>
      <c r="BC108">
        <v>6535</v>
      </c>
      <c r="BD108">
        <v>6971.7</v>
      </c>
      <c r="BE108">
        <v>7368.3</v>
      </c>
      <c r="BF108">
        <v>7540</v>
      </c>
      <c r="BG108">
        <v>7646.7</v>
      </c>
      <c r="BH108">
        <v>7548.3</v>
      </c>
      <c r="BI108">
        <v>7263.3</v>
      </c>
      <c r="BJ108">
        <v>7551.7</v>
      </c>
      <c r="BK108">
        <v>7451.7</v>
      </c>
      <c r="BL108">
        <v>7523.3</v>
      </c>
      <c r="BM108">
        <v>7813.3</v>
      </c>
      <c r="BN108">
        <v>7748.3</v>
      </c>
      <c r="BO108">
        <v>7498.3</v>
      </c>
      <c r="BP108">
        <v>7385</v>
      </c>
      <c r="BQ108">
        <v>7333.3</v>
      </c>
      <c r="BR108">
        <v>7103.3</v>
      </c>
      <c r="BS108">
        <v>7295</v>
      </c>
      <c r="BT108">
        <v>7361.7</v>
      </c>
      <c r="BU108">
        <v>7646.7</v>
      </c>
    </row>
    <row r="109" spans="1:84" x14ac:dyDescent="0.25">
      <c r="A109" t="s">
        <v>165</v>
      </c>
      <c r="B109" s="2">
        <v>43769</v>
      </c>
      <c r="C109" s="2">
        <v>43860</v>
      </c>
      <c r="D109">
        <v>0.28820000000000001</v>
      </c>
      <c r="E109">
        <v>2</v>
      </c>
      <c r="F109">
        <v>5</v>
      </c>
      <c r="G109">
        <v>2.090357383681726E-2</v>
      </c>
      <c r="H109">
        <v>11</v>
      </c>
      <c r="I109">
        <v>4.1132838840188812E-2</v>
      </c>
      <c r="J109">
        <v>47</v>
      </c>
      <c r="K109">
        <v>0.13732973701955489</v>
      </c>
      <c r="L109">
        <v>7358.3</v>
      </c>
      <c r="M109">
        <v>7415</v>
      </c>
      <c r="N109">
        <v>7401.7</v>
      </c>
      <c r="O109">
        <v>7343.3</v>
      </c>
      <c r="P109">
        <v>7386.7</v>
      </c>
      <c r="Q109">
        <v>7260</v>
      </c>
      <c r="R109">
        <v>7288.3</v>
      </c>
      <c r="S109">
        <v>7358.3</v>
      </c>
      <c r="T109">
        <v>7376.7</v>
      </c>
      <c r="U109">
        <v>7413.3</v>
      </c>
      <c r="V109">
        <v>7581.7</v>
      </c>
      <c r="W109">
        <v>7720</v>
      </c>
      <c r="X109">
        <v>7623.3</v>
      </c>
      <c r="Y109">
        <v>7503.3</v>
      </c>
      <c r="Z109">
        <v>7245</v>
      </c>
      <c r="AA109">
        <v>7301.7</v>
      </c>
      <c r="AB109">
        <v>7400</v>
      </c>
      <c r="AC109">
        <v>7601.7</v>
      </c>
      <c r="AD109">
        <v>7586.7</v>
      </c>
      <c r="AE109">
        <v>7548.3</v>
      </c>
      <c r="AF109">
        <v>7533.3</v>
      </c>
      <c r="AG109">
        <v>7523.3</v>
      </c>
      <c r="AH109">
        <v>7538.3</v>
      </c>
      <c r="AI109">
        <v>7458.3</v>
      </c>
      <c r="AJ109">
        <v>7478.3</v>
      </c>
      <c r="AK109">
        <v>7493.3</v>
      </c>
      <c r="AL109">
        <v>7468.3</v>
      </c>
      <c r="AM109">
        <v>7416.7</v>
      </c>
      <c r="AN109">
        <v>7475</v>
      </c>
      <c r="AO109">
        <v>7838.3</v>
      </c>
      <c r="AP109">
        <v>8298.2999999999993</v>
      </c>
      <c r="AQ109">
        <v>8303.2999999999993</v>
      </c>
      <c r="AR109">
        <v>8211.7000000000007</v>
      </c>
      <c r="AS109">
        <v>8136.7</v>
      </c>
      <c r="AT109">
        <v>7970</v>
      </c>
      <c r="AU109">
        <v>7983.3</v>
      </c>
      <c r="AV109">
        <v>7973.3</v>
      </c>
      <c r="AW109">
        <v>7920</v>
      </c>
      <c r="AX109">
        <v>7893.3</v>
      </c>
      <c r="AY109">
        <v>7985</v>
      </c>
      <c r="AZ109">
        <v>7958.3</v>
      </c>
      <c r="BA109">
        <v>7975</v>
      </c>
      <c r="BB109">
        <v>7785</v>
      </c>
      <c r="BC109">
        <v>7838.3</v>
      </c>
      <c r="BD109">
        <v>7763.3</v>
      </c>
      <c r="BE109">
        <v>8161.7</v>
      </c>
      <c r="BF109">
        <v>8280</v>
      </c>
      <c r="BG109">
        <v>8433.2999999999993</v>
      </c>
      <c r="BH109">
        <v>8333.2999999999993</v>
      </c>
      <c r="BI109">
        <v>8350</v>
      </c>
      <c r="BJ109">
        <v>8341.7000000000007</v>
      </c>
      <c r="BK109">
        <v>8393.2999999999993</v>
      </c>
      <c r="BL109">
        <v>8200</v>
      </c>
      <c r="BM109">
        <v>8373.2999999999993</v>
      </c>
      <c r="BN109">
        <v>8335</v>
      </c>
      <c r="BO109">
        <v>8403.2999999999993</v>
      </c>
      <c r="BP109">
        <v>8163.3</v>
      </c>
      <c r="BQ109">
        <v>8090</v>
      </c>
      <c r="BR109">
        <v>8260</v>
      </c>
      <c r="BS109">
        <v>7983.3</v>
      </c>
    </row>
    <row r="110" spans="1:84" x14ac:dyDescent="0.25">
      <c r="A110" t="s">
        <v>165</v>
      </c>
      <c r="B110" s="2">
        <v>43039</v>
      </c>
      <c r="C110" s="2">
        <v>43130</v>
      </c>
      <c r="D110">
        <v>0.14929999999999999</v>
      </c>
      <c r="E110">
        <v>3</v>
      </c>
      <c r="F110">
        <v>3</v>
      </c>
      <c r="G110">
        <v>4.0169784288258369E-3</v>
      </c>
      <c r="H110">
        <v>16</v>
      </c>
      <c r="I110">
        <v>4.1964034653133857E-2</v>
      </c>
      <c r="J110">
        <v>16</v>
      </c>
      <c r="K110">
        <v>4.1964034653133857E-2</v>
      </c>
      <c r="L110">
        <v>6585</v>
      </c>
      <c r="M110">
        <v>7468.3</v>
      </c>
      <c r="N110">
        <v>7511.7</v>
      </c>
      <c r="O110">
        <v>7438.3</v>
      </c>
      <c r="P110">
        <v>7496.7</v>
      </c>
      <c r="Q110">
        <v>7545</v>
      </c>
      <c r="R110">
        <v>7656.7</v>
      </c>
      <c r="S110">
        <v>7536.7</v>
      </c>
      <c r="T110">
        <v>7428.3</v>
      </c>
      <c r="U110">
        <v>7518.3</v>
      </c>
      <c r="V110">
        <v>7510</v>
      </c>
      <c r="W110">
        <v>7646.7</v>
      </c>
      <c r="X110">
        <v>7721.7</v>
      </c>
      <c r="Y110">
        <v>7570</v>
      </c>
      <c r="Z110">
        <v>7591.7</v>
      </c>
      <c r="AA110">
        <v>7615</v>
      </c>
      <c r="AB110">
        <v>7781.7</v>
      </c>
      <c r="AC110">
        <v>7643.3</v>
      </c>
      <c r="AD110">
        <v>7426.7</v>
      </c>
      <c r="AE110">
        <v>6998.3</v>
      </c>
      <c r="AF110">
        <v>6920</v>
      </c>
      <c r="AG110">
        <v>6931.7</v>
      </c>
      <c r="AH110">
        <v>6900</v>
      </c>
      <c r="AI110">
        <v>6705</v>
      </c>
      <c r="AJ110">
        <v>6680</v>
      </c>
      <c r="AK110">
        <v>7006.7</v>
      </c>
      <c r="AL110">
        <v>7205</v>
      </c>
      <c r="AM110">
        <v>7076.7</v>
      </c>
      <c r="AN110">
        <v>7068.3</v>
      </c>
      <c r="AO110">
        <v>6868.3</v>
      </c>
      <c r="AP110">
        <v>6891.7</v>
      </c>
      <c r="AQ110">
        <v>6985</v>
      </c>
      <c r="AR110">
        <v>7106.7</v>
      </c>
      <c r="AS110">
        <v>7091.7</v>
      </c>
      <c r="AT110">
        <v>7060</v>
      </c>
      <c r="AU110">
        <v>7095</v>
      </c>
      <c r="AV110">
        <v>6933.3</v>
      </c>
      <c r="AW110">
        <v>6933.3</v>
      </c>
      <c r="AX110">
        <v>6850</v>
      </c>
      <c r="AY110">
        <v>6886.7</v>
      </c>
      <c r="AZ110">
        <v>6853.3</v>
      </c>
      <c r="BA110">
        <v>6800</v>
      </c>
      <c r="BB110">
        <v>7220</v>
      </c>
      <c r="BC110">
        <v>7291.7</v>
      </c>
      <c r="BD110">
        <v>7416.7</v>
      </c>
      <c r="BE110">
        <v>7290</v>
      </c>
      <c r="BF110">
        <v>7288.3</v>
      </c>
      <c r="BG110">
        <v>7256.7</v>
      </c>
      <c r="BH110">
        <v>7231.7</v>
      </c>
      <c r="BI110">
        <v>7350</v>
      </c>
      <c r="BJ110">
        <v>7411.7</v>
      </c>
      <c r="BK110">
        <v>7616.7</v>
      </c>
      <c r="BL110">
        <v>7646.7</v>
      </c>
      <c r="BM110">
        <v>7595</v>
      </c>
      <c r="BN110">
        <v>7641.7</v>
      </c>
      <c r="BO110">
        <v>7510</v>
      </c>
      <c r="BP110">
        <v>7428.3</v>
      </c>
      <c r="BQ110">
        <v>7275</v>
      </c>
      <c r="BR110">
        <v>7370</v>
      </c>
      <c r="BS110">
        <v>7158.3</v>
      </c>
    </row>
    <row r="111" spans="1:84" x14ac:dyDescent="0.25">
      <c r="A111" t="s">
        <v>165</v>
      </c>
      <c r="B111" s="2">
        <v>42671</v>
      </c>
      <c r="C111" s="2">
        <v>42766</v>
      </c>
      <c r="D111">
        <v>0.26729999999999998</v>
      </c>
      <c r="E111">
        <v>7</v>
      </c>
      <c r="F111">
        <v>7</v>
      </c>
      <c r="G111">
        <v>3.4590697821481532E-2</v>
      </c>
      <c r="H111">
        <v>20</v>
      </c>
      <c r="I111">
        <v>9.0840104973598568E-2</v>
      </c>
      <c r="J111">
        <v>58</v>
      </c>
      <c r="K111">
        <v>0.26316122300565981</v>
      </c>
      <c r="L111">
        <v>3018</v>
      </c>
      <c r="M111">
        <v>3162.7</v>
      </c>
      <c r="N111">
        <v>3250.3</v>
      </c>
      <c r="O111">
        <v>3213.7</v>
      </c>
      <c r="P111">
        <v>3191.7</v>
      </c>
      <c r="Q111">
        <v>3196.7</v>
      </c>
      <c r="R111">
        <v>3194.3</v>
      </c>
      <c r="S111">
        <v>3053.3</v>
      </c>
      <c r="T111">
        <v>3262.3</v>
      </c>
      <c r="U111">
        <v>3267.3</v>
      </c>
      <c r="V111">
        <v>3351.7</v>
      </c>
      <c r="W111">
        <v>3310.3</v>
      </c>
      <c r="X111">
        <v>3324</v>
      </c>
      <c r="Y111">
        <v>3311.3</v>
      </c>
      <c r="Z111">
        <v>3405</v>
      </c>
      <c r="AA111">
        <v>3373.3</v>
      </c>
      <c r="AB111">
        <v>3366.7</v>
      </c>
      <c r="AC111">
        <v>3390</v>
      </c>
      <c r="AD111">
        <v>3385</v>
      </c>
      <c r="AE111">
        <v>3400</v>
      </c>
      <c r="AF111">
        <v>3450</v>
      </c>
      <c r="AG111">
        <v>3491.7</v>
      </c>
      <c r="AH111">
        <v>3495</v>
      </c>
      <c r="AI111">
        <v>3341.7</v>
      </c>
      <c r="AJ111">
        <v>3333.3</v>
      </c>
      <c r="AK111">
        <v>3317.7</v>
      </c>
      <c r="AL111">
        <v>3324</v>
      </c>
      <c r="AM111">
        <v>3356.7</v>
      </c>
      <c r="AN111">
        <v>3401.7</v>
      </c>
      <c r="AO111">
        <v>3353.3</v>
      </c>
      <c r="AP111">
        <v>3391.7</v>
      </c>
      <c r="AQ111">
        <v>3430</v>
      </c>
      <c r="AR111">
        <v>3460</v>
      </c>
      <c r="AS111">
        <v>3560</v>
      </c>
      <c r="AT111">
        <v>3566.7</v>
      </c>
      <c r="AU111">
        <v>3646.7</v>
      </c>
      <c r="AV111">
        <v>3648.3</v>
      </c>
      <c r="AW111">
        <v>3650</v>
      </c>
      <c r="AX111">
        <v>3686.7</v>
      </c>
      <c r="AY111">
        <v>3721.7</v>
      </c>
      <c r="AZ111">
        <v>3753.3</v>
      </c>
      <c r="BA111">
        <v>3655</v>
      </c>
      <c r="BB111">
        <v>3681.7</v>
      </c>
      <c r="BC111">
        <v>3753.3</v>
      </c>
      <c r="BD111">
        <v>3671.7</v>
      </c>
      <c r="BE111">
        <v>3650</v>
      </c>
      <c r="BF111">
        <v>3708.3</v>
      </c>
      <c r="BG111">
        <v>3718.3</v>
      </c>
      <c r="BH111">
        <v>3750</v>
      </c>
      <c r="BI111">
        <v>3758.3</v>
      </c>
      <c r="BJ111">
        <v>3750</v>
      </c>
      <c r="BK111">
        <v>3676.7</v>
      </c>
      <c r="BL111">
        <v>3695</v>
      </c>
      <c r="BM111">
        <v>3736.7</v>
      </c>
      <c r="BN111">
        <v>3733.3</v>
      </c>
      <c r="BO111">
        <v>3720</v>
      </c>
      <c r="BP111">
        <v>3691.7</v>
      </c>
      <c r="BQ111">
        <v>3780</v>
      </c>
      <c r="BR111">
        <v>3995</v>
      </c>
      <c r="BS111">
        <v>3961.7</v>
      </c>
      <c r="BT111">
        <v>3968.3</v>
      </c>
      <c r="BU111">
        <v>3903.3</v>
      </c>
    </row>
    <row r="112" spans="1:84" x14ac:dyDescent="0.25">
      <c r="A112" t="s">
        <v>166</v>
      </c>
      <c r="B112" s="2">
        <v>45035</v>
      </c>
      <c r="C112" s="2">
        <v>45141</v>
      </c>
      <c r="D112">
        <v>7.8254999999999999</v>
      </c>
      <c r="E112">
        <v>3</v>
      </c>
      <c r="F112">
        <v>3</v>
      </c>
      <c r="G112">
        <v>4.0189125295508277E-2</v>
      </c>
      <c r="H112">
        <v>20</v>
      </c>
      <c r="I112">
        <v>0.2269503546099291</v>
      </c>
      <c r="J112">
        <v>70</v>
      </c>
      <c r="K112">
        <v>1.5248226950354611</v>
      </c>
      <c r="L112">
        <v>20350</v>
      </c>
      <c r="M112">
        <v>21150</v>
      </c>
      <c r="N112">
        <v>21600</v>
      </c>
      <c r="O112">
        <v>20300</v>
      </c>
      <c r="P112">
        <v>20450</v>
      </c>
      <c r="Q112">
        <v>21550</v>
      </c>
      <c r="R112">
        <v>21500</v>
      </c>
      <c r="S112">
        <v>20550</v>
      </c>
      <c r="T112">
        <v>21350</v>
      </c>
      <c r="U112">
        <v>23200</v>
      </c>
      <c r="V112">
        <v>21700</v>
      </c>
      <c r="W112">
        <v>21500</v>
      </c>
      <c r="X112">
        <v>21450</v>
      </c>
      <c r="Y112">
        <v>21000</v>
      </c>
      <c r="Z112">
        <v>20450</v>
      </c>
      <c r="AA112">
        <v>20350</v>
      </c>
      <c r="AB112">
        <v>19600</v>
      </c>
      <c r="AC112">
        <v>19810</v>
      </c>
      <c r="AD112">
        <v>20250</v>
      </c>
      <c r="AE112">
        <v>21350</v>
      </c>
      <c r="AF112">
        <v>25950</v>
      </c>
      <c r="AG112">
        <v>26150</v>
      </c>
      <c r="AH112">
        <v>26600</v>
      </c>
      <c r="AI112">
        <v>26550</v>
      </c>
      <c r="AJ112">
        <v>27300</v>
      </c>
      <c r="AK112">
        <v>27150</v>
      </c>
      <c r="AL112">
        <v>27200</v>
      </c>
      <c r="AM112">
        <v>26550</v>
      </c>
      <c r="AN112">
        <v>26350</v>
      </c>
      <c r="AO112">
        <v>25700</v>
      </c>
      <c r="AP112">
        <v>25150</v>
      </c>
      <c r="AQ112">
        <v>25000</v>
      </c>
      <c r="AR112">
        <v>25650</v>
      </c>
      <c r="AS112">
        <v>26600</v>
      </c>
      <c r="AT112">
        <v>26500</v>
      </c>
      <c r="AU112">
        <v>26600</v>
      </c>
      <c r="AV112">
        <v>26350</v>
      </c>
      <c r="AW112">
        <v>29150</v>
      </c>
      <c r="AX112">
        <v>29100</v>
      </c>
      <c r="AY112">
        <v>29300</v>
      </c>
      <c r="AZ112">
        <v>30900</v>
      </c>
      <c r="BA112">
        <v>29200</v>
      </c>
      <c r="BB112">
        <v>29050</v>
      </c>
      <c r="BC112">
        <v>30350</v>
      </c>
      <c r="BD112">
        <v>30650</v>
      </c>
      <c r="BE112">
        <v>30100</v>
      </c>
      <c r="BF112">
        <v>29800</v>
      </c>
      <c r="BG112">
        <v>30200</v>
      </c>
      <c r="BH112">
        <v>30150</v>
      </c>
      <c r="BI112">
        <v>31200</v>
      </c>
      <c r="BJ112">
        <v>31500</v>
      </c>
      <c r="BK112">
        <v>30750</v>
      </c>
      <c r="BL112">
        <v>29250</v>
      </c>
      <c r="BM112">
        <v>29350</v>
      </c>
      <c r="BN112">
        <v>28900</v>
      </c>
      <c r="BO112">
        <v>30500</v>
      </c>
      <c r="BP112">
        <v>31700</v>
      </c>
      <c r="BQ112">
        <v>41200</v>
      </c>
      <c r="BR112">
        <v>46800</v>
      </c>
      <c r="BS112">
        <v>49500</v>
      </c>
      <c r="BT112">
        <v>49550</v>
      </c>
      <c r="BU112">
        <v>43500</v>
      </c>
      <c r="BV112">
        <v>45950</v>
      </c>
      <c r="BW112">
        <v>45000</v>
      </c>
      <c r="BX112">
        <v>47200</v>
      </c>
      <c r="BY112">
        <v>46300</v>
      </c>
      <c r="BZ112">
        <v>43800</v>
      </c>
      <c r="CA112">
        <v>45900</v>
      </c>
      <c r="CB112">
        <v>47150</v>
      </c>
      <c r="CC112">
        <v>48500</v>
      </c>
      <c r="CD112">
        <v>53400</v>
      </c>
      <c r="CE112">
        <v>49250</v>
      </c>
      <c r="CF112">
        <v>49300</v>
      </c>
    </row>
    <row r="113" spans="1:83" x14ac:dyDescent="0.25">
      <c r="A113" t="s">
        <v>166</v>
      </c>
      <c r="B113" s="2">
        <v>44580</v>
      </c>
      <c r="C113" s="2">
        <v>44685</v>
      </c>
      <c r="D113">
        <v>0.1426</v>
      </c>
      <c r="E113">
        <v>2</v>
      </c>
      <c r="F113">
        <v>6</v>
      </c>
      <c r="G113">
        <v>3.638814016172507E-2</v>
      </c>
      <c r="H113">
        <v>10</v>
      </c>
      <c r="I113">
        <v>2.6954177897574129E-2</v>
      </c>
      <c r="J113">
        <v>10</v>
      </c>
      <c r="K113">
        <v>2.6954177897574129E-2</v>
      </c>
      <c r="L113">
        <v>17800</v>
      </c>
      <c r="M113">
        <v>18550</v>
      </c>
      <c r="N113">
        <v>18075</v>
      </c>
      <c r="O113">
        <v>18175</v>
      </c>
      <c r="P113">
        <v>18100</v>
      </c>
      <c r="Q113">
        <v>18050</v>
      </c>
      <c r="R113">
        <v>17875</v>
      </c>
      <c r="S113">
        <v>18450</v>
      </c>
      <c r="T113">
        <v>18375</v>
      </c>
      <c r="U113">
        <v>18850</v>
      </c>
      <c r="V113">
        <v>19050</v>
      </c>
      <c r="W113">
        <v>18225</v>
      </c>
      <c r="X113">
        <v>18175</v>
      </c>
      <c r="Y113">
        <v>18200</v>
      </c>
      <c r="Z113">
        <v>17550</v>
      </c>
      <c r="AA113">
        <v>16500</v>
      </c>
      <c r="AB113">
        <v>16050</v>
      </c>
      <c r="AC113">
        <v>16800</v>
      </c>
      <c r="AD113">
        <v>16775</v>
      </c>
      <c r="AE113">
        <v>16875</v>
      </c>
      <c r="AF113">
        <v>16850</v>
      </c>
      <c r="AG113">
        <v>16650</v>
      </c>
      <c r="AH113">
        <v>17200</v>
      </c>
      <c r="AI113">
        <v>16600</v>
      </c>
      <c r="AJ113">
        <v>16675</v>
      </c>
      <c r="AK113">
        <v>16700</v>
      </c>
      <c r="AL113">
        <v>16625</v>
      </c>
      <c r="AM113">
        <v>16975</v>
      </c>
      <c r="AN113">
        <v>16850</v>
      </c>
      <c r="AO113">
        <v>16475</v>
      </c>
      <c r="AP113">
        <v>16075</v>
      </c>
      <c r="AQ113">
        <v>16550</v>
      </c>
      <c r="AR113">
        <v>16350</v>
      </c>
      <c r="AS113">
        <v>15900</v>
      </c>
      <c r="AT113">
        <v>15525</v>
      </c>
      <c r="AU113">
        <v>15675</v>
      </c>
      <c r="AV113">
        <v>16100</v>
      </c>
      <c r="AW113">
        <v>16500</v>
      </c>
      <c r="AX113">
        <v>16500</v>
      </c>
      <c r="AY113">
        <v>16525</v>
      </c>
      <c r="AZ113">
        <v>16525</v>
      </c>
      <c r="BA113">
        <v>16650</v>
      </c>
      <c r="BB113">
        <v>17175</v>
      </c>
      <c r="BC113">
        <v>17225</v>
      </c>
      <c r="BD113">
        <v>17575</v>
      </c>
      <c r="BE113">
        <v>17350</v>
      </c>
      <c r="BF113">
        <v>17500</v>
      </c>
      <c r="BG113">
        <v>16850</v>
      </c>
      <c r="BH113">
        <v>17000</v>
      </c>
      <c r="BI113">
        <v>17000</v>
      </c>
      <c r="BJ113">
        <v>16500</v>
      </c>
      <c r="BK113">
        <v>15900</v>
      </c>
      <c r="BL113">
        <v>16400</v>
      </c>
      <c r="BM113">
        <v>17250</v>
      </c>
      <c r="BN113">
        <v>16950</v>
      </c>
      <c r="BO113">
        <v>16850</v>
      </c>
      <c r="BP113">
        <v>17050</v>
      </c>
      <c r="BQ113">
        <v>16900</v>
      </c>
      <c r="BR113">
        <v>16950</v>
      </c>
      <c r="BS113">
        <v>16550</v>
      </c>
      <c r="BT113">
        <v>15900</v>
      </c>
      <c r="BU113">
        <v>15750</v>
      </c>
      <c r="BV113">
        <v>15500</v>
      </c>
      <c r="BW113">
        <v>15150</v>
      </c>
      <c r="BX113">
        <v>15300</v>
      </c>
      <c r="BY113">
        <v>15000</v>
      </c>
      <c r="BZ113">
        <v>15050</v>
      </c>
      <c r="CA113">
        <v>14950</v>
      </c>
    </row>
    <row r="114" spans="1:83" x14ac:dyDescent="0.25">
      <c r="A114" t="s">
        <v>166</v>
      </c>
      <c r="B114" s="2">
        <v>44329</v>
      </c>
      <c r="C114" s="2">
        <v>44421</v>
      </c>
      <c r="D114">
        <v>0.53039999999999998</v>
      </c>
      <c r="E114">
        <v>2</v>
      </c>
      <c r="F114">
        <v>2</v>
      </c>
      <c r="G114">
        <v>4.5662100456621002E-3</v>
      </c>
      <c r="H114">
        <v>14</v>
      </c>
      <c r="I114">
        <v>6.2404870624048703E-2</v>
      </c>
      <c r="J114">
        <v>50</v>
      </c>
      <c r="K114">
        <v>0.22678843226788431</v>
      </c>
      <c r="L114">
        <v>15000</v>
      </c>
      <c r="M114">
        <v>16425</v>
      </c>
      <c r="N114">
        <v>16350</v>
      </c>
      <c r="O114">
        <v>17100</v>
      </c>
      <c r="P114">
        <v>17125</v>
      </c>
      <c r="Q114">
        <v>17125</v>
      </c>
      <c r="R114">
        <v>16275</v>
      </c>
      <c r="S114">
        <v>16125</v>
      </c>
      <c r="T114">
        <v>15900</v>
      </c>
      <c r="U114">
        <v>16850</v>
      </c>
      <c r="V114">
        <v>16650</v>
      </c>
      <c r="W114">
        <v>16300</v>
      </c>
      <c r="X114">
        <v>16100</v>
      </c>
      <c r="Y114">
        <v>16500</v>
      </c>
      <c r="Z114">
        <v>17450</v>
      </c>
      <c r="AA114">
        <v>16975</v>
      </c>
      <c r="AB114">
        <v>17100</v>
      </c>
      <c r="AC114">
        <v>16800</v>
      </c>
      <c r="AD114">
        <v>16450</v>
      </c>
      <c r="AE114">
        <v>16725</v>
      </c>
      <c r="AF114">
        <v>16650</v>
      </c>
      <c r="AG114">
        <v>16475</v>
      </c>
      <c r="AH114">
        <v>16675</v>
      </c>
      <c r="AI114">
        <v>16800</v>
      </c>
      <c r="AJ114">
        <v>16825</v>
      </c>
      <c r="AK114">
        <v>16850</v>
      </c>
      <c r="AL114">
        <v>16350</v>
      </c>
      <c r="AM114">
        <v>16425</v>
      </c>
      <c r="AN114">
        <v>16150</v>
      </c>
      <c r="AO114">
        <v>16350</v>
      </c>
      <c r="AP114">
        <v>16350</v>
      </c>
      <c r="AQ114">
        <v>16375</v>
      </c>
      <c r="AR114">
        <v>16525</v>
      </c>
      <c r="AS114">
        <v>16925</v>
      </c>
      <c r="AT114">
        <v>17050</v>
      </c>
      <c r="AU114">
        <v>17925</v>
      </c>
      <c r="AV114">
        <v>17525</v>
      </c>
      <c r="AW114">
        <v>17550</v>
      </c>
      <c r="AX114">
        <v>17625</v>
      </c>
      <c r="AY114">
        <v>17075</v>
      </c>
      <c r="AZ114">
        <v>17125</v>
      </c>
      <c r="BA114">
        <v>16925</v>
      </c>
      <c r="BB114">
        <v>16975</v>
      </c>
      <c r="BC114">
        <v>16800</v>
      </c>
      <c r="BD114">
        <v>17125</v>
      </c>
      <c r="BE114">
        <v>16975</v>
      </c>
      <c r="BF114">
        <v>18275</v>
      </c>
      <c r="BG114">
        <v>18750</v>
      </c>
      <c r="BH114">
        <v>18650</v>
      </c>
      <c r="BI114">
        <v>19600</v>
      </c>
      <c r="BJ114">
        <v>20150</v>
      </c>
      <c r="BK114">
        <v>19150</v>
      </c>
      <c r="BL114">
        <v>19050</v>
      </c>
      <c r="BM114">
        <v>19125</v>
      </c>
      <c r="BN114">
        <v>18450</v>
      </c>
      <c r="BO114">
        <v>18325</v>
      </c>
      <c r="BP114">
        <v>18725</v>
      </c>
      <c r="BQ114">
        <v>18750</v>
      </c>
      <c r="BR114">
        <v>18600</v>
      </c>
      <c r="BS114">
        <v>18625</v>
      </c>
      <c r="BT114">
        <v>18425</v>
      </c>
      <c r="BU114">
        <v>18750</v>
      </c>
      <c r="BV114">
        <v>18225</v>
      </c>
      <c r="BW114">
        <v>17700</v>
      </c>
      <c r="BX114">
        <v>17950</v>
      </c>
      <c r="BY114">
        <v>17100</v>
      </c>
    </row>
    <row r="115" spans="1:83" x14ac:dyDescent="0.25">
      <c r="A115" t="s">
        <v>166</v>
      </c>
      <c r="B115" s="2">
        <v>43311</v>
      </c>
      <c r="C115" s="2">
        <v>43418</v>
      </c>
      <c r="D115">
        <v>0.1817</v>
      </c>
      <c r="E115">
        <v>3</v>
      </c>
      <c r="F115">
        <v>10</v>
      </c>
      <c r="G115">
        <v>0.1042253521126761</v>
      </c>
      <c r="H115">
        <v>19</v>
      </c>
      <c r="I115">
        <v>0.1220657276995305</v>
      </c>
      <c r="J115">
        <v>23</v>
      </c>
      <c r="K115">
        <v>0.1455399061032864</v>
      </c>
      <c r="L115">
        <v>5075</v>
      </c>
      <c r="M115">
        <v>5325</v>
      </c>
      <c r="N115">
        <v>5450</v>
      </c>
      <c r="O115">
        <v>5325</v>
      </c>
      <c r="P115">
        <v>5225</v>
      </c>
      <c r="Q115">
        <v>5025</v>
      </c>
      <c r="R115">
        <v>5025</v>
      </c>
      <c r="S115">
        <v>4945</v>
      </c>
      <c r="T115">
        <v>4900</v>
      </c>
      <c r="U115">
        <v>4940</v>
      </c>
      <c r="V115">
        <v>4770</v>
      </c>
      <c r="W115">
        <v>4950</v>
      </c>
      <c r="X115">
        <v>4885</v>
      </c>
      <c r="Y115">
        <v>4800</v>
      </c>
      <c r="Z115">
        <v>4785</v>
      </c>
      <c r="AA115">
        <v>4950</v>
      </c>
      <c r="AB115">
        <v>5500</v>
      </c>
      <c r="AC115">
        <v>5475</v>
      </c>
      <c r="AD115">
        <v>5700</v>
      </c>
      <c r="AE115">
        <v>5975</v>
      </c>
      <c r="AF115">
        <v>5925</v>
      </c>
      <c r="AG115">
        <v>5925</v>
      </c>
      <c r="AH115">
        <v>6025</v>
      </c>
      <c r="AI115">
        <v>6100</v>
      </c>
      <c r="AJ115">
        <v>6025</v>
      </c>
      <c r="AK115">
        <v>5950</v>
      </c>
      <c r="AL115">
        <v>5975</v>
      </c>
      <c r="AM115">
        <v>5875</v>
      </c>
      <c r="AN115">
        <v>5800</v>
      </c>
      <c r="AO115">
        <v>5700</v>
      </c>
      <c r="AP115">
        <v>5675</v>
      </c>
      <c r="AQ115">
        <v>5450</v>
      </c>
      <c r="AR115">
        <v>5250</v>
      </c>
      <c r="AS115">
        <v>5300</v>
      </c>
      <c r="AT115">
        <v>5275</v>
      </c>
      <c r="AU115">
        <v>5175</v>
      </c>
      <c r="AV115">
        <v>5600</v>
      </c>
      <c r="AW115">
        <v>5500</v>
      </c>
      <c r="AX115">
        <v>5325</v>
      </c>
      <c r="AY115">
        <v>5350</v>
      </c>
      <c r="AZ115">
        <v>5175</v>
      </c>
      <c r="BA115">
        <v>5125</v>
      </c>
      <c r="BB115">
        <v>4875</v>
      </c>
      <c r="BC115">
        <v>4900</v>
      </c>
      <c r="BD115">
        <v>4865</v>
      </c>
      <c r="BE115">
        <v>4730</v>
      </c>
      <c r="BF115">
        <v>4650</v>
      </c>
      <c r="BG115">
        <v>4305</v>
      </c>
      <c r="BH115">
        <v>4555</v>
      </c>
      <c r="BI115">
        <v>4750</v>
      </c>
      <c r="BJ115">
        <v>4785</v>
      </c>
      <c r="BK115">
        <v>4750</v>
      </c>
      <c r="BL115">
        <v>4815</v>
      </c>
      <c r="BM115">
        <v>4775</v>
      </c>
      <c r="BN115">
        <v>4805</v>
      </c>
      <c r="BO115">
        <v>4640</v>
      </c>
      <c r="BP115">
        <v>4605</v>
      </c>
      <c r="BQ115">
        <v>4515</v>
      </c>
      <c r="BR115">
        <v>4360</v>
      </c>
      <c r="BS115">
        <v>4325</v>
      </c>
      <c r="BT115">
        <v>4440</v>
      </c>
      <c r="BU115">
        <v>4595</v>
      </c>
      <c r="BV115">
        <v>4700</v>
      </c>
      <c r="BW115">
        <v>4735</v>
      </c>
      <c r="BX115">
        <v>4550</v>
      </c>
      <c r="BY115">
        <v>4540</v>
      </c>
      <c r="BZ115">
        <v>4335</v>
      </c>
      <c r="CA115">
        <v>4435</v>
      </c>
      <c r="CB115">
        <v>4440</v>
      </c>
      <c r="CC115">
        <v>4365</v>
      </c>
      <c r="CD115">
        <v>4360</v>
      </c>
      <c r="CE115">
        <v>4225</v>
      </c>
    </row>
    <row r="116" spans="1:83" x14ac:dyDescent="0.25">
      <c r="A116" t="s">
        <v>167</v>
      </c>
      <c r="B116" s="2">
        <v>45595</v>
      </c>
      <c r="C116" s="2">
        <v>45686</v>
      </c>
      <c r="D116">
        <v>0.64549999999999996</v>
      </c>
      <c r="E116">
        <v>2</v>
      </c>
      <c r="F116">
        <v>2</v>
      </c>
      <c r="G116">
        <v>4.4053344993441192E-2</v>
      </c>
      <c r="H116">
        <v>7</v>
      </c>
      <c r="I116">
        <v>7.3895933537385217E-2</v>
      </c>
      <c r="J116">
        <v>47</v>
      </c>
      <c r="K116">
        <v>0.13467424573677311</v>
      </c>
      <c r="L116">
        <v>8595</v>
      </c>
      <c r="M116">
        <v>9148</v>
      </c>
      <c r="N116">
        <v>8745</v>
      </c>
      <c r="O116">
        <v>8899</v>
      </c>
      <c r="P116">
        <v>9625</v>
      </c>
      <c r="Q116">
        <v>9767</v>
      </c>
      <c r="R116">
        <v>9638</v>
      </c>
      <c r="S116">
        <v>9824</v>
      </c>
      <c r="T116">
        <v>9514</v>
      </c>
      <c r="U116">
        <v>9380</v>
      </c>
      <c r="V116">
        <v>9118</v>
      </c>
      <c r="W116">
        <v>9136</v>
      </c>
      <c r="X116">
        <v>9100</v>
      </c>
      <c r="Y116">
        <v>9437</v>
      </c>
      <c r="Z116">
        <v>9541</v>
      </c>
      <c r="AA116">
        <v>9385</v>
      </c>
      <c r="AB116">
        <v>9447</v>
      </c>
      <c r="AC116">
        <v>9232</v>
      </c>
      <c r="AD116">
        <v>8834</v>
      </c>
      <c r="AE116">
        <v>8506</v>
      </c>
      <c r="AF116">
        <v>8210</v>
      </c>
      <c r="AG116">
        <v>8240</v>
      </c>
      <c r="AH116">
        <v>8421</v>
      </c>
      <c r="AI116">
        <v>8750</v>
      </c>
      <c r="AJ116">
        <v>8815</v>
      </c>
      <c r="AK116">
        <v>9111</v>
      </c>
      <c r="AL116">
        <v>8815</v>
      </c>
      <c r="AM116">
        <v>8400</v>
      </c>
      <c r="AN116">
        <v>8478</v>
      </c>
      <c r="AO116">
        <v>8435</v>
      </c>
      <c r="AP116">
        <v>8865</v>
      </c>
      <c r="AQ116">
        <v>9380</v>
      </c>
      <c r="AR116">
        <v>9558</v>
      </c>
      <c r="AS116">
        <v>8664</v>
      </c>
      <c r="AT116">
        <v>8760</v>
      </c>
      <c r="AU116">
        <v>8690</v>
      </c>
      <c r="AV116">
        <v>8609</v>
      </c>
      <c r="AW116">
        <v>9000</v>
      </c>
      <c r="AX116">
        <v>8935</v>
      </c>
      <c r="AY116">
        <v>8985</v>
      </c>
      <c r="AZ116">
        <v>9095</v>
      </c>
      <c r="BA116">
        <v>9447</v>
      </c>
      <c r="BB116">
        <v>9198</v>
      </c>
      <c r="BC116">
        <v>9302</v>
      </c>
      <c r="BD116">
        <v>9741</v>
      </c>
      <c r="BE116">
        <v>10075</v>
      </c>
      <c r="BF116">
        <v>9874</v>
      </c>
      <c r="BG116">
        <v>10380</v>
      </c>
      <c r="BH116">
        <v>9424</v>
      </c>
      <c r="BI116">
        <v>9090</v>
      </c>
      <c r="BJ116">
        <v>9195</v>
      </c>
      <c r="BK116">
        <v>9158</v>
      </c>
      <c r="BL116">
        <v>9370</v>
      </c>
      <c r="BM116">
        <v>9440</v>
      </c>
      <c r="BN116">
        <v>9819</v>
      </c>
      <c r="BO116">
        <v>10050</v>
      </c>
      <c r="BP116">
        <v>10050</v>
      </c>
      <c r="BQ116">
        <v>9185</v>
      </c>
      <c r="BR116">
        <v>8162</v>
      </c>
      <c r="BS116">
        <v>8518</v>
      </c>
    </row>
    <row r="117" spans="1:83" x14ac:dyDescent="0.25">
      <c r="A117" t="s">
        <v>167</v>
      </c>
      <c r="B117" s="2">
        <v>44861</v>
      </c>
      <c r="C117" s="2">
        <v>44957</v>
      </c>
      <c r="D117">
        <v>0.16470000000000001</v>
      </c>
      <c r="E117">
        <v>5</v>
      </c>
      <c r="F117">
        <v>5</v>
      </c>
      <c r="G117">
        <v>1.5584415584415579E-2</v>
      </c>
      <c r="H117">
        <v>18</v>
      </c>
      <c r="I117">
        <v>0.2207792207792208</v>
      </c>
      <c r="J117">
        <v>58</v>
      </c>
      <c r="K117">
        <v>0.29220779220779219</v>
      </c>
      <c r="L117">
        <v>1880</v>
      </c>
      <c r="M117">
        <v>1925</v>
      </c>
      <c r="N117">
        <v>1965</v>
      </c>
      <c r="O117">
        <v>1967.5</v>
      </c>
      <c r="P117">
        <v>1940</v>
      </c>
      <c r="Q117">
        <v>1895</v>
      </c>
      <c r="R117">
        <v>1942.5</v>
      </c>
      <c r="S117">
        <v>2000</v>
      </c>
      <c r="T117">
        <v>2045</v>
      </c>
      <c r="U117">
        <v>2042.5</v>
      </c>
      <c r="V117">
        <v>2227.5</v>
      </c>
      <c r="W117">
        <v>2222.5</v>
      </c>
      <c r="X117">
        <v>2280</v>
      </c>
      <c r="Y117">
        <v>2307.5</v>
      </c>
      <c r="Z117">
        <v>2235</v>
      </c>
      <c r="AA117">
        <v>2247.5</v>
      </c>
      <c r="AB117">
        <v>2280</v>
      </c>
      <c r="AC117">
        <v>2247.5</v>
      </c>
      <c r="AD117">
        <v>2350</v>
      </c>
      <c r="AE117">
        <v>2327.5</v>
      </c>
      <c r="AF117">
        <v>2315</v>
      </c>
      <c r="AG117">
        <v>2277.5</v>
      </c>
      <c r="AH117">
        <v>2282.5</v>
      </c>
      <c r="AI117">
        <v>2382.5</v>
      </c>
      <c r="AJ117">
        <v>2387.5</v>
      </c>
      <c r="AK117">
        <v>2360</v>
      </c>
      <c r="AL117">
        <v>2382.5</v>
      </c>
      <c r="AM117">
        <v>2347.5</v>
      </c>
      <c r="AN117">
        <v>2335</v>
      </c>
      <c r="AO117">
        <v>2470</v>
      </c>
      <c r="AP117">
        <v>2452.5</v>
      </c>
      <c r="AQ117">
        <v>2452.5</v>
      </c>
      <c r="AR117">
        <v>2480</v>
      </c>
      <c r="AS117">
        <v>2460</v>
      </c>
      <c r="AT117">
        <v>2382.5</v>
      </c>
      <c r="AU117">
        <v>2347.5</v>
      </c>
      <c r="AV117">
        <v>2277.5</v>
      </c>
      <c r="AW117">
        <v>2245</v>
      </c>
      <c r="AX117">
        <v>2225</v>
      </c>
      <c r="AY117">
        <v>2125</v>
      </c>
      <c r="AZ117">
        <v>2150</v>
      </c>
      <c r="BA117">
        <v>2125</v>
      </c>
      <c r="BB117">
        <v>2117.5</v>
      </c>
      <c r="BC117">
        <v>2110</v>
      </c>
      <c r="BD117">
        <v>2120</v>
      </c>
      <c r="BE117">
        <v>2067.5</v>
      </c>
      <c r="BF117">
        <v>2110</v>
      </c>
      <c r="BG117">
        <v>2127.5</v>
      </c>
      <c r="BH117">
        <v>2167.5</v>
      </c>
      <c r="BI117">
        <v>2175</v>
      </c>
      <c r="BJ117">
        <v>2180</v>
      </c>
      <c r="BK117">
        <v>2240</v>
      </c>
      <c r="BL117">
        <v>2235</v>
      </c>
      <c r="BM117">
        <v>2297.5</v>
      </c>
      <c r="BN117">
        <v>2360</v>
      </c>
      <c r="BO117">
        <v>2352.5</v>
      </c>
      <c r="BP117">
        <v>2360</v>
      </c>
      <c r="BQ117">
        <v>2412.5</v>
      </c>
      <c r="BR117">
        <v>2487.5</v>
      </c>
      <c r="BS117">
        <v>2460</v>
      </c>
      <c r="BT117">
        <v>2405</v>
      </c>
      <c r="BU117">
        <v>2362.5</v>
      </c>
      <c r="BV117">
        <v>2355</v>
      </c>
      <c r="BW117">
        <v>2300</v>
      </c>
    </row>
    <row r="118" spans="1:83" hidden="1" x14ac:dyDescent="0.25">
      <c r="A118" t="s">
        <v>167</v>
      </c>
      <c r="B118" s="2">
        <v>44588</v>
      </c>
      <c r="C118" s="2">
        <v>44678</v>
      </c>
      <c r="D118">
        <v>0.1547</v>
      </c>
      <c r="E118">
        <v>17</v>
      </c>
      <c r="F118">
        <v>18</v>
      </c>
      <c r="G118">
        <v>6.6521264994547441E-2</v>
      </c>
      <c r="H118">
        <v>19</v>
      </c>
      <c r="I118">
        <v>5.4525627044711006E-3</v>
      </c>
      <c r="J118">
        <v>41</v>
      </c>
      <c r="K118">
        <v>6.4340239912759001E-2</v>
      </c>
      <c r="L118">
        <v>2202.5</v>
      </c>
      <c r="M118">
        <v>2292.5</v>
      </c>
      <c r="N118">
        <v>2392.5</v>
      </c>
      <c r="O118">
        <v>2437.5</v>
      </c>
      <c r="P118">
        <v>2450</v>
      </c>
      <c r="Q118">
        <v>2357.5</v>
      </c>
      <c r="R118">
        <v>2370</v>
      </c>
      <c r="S118">
        <v>2305</v>
      </c>
      <c r="T118">
        <v>2307.5</v>
      </c>
      <c r="U118">
        <v>2335</v>
      </c>
      <c r="V118">
        <v>2400</v>
      </c>
      <c r="W118">
        <v>2312.5</v>
      </c>
      <c r="X118">
        <v>2302.5</v>
      </c>
      <c r="Y118">
        <v>2412.5</v>
      </c>
      <c r="Z118">
        <v>2440</v>
      </c>
      <c r="AA118">
        <v>2390</v>
      </c>
      <c r="AB118">
        <v>2345</v>
      </c>
      <c r="AC118">
        <v>2232.5</v>
      </c>
      <c r="AD118">
        <v>2140</v>
      </c>
      <c r="AE118">
        <v>2305</v>
      </c>
      <c r="AF118">
        <v>2267.5</v>
      </c>
      <c r="AG118">
        <v>2295</v>
      </c>
      <c r="AH118">
        <v>2245</v>
      </c>
      <c r="AI118">
        <v>2242.5</v>
      </c>
      <c r="AJ118">
        <v>2150</v>
      </c>
      <c r="AK118">
        <v>2030</v>
      </c>
      <c r="AL118">
        <v>2032.5</v>
      </c>
      <c r="AM118">
        <v>2055</v>
      </c>
      <c r="AN118">
        <v>2135</v>
      </c>
      <c r="AO118">
        <v>2037.5</v>
      </c>
      <c r="AP118">
        <v>2082.5</v>
      </c>
      <c r="AQ118">
        <v>2085</v>
      </c>
      <c r="AR118">
        <v>2127.5</v>
      </c>
      <c r="AS118">
        <v>2217.5</v>
      </c>
      <c r="AT118">
        <v>2227.5</v>
      </c>
      <c r="AU118">
        <v>2275</v>
      </c>
      <c r="AV118">
        <v>2372.5</v>
      </c>
      <c r="AW118">
        <v>2395</v>
      </c>
      <c r="AX118">
        <v>2407.5</v>
      </c>
      <c r="AY118">
        <v>2382.5</v>
      </c>
      <c r="AZ118">
        <v>2397.5</v>
      </c>
      <c r="BA118">
        <v>2440</v>
      </c>
      <c r="BB118">
        <v>2417.5</v>
      </c>
      <c r="BC118">
        <v>2375</v>
      </c>
      <c r="BD118">
        <v>2345</v>
      </c>
      <c r="BE118">
        <v>2367.5</v>
      </c>
      <c r="BF118">
        <v>2297.5</v>
      </c>
      <c r="BG118">
        <v>2172.5</v>
      </c>
      <c r="BH118">
        <v>2187.5</v>
      </c>
      <c r="BI118">
        <v>2147.5</v>
      </c>
      <c r="BJ118">
        <v>2070</v>
      </c>
      <c r="BK118">
        <v>2130</v>
      </c>
      <c r="BL118">
        <v>2167.5</v>
      </c>
      <c r="BM118">
        <v>2080</v>
      </c>
      <c r="BN118">
        <v>2075</v>
      </c>
      <c r="BO118">
        <v>2137.5</v>
      </c>
      <c r="BP118">
        <v>2110</v>
      </c>
      <c r="BQ118">
        <v>2157.5</v>
      </c>
      <c r="BR118">
        <v>2130</v>
      </c>
      <c r="BS118">
        <v>2082.5</v>
      </c>
      <c r="BT118">
        <v>2130</v>
      </c>
      <c r="BU118">
        <v>2155</v>
      </c>
    </row>
    <row r="119" spans="1:83" x14ac:dyDescent="0.25">
      <c r="A119" t="s">
        <v>167</v>
      </c>
      <c r="B119" s="2">
        <v>44133</v>
      </c>
      <c r="C119" s="2">
        <v>44224</v>
      </c>
      <c r="D119">
        <v>0.29389999999999999</v>
      </c>
      <c r="E119">
        <v>2</v>
      </c>
      <c r="F119">
        <v>2</v>
      </c>
      <c r="G119">
        <v>2.6533996683250419E-2</v>
      </c>
      <c r="H119">
        <v>19</v>
      </c>
      <c r="I119">
        <v>0.21558872305140961</v>
      </c>
      <c r="J119">
        <v>54</v>
      </c>
      <c r="K119">
        <v>0.52902155887230518</v>
      </c>
      <c r="L119">
        <v>1380</v>
      </c>
      <c r="M119">
        <v>1507.5</v>
      </c>
      <c r="N119">
        <v>1467.5</v>
      </c>
      <c r="O119">
        <v>1517.5</v>
      </c>
      <c r="P119">
        <v>1590</v>
      </c>
      <c r="Q119">
        <v>1592.5</v>
      </c>
      <c r="R119">
        <v>1652.5</v>
      </c>
      <c r="S119">
        <v>1620</v>
      </c>
      <c r="T119">
        <v>1657.5</v>
      </c>
      <c r="U119">
        <v>1702.5</v>
      </c>
      <c r="V119">
        <v>1720</v>
      </c>
      <c r="W119">
        <v>1807.5</v>
      </c>
      <c r="X119">
        <v>1812.5</v>
      </c>
      <c r="Y119">
        <v>1810</v>
      </c>
      <c r="Z119">
        <v>1760</v>
      </c>
      <c r="AA119">
        <v>1750</v>
      </c>
      <c r="AB119">
        <v>1812.5</v>
      </c>
      <c r="AC119">
        <v>1797.5</v>
      </c>
      <c r="AD119">
        <v>1827.5</v>
      </c>
      <c r="AE119">
        <v>1832.5</v>
      </c>
      <c r="AF119">
        <v>1815</v>
      </c>
      <c r="AG119">
        <v>1850</v>
      </c>
      <c r="AH119">
        <v>1887.5</v>
      </c>
      <c r="AI119">
        <v>1890</v>
      </c>
      <c r="AJ119">
        <v>1867.5</v>
      </c>
      <c r="AK119">
        <v>1877.5</v>
      </c>
      <c r="AL119">
        <v>1932.5</v>
      </c>
      <c r="AM119">
        <v>1957.5</v>
      </c>
      <c r="AN119">
        <v>1885</v>
      </c>
      <c r="AO119">
        <v>1860</v>
      </c>
      <c r="AP119">
        <v>1855</v>
      </c>
      <c r="AQ119">
        <v>1855</v>
      </c>
      <c r="AR119">
        <v>1842.5</v>
      </c>
      <c r="AS119">
        <v>1840</v>
      </c>
      <c r="AT119">
        <v>1790</v>
      </c>
      <c r="AU119">
        <v>1795</v>
      </c>
      <c r="AV119">
        <v>1805</v>
      </c>
      <c r="AW119">
        <v>1850</v>
      </c>
      <c r="AX119">
        <v>1837.5</v>
      </c>
      <c r="AY119">
        <v>1845</v>
      </c>
      <c r="AZ119">
        <v>1880</v>
      </c>
      <c r="BA119">
        <v>1932.5</v>
      </c>
      <c r="BB119">
        <v>1932.5</v>
      </c>
      <c r="BC119">
        <v>1932.5</v>
      </c>
      <c r="BD119">
        <v>2025</v>
      </c>
      <c r="BE119">
        <v>1977.5</v>
      </c>
      <c r="BF119">
        <v>2012.5</v>
      </c>
      <c r="BG119">
        <v>2107.5</v>
      </c>
      <c r="BH119">
        <v>2065</v>
      </c>
      <c r="BI119">
        <v>2177.5</v>
      </c>
      <c r="BJ119">
        <v>2175</v>
      </c>
      <c r="BK119">
        <v>2235</v>
      </c>
      <c r="BL119">
        <v>2192.5</v>
      </c>
      <c r="BM119">
        <v>2285</v>
      </c>
      <c r="BN119">
        <v>2305</v>
      </c>
      <c r="BO119">
        <v>2280</v>
      </c>
      <c r="BP119">
        <v>2280</v>
      </c>
      <c r="BQ119">
        <v>2292.5</v>
      </c>
      <c r="BR119">
        <v>2275</v>
      </c>
      <c r="BS119">
        <v>2207.5</v>
      </c>
      <c r="BT119">
        <v>2112.5</v>
      </c>
    </row>
    <row r="120" spans="1:83" x14ac:dyDescent="0.25">
      <c r="A120" t="s">
        <v>167</v>
      </c>
      <c r="B120" s="2">
        <v>43945</v>
      </c>
      <c r="C120" s="2">
        <v>44042</v>
      </c>
      <c r="D120">
        <v>0.35049999999999998</v>
      </c>
      <c r="E120">
        <v>2</v>
      </c>
      <c r="F120">
        <v>2</v>
      </c>
      <c r="G120">
        <v>0</v>
      </c>
      <c r="H120">
        <v>18</v>
      </c>
      <c r="I120">
        <v>6.5637065637065631E-2</v>
      </c>
      <c r="J120">
        <v>52</v>
      </c>
      <c r="K120">
        <v>0.34942084942084939</v>
      </c>
      <c r="L120">
        <v>1195</v>
      </c>
      <c r="M120">
        <v>1295</v>
      </c>
      <c r="N120">
        <v>1295</v>
      </c>
      <c r="O120">
        <v>1317.5</v>
      </c>
      <c r="P120">
        <v>1243.8</v>
      </c>
      <c r="Q120">
        <v>1285</v>
      </c>
      <c r="R120">
        <v>1342.5</v>
      </c>
      <c r="S120">
        <v>1325</v>
      </c>
      <c r="T120">
        <v>1355</v>
      </c>
      <c r="U120">
        <v>1327.5</v>
      </c>
      <c r="V120">
        <v>1290</v>
      </c>
      <c r="W120">
        <v>1332.5</v>
      </c>
      <c r="X120">
        <v>1275</v>
      </c>
      <c r="Y120">
        <v>1277.5</v>
      </c>
      <c r="Z120">
        <v>1315</v>
      </c>
      <c r="AA120">
        <v>1300</v>
      </c>
      <c r="AB120">
        <v>1315</v>
      </c>
      <c r="AC120">
        <v>1330</v>
      </c>
      <c r="AD120">
        <v>1380</v>
      </c>
      <c r="AE120">
        <v>1342.5</v>
      </c>
      <c r="AF120">
        <v>1337.5</v>
      </c>
      <c r="AG120">
        <v>1330</v>
      </c>
      <c r="AH120">
        <v>1407.5</v>
      </c>
      <c r="AI120">
        <v>1417.5</v>
      </c>
      <c r="AJ120">
        <v>1445</v>
      </c>
      <c r="AK120">
        <v>1455</v>
      </c>
      <c r="AL120">
        <v>1480</v>
      </c>
      <c r="AM120">
        <v>1537.5</v>
      </c>
      <c r="AN120">
        <v>1477.5</v>
      </c>
      <c r="AO120">
        <v>1517.5</v>
      </c>
      <c r="AP120">
        <v>1487.5</v>
      </c>
      <c r="AQ120">
        <v>1472.5</v>
      </c>
      <c r="AR120">
        <v>1370</v>
      </c>
      <c r="AS120">
        <v>1487.5</v>
      </c>
      <c r="AT120">
        <v>1475</v>
      </c>
      <c r="AU120">
        <v>1477.5</v>
      </c>
      <c r="AV120">
        <v>1515</v>
      </c>
      <c r="AW120">
        <v>1497.5</v>
      </c>
      <c r="AX120">
        <v>1520</v>
      </c>
      <c r="AY120">
        <v>1510</v>
      </c>
      <c r="AZ120">
        <v>1495</v>
      </c>
      <c r="BA120">
        <v>1532.5</v>
      </c>
      <c r="BB120">
        <v>1515</v>
      </c>
      <c r="BC120">
        <v>1530</v>
      </c>
      <c r="BD120">
        <v>1560</v>
      </c>
      <c r="BE120">
        <v>1550</v>
      </c>
      <c r="BF120">
        <v>1582.5</v>
      </c>
      <c r="BG120">
        <v>1625</v>
      </c>
      <c r="BH120">
        <v>1702.5</v>
      </c>
      <c r="BI120">
        <v>1705</v>
      </c>
      <c r="BJ120">
        <v>1725</v>
      </c>
      <c r="BK120">
        <v>1740</v>
      </c>
      <c r="BL120">
        <v>1747.5</v>
      </c>
      <c r="BM120">
        <v>1705</v>
      </c>
      <c r="BN120">
        <v>1697.5</v>
      </c>
      <c r="BO120">
        <v>1652.5</v>
      </c>
      <c r="BP120">
        <v>1675</v>
      </c>
      <c r="BQ120">
        <v>1675</v>
      </c>
      <c r="BR120">
        <v>1682.5</v>
      </c>
      <c r="BS120">
        <v>1685</v>
      </c>
      <c r="BT120">
        <v>1662.5</v>
      </c>
      <c r="BU120">
        <v>1672.5</v>
      </c>
      <c r="BV120">
        <v>1687.5</v>
      </c>
      <c r="BW120">
        <v>1675</v>
      </c>
    </row>
    <row r="121" spans="1:83" x14ac:dyDescent="0.25">
      <c r="A121" t="s">
        <v>167</v>
      </c>
      <c r="B121" s="2">
        <v>43670</v>
      </c>
      <c r="C121" s="2">
        <v>43768</v>
      </c>
      <c r="D121">
        <v>0.58660000000000001</v>
      </c>
      <c r="E121">
        <v>2</v>
      </c>
      <c r="F121">
        <v>2</v>
      </c>
      <c r="G121">
        <v>1.153846153846198E-3</v>
      </c>
      <c r="H121">
        <v>6</v>
      </c>
      <c r="I121">
        <v>4.2115384615384568E-2</v>
      </c>
      <c r="J121">
        <v>63</v>
      </c>
      <c r="K121">
        <v>0.37980769230769229</v>
      </c>
      <c r="L121">
        <v>865</v>
      </c>
      <c r="M121">
        <v>1040</v>
      </c>
      <c r="N121">
        <v>1038.8</v>
      </c>
      <c r="O121">
        <v>1042.5</v>
      </c>
      <c r="P121">
        <v>1076.3</v>
      </c>
      <c r="Q121">
        <v>1067.5</v>
      </c>
      <c r="R121">
        <v>1083.8</v>
      </c>
      <c r="S121">
        <v>1075</v>
      </c>
      <c r="T121">
        <v>1072.5</v>
      </c>
      <c r="U121">
        <v>1075</v>
      </c>
      <c r="V121">
        <v>1023.8</v>
      </c>
      <c r="W121">
        <v>1055</v>
      </c>
      <c r="X121">
        <v>1046.3</v>
      </c>
      <c r="Y121">
        <v>1075</v>
      </c>
      <c r="Z121">
        <v>1055</v>
      </c>
      <c r="AA121">
        <v>1028.8</v>
      </c>
      <c r="AB121">
        <v>1025</v>
      </c>
      <c r="AC121">
        <v>1006.3</v>
      </c>
      <c r="AD121">
        <v>1013.8</v>
      </c>
      <c r="AE121">
        <v>1027.5</v>
      </c>
      <c r="AF121">
        <v>1043.8</v>
      </c>
      <c r="AG121">
        <v>1037.5</v>
      </c>
      <c r="AH121">
        <v>1037.5</v>
      </c>
      <c r="AI121">
        <v>1032.5</v>
      </c>
      <c r="AJ121">
        <v>1026.3</v>
      </c>
      <c r="AK121">
        <v>1045</v>
      </c>
      <c r="AL121">
        <v>1091.3</v>
      </c>
      <c r="AM121">
        <v>1110</v>
      </c>
      <c r="AN121">
        <v>1062.5</v>
      </c>
      <c r="AO121">
        <v>1080</v>
      </c>
      <c r="AP121">
        <v>1151.3</v>
      </c>
      <c r="AQ121">
        <v>1152.5</v>
      </c>
      <c r="AR121">
        <v>1138.8</v>
      </c>
      <c r="AS121">
        <v>1102.5</v>
      </c>
      <c r="AT121">
        <v>1107.5</v>
      </c>
      <c r="AU121">
        <v>1152.5</v>
      </c>
      <c r="AV121">
        <v>1170</v>
      </c>
      <c r="AW121">
        <v>1175</v>
      </c>
      <c r="AX121">
        <v>1160</v>
      </c>
      <c r="AY121">
        <v>1177.5</v>
      </c>
      <c r="AZ121">
        <v>1177.5</v>
      </c>
      <c r="BA121">
        <v>1198.8</v>
      </c>
      <c r="BB121">
        <v>1210</v>
      </c>
      <c r="BC121">
        <v>1185</v>
      </c>
      <c r="BD121">
        <v>1205</v>
      </c>
      <c r="BE121">
        <v>1193.8</v>
      </c>
      <c r="BF121">
        <v>1221.3</v>
      </c>
      <c r="BG121">
        <v>1230</v>
      </c>
      <c r="BH121">
        <v>1230</v>
      </c>
      <c r="BI121">
        <v>1210</v>
      </c>
      <c r="BJ121">
        <v>1211.3</v>
      </c>
      <c r="BK121">
        <v>1265</v>
      </c>
      <c r="BL121">
        <v>1235</v>
      </c>
      <c r="BM121">
        <v>1262.5</v>
      </c>
      <c r="BN121">
        <v>1252.5</v>
      </c>
      <c r="BO121">
        <v>1277.5</v>
      </c>
      <c r="BP121">
        <v>1312.5</v>
      </c>
      <c r="BQ121">
        <v>1320</v>
      </c>
      <c r="BR121">
        <v>1322.5</v>
      </c>
      <c r="BS121">
        <v>1325</v>
      </c>
      <c r="BT121">
        <v>1345</v>
      </c>
      <c r="BU121">
        <v>1352.5</v>
      </c>
      <c r="BV121">
        <v>1382.5</v>
      </c>
      <c r="BW121">
        <v>1435</v>
      </c>
      <c r="BX121">
        <v>1410</v>
      </c>
      <c r="BY121">
        <v>1355</v>
      </c>
    </row>
    <row r="122" spans="1:83" x14ac:dyDescent="0.25">
      <c r="A122" t="s">
        <v>167</v>
      </c>
      <c r="B122" s="2">
        <v>43495</v>
      </c>
      <c r="C122" s="2">
        <v>43580</v>
      </c>
      <c r="D122">
        <v>0.8226</v>
      </c>
      <c r="E122">
        <v>7</v>
      </c>
      <c r="F122">
        <v>7</v>
      </c>
      <c r="G122">
        <v>1.7467248908296869E-2</v>
      </c>
      <c r="H122">
        <v>12</v>
      </c>
      <c r="I122">
        <v>9.6231602781821135E-2</v>
      </c>
      <c r="J122">
        <v>59</v>
      </c>
      <c r="K122">
        <v>0.39301310043668131</v>
      </c>
      <c r="L122">
        <v>573</v>
      </c>
      <c r="M122">
        <v>618.29999999999995</v>
      </c>
      <c r="N122">
        <v>619.79999999999995</v>
      </c>
      <c r="O122">
        <v>626.29999999999995</v>
      </c>
      <c r="P122">
        <v>637</v>
      </c>
      <c r="Q122">
        <v>643</v>
      </c>
      <c r="R122">
        <v>631.5</v>
      </c>
      <c r="S122">
        <v>607.5</v>
      </c>
      <c r="T122">
        <v>637.79999999999995</v>
      </c>
      <c r="U122">
        <v>665</v>
      </c>
      <c r="V122">
        <v>675.5</v>
      </c>
      <c r="W122">
        <v>672.3</v>
      </c>
      <c r="X122">
        <v>677.8</v>
      </c>
      <c r="Y122">
        <v>675.5</v>
      </c>
      <c r="Z122">
        <v>676</v>
      </c>
      <c r="AA122">
        <v>661.3</v>
      </c>
      <c r="AB122">
        <v>651.79999999999995</v>
      </c>
      <c r="AC122">
        <v>652</v>
      </c>
      <c r="AD122">
        <v>651.79999999999995</v>
      </c>
      <c r="AE122">
        <v>648.29999999999995</v>
      </c>
      <c r="AF122">
        <v>657.3</v>
      </c>
      <c r="AG122">
        <v>684.3</v>
      </c>
      <c r="AH122">
        <v>708.3</v>
      </c>
      <c r="AI122">
        <v>689</v>
      </c>
      <c r="AJ122">
        <v>687.8</v>
      </c>
      <c r="AK122">
        <v>670.8</v>
      </c>
      <c r="AL122">
        <v>632.79999999999995</v>
      </c>
      <c r="AM122">
        <v>623.29999999999995</v>
      </c>
      <c r="AN122">
        <v>626.5</v>
      </c>
      <c r="AO122">
        <v>612.29999999999995</v>
      </c>
      <c r="AP122">
        <v>594.5</v>
      </c>
      <c r="AQ122">
        <v>597.29999999999995</v>
      </c>
      <c r="AR122">
        <v>610</v>
      </c>
      <c r="AS122">
        <v>607</v>
      </c>
      <c r="AT122">
        <v>607</v>
      </c>
      <c r="AU122">
        <v>644.5</v>
      </c>
      <c r="AV122">
        <v>624.5</v>
      </c>
      <c r="AW122">
        <v>636.5</v>
      </c>
      <c r="AX122">
        <v>626</v>
      </c>
      <c r="AY122">
        <v>630.5</v>
      </c>
      <c r="AZ122">
        <v>643.29999999999995</v>
      </c>
      <c r="BA122">
        <v>660.5</v>
      </c>
      <c r="BB122">
        <v>690.5</v>
      </c>
      <c r="BC122">
        <v>706.3</v>
      </c>
      <c r="BD122">
        <v>720.8</v>
      </c>
      <c r="BE122">
        <v>740.5</v>
      </c>
      <c r="BF122">
        <v>743.5</v>
      </c>
      <c r="BG122">
        <v>772.5</v>
      </c>
      <c r="BH122">
        <v>773.8</v>
      </c>
      <c r="BI122">
        <v>766.3</v>
      </c>
      <c r="BJ122">
        <v>776.3</v>
      </c>
      <c r="BK122">
        <v>772.5</v>
      </c>
      <c r="BL122">
        <v>775</v>
      </c>
      <c r="BM122">
        <v>817.5</v>
      </c>
      <c r="BN122">
        <v>802.5</v>
      </c>
      <c r="BO122">
        <v>830</v>
      </c>
      <c r="BP122">
        <v>823.8</v>
      </c>
      <c r="BQ122">
        <v>826.3</v>
      </c>
      <c r="BR122">
        <v>833.8</v>
      </c>
      <c r="BS122">
        <v>861.3</v>
      </c>
    </row>
    <row r="123" spans="1:83" hidden="1" x14ac:dyDescent="0.25">
      <c r="A123" t="s">
        <v>167</v>
      </c>
      <c r="B123" s="2">
        <v>43216</v>
      </c>
      <c r="C123" s="2">
        <v>43306</v>
      </c>
      <c r="D123">
        <v>0.39159999999999989</v>
      </c>
      <c r="E123">
        <v>16</v>
      </c>
      <c r="F123">
        <v>17</v>
      </c>
      <c r="G123">
        <v>9.1603053435114507E-3</v>
      </c>
      <c r="H123">
        <v>18</v>
      </c>
      <c r="I123">
        <v>4.5801526717550311E-4</v>
      </c>
      <c r="J123">
        <v>18</v>
      </c>
      <c r="K123">
        <v>4.5801526717550311E-4</v>
      </c>
      <c r="L123">
        <v>576.79999999999995</v>
      </c>
      <c r="M123">
        <v>655</v>
      </c>
      <c r="N123">
        <v>660.5</v>
      </c>
      <c r="O123">
        <v>675</v>
      </c>
      <c r="P123">
        <v>697.8</v>
      </c>
      <c r="Q123">
        <v>672.8</v>
      </c>
      <c r="R123">
        <v>679.8</v>
      </c>
      <c r="S123">
        <v>689.3</v>
      </c>
      <c r="T123">
        <v>695.8</v>
      </c>
      <c r="U123">
        <v>688</v>
      </c>
      <c r="V123">
        <v>701.8</v>
      </c>
      <c r="W123">
        <v>692.5</v>
      </c>
      <c r="X123">
        <v>703.8</v>
      </c>
      <c r="Y123">
        <v>687.5</v>
      </c>
      <c r="Z123">
        <v>659.5</v>
      </c>
      <c r="AA123">
        <v>657.5</v>
      </c>
      <c r="AB123">
        <v>651.5</v>
      </c>
      <c r="AC123">
        <v>649</v>
      </c>
      <c r="AD123">
        <v>655.29999999999995</v>
      </c>
      <c r="AE123">
        <v>654.29999999999995</v>
      </c>
      <c r="AF123">
        <v>647</v>
      </c>
      <c r="AG123">
        <v>630</v>
      </c>
      <c r="AH123">
        <v>639.29999999999995</v>
      </c>
      <c r="AI123">
        <v>625.29999999999995</v>
      </c>
      <c r="AJ123">
        <v>642</v>
      </c>
      <c r="AK123">
        <v>650</v>
      </c>
      <c r="AL123">
        <v>651.79999999999995</v>
      </c>
      <c r="AM123">
        <v>652.29999999999995</v>
      </c>
      <c r="AN123">
        <v>635.29999999999995</v>
      </c>
      <c r="AO123">
        <v>625.5</v>
      </c>
      <c r="AP123">
        <v>612.29999999999995</v>
      </c>
      <c r="AQ123">
        <v>608.29999999999995</v>
      </c>
      <c r="AR123">
        <v>606</v>
      </c>
      <c r="AS123">
        <v>580.5</v>
      </c>
      <c r="AT123">
        <v>569</v>
      </c>
      <c r="AU123">
        <v>569.5</v>
      </c>
      <c r="AV123">
        <v>580.5</v>
      </c>
      <c r="AW123">
        <v>580.79999999999995</v>
      </c>
      <c r="AX123">
        <v>574.29999999999995</v>
      </c>
      <c r="AY123">
        <v>557</v>
      </c>
      <c r="AZ123">
        <v>564.79999999999995</v>
      </c>
      <c r="BA123">
        <v>557.79999999999995</v>
      </c>
      <c r="BB123">
        <v>570.5</v>
      </c>
      <c r="BC123">
        <v>577</v>
      </c>
      <c r="BD123">
        <v>567.5</v>
      </c>
      <c r="BE123">
        <v>571.79999999999995</v>
      </c>
      <c r="BF123">
        <v>547.29999999999995</v>
      </c>
      <c r="BG123">
        <v>551.5</v>
      </c>
      <c r="BH123">
        <v>571.29999999999995</v>
      </c>
      <c r="BI123">
        <v>585.5</v>
      </c>
      <c r="BJ123">
        <v>591</v>
      </c>
      <c r="BK123">
        <v>586.5</v>
      </c>
      <c r="BL123">
        <v>589</v>
      </c>
      <c r="BM123">
        <v>605</v>
      </c>
      <c r="BN123">
        <v>601.5</v>
      </c>
      <c r="BO123">
        <v>610.5</v>
      </c>
      <c r="BP123">
        <v>631</v>
      </c>
      <c r="BQ123">
        <v>611</v>
      </c>
      <c r="BR123">
        <v>598.29999999999995</v>
      </c>
      <c r="BS123">
        <v>609.79999999999995</v>
      </c>
      <c r="BT123">
        <v>621.29999999999995</v>
      </c>
    </row>
    <row r="124" spans="1:83" x14ac:dyDescent="0.25">
      <c r="A124" t="s">
        <v>168</v>
      </c>
      <c r="B124" s="2">
        <v>45407</v>
      </c>
      <c r="C124" s="2">
        <v>45498</v>
      </c>
      <c r="D124">
        <v>0.18779999999999999</v>
      </c>
      <c r="E124">
        <v>6</v>
      </c>
      <c r="F124">
        <v>7</v>
      </c>
      <c r="G124">
        <v>1.417601890135853E-2</v>
      </c>
      <c r="H124">
        <v>19</v>
      </c>
      <c r="I124">
        <v>0.18409135656625319</v>
      </c>
      <c r="J124">
        <v>52</v>
      </c>
      <c r="K124">
        <v>0.33175822012207129</v>
      </c>
      <c r="L124">
        <v>2534</v>
      </c>
      <c r="M124">
        <v>2539.5</v>
      </c>
      <c r="N124">
        <v>2628.5</v>
      </c>
      <c r="O124">
        <v>2635.5</v>
      </c>
      <c r="P124">
        <v>2608</v>
      </c>
      <c r="Q124">
        <v>2595</v>
      </c>
      <c r="R124">
        <v>2521.5</v>
      </c>
      <c r="S124">
        <v>2503.5</v>
      </c>
      <c r="T124">
        <v>2530</v>
      </c>
      <c r="U124">
        <v>2576.5</v>
      </c>
      <c r="V124">
        <v>2619</v>
      </c>
      <c r="W124">
        <v>2682</v>
      </c>
      <c r="X124">
        <v>2667.5</v>
      </c>
      <c r="Y124">
        <v>2726.5</v>
      </c>
      <c r="Z124">
        <v>2757.5</v>
      </c>
      <c r="AA124">
        <v>2739</v>
      </c>
      <c r="AB124">
        <v>2701</v>
      </c>
      <c r="AC124">
        <v>2849</v>
      </c>
      <c r="AD124">
        <v>2896</v>
      </c>
      <c r="AE124">
        <v>3007</v>
      </c>
      <c r="AF124">
        <v>2970</v>
      </c>
      <c r="AG124">
        <v>2932</v>
      </c>
      <c r="AH124">
        <v>2911.5</v>
      </c>
      <c r="AI124">
        <v>2936</v>
      </c>
      <c r="AJ124">
        <v>2933</v>
      </c>
      <c r="AK124">
        <v>2921.5</v>
      </c>
      <c r="AL124">
        <v>2922.5</v>
      </c>
      <c r="AM124">
        <v>3013</v>
      </c>
      <c r="AN124">
        <v>2960</v>
      </c>
      <c r="AO124">
        <v>2980</v>
      </c>
      <c r="AP124">
        <v>3001</v>
      </c>
      <c r="AQ124">
        <v>2955.5</v>
      </c>
      <c r="AR124">
        <v>3092</v>
      </c>
      <c r="AS124">
        <v>3166</v>
      </c>
      <c r="AT124">
        <v>3143</v>
      </c>
      <c r="AU124">
        <v>3130</v>
      </c>
      <c r="AV124">
        <v>3159</v>
      </c>
      <c r="AW124">
        <v>3128</v>
      </c>
      <c r="AX124">
        <v>3079</v>
      </c>
      <c r="AY124">
        <v>3014</v>
      </c>
      <c r="AZ124">
        <v>2978</v>
      </c>
      <c r="BA124">
        <v>3025</v>
      </c>
      <c r="BB124">
        <v>2995.5</v>
      </c>
      <c r="BC124">
        <v>3009</v>
      </c>
      <c r="BD124">
        <v>3001</v>
      </c>
      <c r="BE124">
        <v>3014</v>
      </c>
      <c r="BF124">
        <v>3168</v>
      </c>
      <c r="BG124">
        <v>3282</v>
      </c>
      <c r="BH124">
        <v>3259</v>
      </c>
      <c r="BI124">
        <v>3275</v>
      </c>
      <c r="BJ124">
        <v>3295</v>
      </c>
      <c r="BK124">
        <v>3293</v>
      </c>
      <c r="BL124">
        <v>3382</v>
      </c>
      <c r="BM124">
        <v>3209</v>
      </c>
      <c r="BN124">
        <v>3253</v>
      </c>
      <c r="BO124">
        <v>3210</v>
      </c>
      <c r="BP124">
        <v>3012</v>
      </c>
      <c r="BQ124">
        <v>3116</v>
      </c>
      <c r="BR124">
        <v>3042</v>
      </c>
      <c r="BS124">
        <v>3011</v>
      </c>
      <c r="BT124">
        <v>2991</v>
      </c>
      <c r="BU124">
        <v>2583.5</v>
      </c>
    </row>
    <row r="125" spans="1:83" x14ac:dyDescent="0.25">
      <c r="A125" t="s">
        <v>168</v>
      </c>
      <c r="B125" s="2">
        <v>45330</v>
      </c>
      <c r="C125" s="2">
        <v>45407</v>
      </c>
      <c r="D125">
        <v>0.1108</v>
      </c>
      <c r="E125">
        <v>2</v>
      </c>
      <c r="F125">
        <v>6</v>
      </c>
      <c r="G125">
        <v>0.11119333950046251</v>
      </c>
      <c r="H125">
        <v>16</v>
      </c>
      <c r="I125">
        <v>1.8871415356151711E-2</v>
      </c>
      <c r="J125">
        <v>39</v>
      </c>
      <c r="K125">
        <v>3.3857539315448659E-2</v>
      </c>
      <c r="L125">
        <v>2542</v>
      </c>
      <c r="M125">
        <v>2702.5</v>
      </c>
      <c r="N125">
        <v>2652.5</v>
      </c>
      <c r="O125">
        <v>2602</v>
      </c>
      <c r="P125">
        <v>2536</v>
      </c>
      <c r="Q125">
        <v>2446</v>
      </c>
      <c r="R125">
        <v>2402</v>
      </c>
      <c r="S125">
        <v>2452.5</v>
      </c>
      <c r="T125">
        <v>2429</v>
      </c>
      <c r="U125">
        <v>2548</v>
      </c>
      <c r="V125">
        <v>2579</v>
      </c>
      <c r="W125">
        <v>2594</v>
      </c>
      <c r="X125">
        <v>2532</v>
      </c>
      <c r="Y125">
        <v>2454.5</v>
      </c>
      <c r="Z125">
        <v>2589</v>
      </c>
      <c r="AA125">
        <v>2715</v>
      </c>
      <c r="AB125">
        <v>2753.5</v>
      </c>
      <c r="AC125">
        <v>2668.5</v>
      </c>
      <c r="AD125">
        <v>2613.5</v>
      </c>
      <c r="AE125">
        <v>2640</v>
      </c>
      <c r="AF125">
        <v>2530</v>
      </c>
      <c r="AG125">
        <v>2428</v>
      </c>
      <c r="AH125">
        <v>2451</v>
      </c>
      <c r="AI125">
        <v>2430.5</v>
      </c>
      <c r="AJ125">
        <v>2458</v>
      </c>
      <c r="AK125">
        <v>2508.5</v>
      </c>
      <c r="AL125">
        <v>2514.5</v>
      </c>
      <c r="AM125">
        <v>2593.5</v>
      </c>
      <c r="AN125">
        <v>2612</v>
      </c>
      <c r="AO125">
        <v>2595</v>
      </c>
      <c r="AP125">
        <v>2655</v>
      </c>
      <c r="AQ125">
        <v>2664.5</v>
      </c>
      <c r="AR125">
        <v>2684</v>
      </c>
      <c r="AS125">
        <v>2670.5</v>
      </c>
      <c r="AT125">
        <v>2633.5</v>
      </c>
      <c r="AU125">
        <v>2721</v>
      </c>
      <c r="AV125">
        <v>2650</v>
      </c>
      <c r="AW125">
        <v>2720</v>
      </c>
      <c r="AX125">
        <v>2697</v>
      </c>
      <c r="AY125">
        <v>2794</v>
      </c>
      <c r="AZ125">
        <v>2761</v>
      </c>
      <c r="BA125">
        <v>2739</v>
      </c>
      <c r="BB125">
        <v>2726</v>
      </c>
      <c r="BC125">
        <v>2674</v>
      </c>
      <c r="BD125">
        <v>2683</v>
      </c>
      <c r="BE125">
        <v>2600</v>
      </c>
      <c r="BF125">
        <v>2550</v>
      </c>
      <c r="BG125">
        <v>2550.5</v>
      </c>
      <c r="BH125">
        <v>2396.5</v>
      </c>
      <c r="BI125">
        <v>2317.5</v>
      </c>
      <c r="BJ125">
        <v>2281</v>
      </c>
      <c r="BK125">
        <v>2521.5</v>
      </c>
      <c r="BL125">
        <v>2534</v>
      </c>
    </row>
    <row r="126" spans="1:83" x14ac:dyDescent="0.25">
      <c r="A126" t="s">
        <v>168</v>
      </c>
      <c r="B126" s="2">
        <v>44966</v>
      </c>
      <c r="C126" s="2">
        <v>45043</v>
      </c>
      <c r="D126">
        <v>0.25080000000000002</v>
      </c>
      <c r="E126">
        <v>2</v>
      </c>
      <c r="F126">
        <v>2</v>
      </c>
      <c r="G126">
        <v>9.3283582089552231E-3</v>
      </c>
      <c r="H126">
        <v>19</v>
      </c>
      <c r="I126">
        <v>0.1669776119402985</v>
      </c>
      <c r="J126">
        <v>34</v>
      </c>
      <c r="K126">
        <v>0.18998756218905469</v>
      </c>
      <c r="L126">
        <v>1402</v>
      </c>
      <c r="M126">
        <v>1608</v>
      </c>
      <c r="N126">
        <v>1593</v>
      </c>
      <c r="O126">
        <v>1671</v>
      </c>
      <c r="P126">
        <v>1717.5</v>
      </c>
      <c r="Q126">
        <v>1761.5</v>
      </c>
      <c r="R126">
        <v>1706</v>
      </c>
      <c r="S126">
        <v>1710.5</v>
      </c>
      <c r="T126">
        <v>1702</v>
      </c>
      <c r="U126">
        <v>1667.5</v>
      </c>
      <c r="V126">
        <v>1695.5</v>
      </c>
      <c r="W126">
        <v>1720.5</v>
      </c>
      <c r="X126">
        <v>1764</v>
      </c>
      <c r="Y126">
        <v>1754</v>
      </c>
      <c r="Z126">
        <v>1732</v>
      </c>
      <c r="AA126">
        <v>1751.5</v>
      </c>
      <c r="AB126">
        <v>1813</v>
      </c>
      <c r="AC126">
        <v>1801</v>
      </c>
      <c r="AD126">
        <v>1828.5</v>
      </c>
      <c r="AE126">
        <v>1876.5</v>
      </c>
      <c r="AF126">
        <v>1836.5</v>
      </c>
      <c r="AG126">
        <v>1832.5</v>
      </c>
      <c r="AH126">
        <v>1779</v>
      </c>
      <c r="AI126">
        <v>1810</v>
      </c>
      <c r="AJ126">
        <v>1805.5</v>
      </c>
      <c r="AK126">
        <v>1851.5</v>
      </c>
      <c r="AL126">
        <v>1798.5</v>
      </c>
      <c r="AM126">
        <v>1820</v>
      </c>
      <c r="AN126">
        <v>1806.5</v>
      </c>
      <c r="AO126">
        <v>1794</v>
      </c>
      <c r="AP126">
        <v>1773.5</v>
      </c>
      <c r="AQ126">
        <v>1771</v>
      </c>
      <c r="AR126">
        <v>1805</v>
      </c>
      <c r="AS126">
        <v>1829.5</v>
      </c>
      <c r="AT126">
        <v>1913.5</v>
      </c>
      <c r="AU126">
        <v>1899</v>
      </c>
      <c r="AV126">
        <v>1854</v>
      </c>
      <c r="AW126">
        <v>1821.5</v>
      </c>
      <c r="AX126">
        <v>1767</v>
      </c>
      <c r="AY126">
        <v>1776</v>
      </c>
      <c r="AZ126">
        <v>1792</v>
      </c>
      <c r="BA126">
        <v>1830.5</v>
      </c>
      <c r="BB126">
        <v>1817.5</v>
      </c>
      <c r="BC126">
        <v>1825</v>
      </c>
      <c r="BD126">
        <v>1851.5</v>
      </c>
      <c r="BE126">
        <v>1868.5</v>
      </c>
      <c r="BF126">
        <v>1875</v>
      </c>
      <c r="BG126">
        <v>1873.5</v>
      </c>
      <c r="BH126">
        <v>1858.5</v>
      </c>
      <c r="BI126">
        <v>1814</v>
      </c>
      <c r="BJ126">
        <v>1822.5</v>
      </c>
      <c r="BK126">
        <v>1816.5</v>
      </c>
      <c r="BL126">
        <v>1774.5</v>
      </c>
      <c r="BM126">
        <v>1775</v>
      </c>
    </row>
    <row r="127" spans="1:83" x14ac:dyDescent="0.25">
      <c r="A127" t="s">
        <v>168</v>
      </c>
      <c r="B127" s="2">
        <v>42136</v>
      </c>
      <c r="C127" s="2">
        <v>42216</v>
      </c>
      <c r="D127">
        <v>0.97870000000000001</v>
      </c>
      <c r="E127">
        <v>2</v>
      </c>
      <c r="F127">
        <v>2</v>
      </c>
      <c r="G127">
        <v>2.6804123711340201E-2</v>
      </c>
      <c r="H127">
        <v>14</v>
      </c>
      <c r="I127">
        <v>2.268041237113402E-2</v>
      </c>
      <c r="J127">
        <v>14</v>
      </c>
      <c r="K127">
        <v>2.268041237113402E-2</v>
      </c>
      <c r="L127">
        <v>952</v>
      </c>
      <c r="M127">
        <v>970</v>
      </c>
      <c r="N127">
        <v>944</v>
      </c>
      <c r="O127">
        <v>972</v>
      </c>
      <c r="P127">
        <v>971</v>
      </c>
      <c r="Q127">
        <v>969</v>
      </c>
      <c r="R127">
        <v>965</v>
      </c>
      <c r="S127">
        <v>944</v>
      </c>
      <c r="T127">
        <v>974</v>
      </c>
      <c r="U127">
        <v>971</v>
      </c>
      <c r="V127">
        <v>973</v>
      </c>
      <c r="W127">
        <v>973</v>
      </c>
      <c r="X127">
        <v>975</v>
      </c>
      <c r="Y127">
        <v>989</v>
      </c>
      <c r="Z127">
        <v>992</v>
      </c>
      <c r="AA127">
        <v>987</v>
      </c>
      <c r="AB127">
        <v>985</v>
      </c>
      <c r="AC127">
        <v>972</v>
      </c>
      <c r="AD127">
        <v>976</v>
      </c>
      <c r="AE127">
        <v>967</v>
      </c>
      <c r="AF127">
        <v>937</v>
      </c>
      <c r="AG127">
        <v>945</v>
      </c>
      <c r="AH127">
        <v>938</v>
      </c>
      <c r="AI127">
        <v>938</v>
      </c>
      <c r="AJ127">
        <v>926</v>
      </c>
      <c r="AK127">
        <v>928</v>
      </c>
      <c r="AL127">
        <v>911</v>
      </c>
      <c r="AM127">
        <v>899</v>
      </c>
      <c r="AN127">
        <v>930</v>
      </c>
      <c r="AO127">
        <v>943</v>
      </c>
      <c r="AP127">
        <v>972</v>
      </c>
      <c r="AQ127">
        <v>979</v>
      </c>
      <c r="AR127">
        <v>939</v>
      </c>
      <c r="AS127">
        <v>922</v>
      </c>
      <c r="AT127">
        <v>890</v>
      </c>
      <c r="AU127">
        <v>875</v>
      </c>
      <c r="AV127">
        <v>861</v>
      </c>
      <c r="AW127">
        <v>856</v>
      </c>
      <c r="AX127">
        <v>865</v>
      </c>
      <c r="AY127">
        <v>831</v>
      </c>
      <c r="AZ127">
        <v>833</v>
      </c>
      <c r="BA127">
        <v>804</v>
      </c>
      <c r="BB127">
        <v>799</v>
      </c>
      <c r="BC127">
        <v>775</v>
      </c>
      <c r="BD127">
        <v>792</v>
      </c>
      <c r="BE127">
        <v>815</v>
      </c>
      <c r="BF127">
        <v>812</v>
      </c>
      <c r="BG127">
        <v>811</v>
      </c>
      <c r="BH127">
        <v>805</v>
      </c>
      <c r="BI127">
        <v>818</v>
      </c>
      <c r="BJ127">
        <v>796</v>
      </c>
      <c r="BK127">
        <v>806</v>
      </c>
      <c r="BL127">
        <v>792</v>
      </c>
      <c r="BM127">
        <v>798</v>
      </c>
      <c r="BN127">
        <v>788</v>
      </c>
      <c r="BO127">
        <v>772</v>
      </c>
      <c r="BP127">
        <v>776</v>
      </c>
      <c r="BQ127">
        <v>802</v>
      </c>
    </row>
    <row r="128" spans="1:83" x14ac:dyDescent="0.25">
      <c r="A128" t="s">
        <v>169</v>
      </c>
      <c r="B128" s="2">
        <v>45036</v>
      </c>
      <c r="C128" s="2">
        <v>45127</v>
      </c>
      <c r="D128">
        <v>0.39410000000000001</v>
      </c>
      <c r="E128">
        <v>2</v>
      </c>
      <c r="F128">
        <v>5</v>
      </c>
      <c r="G128">
        <v>8.1129807692307696E-2</v>
      </c>
      <c r="H128">
        <v>19</v>
      </c>
      <c r="I128">
        <v>0.14302884615384609</v>
      </c>
      <c r="J128">
        <v>51</v>
      </c>
      <c r="K128">
        <v>0.45102163461538458</v>
      </c>
      <c r="L128">
        <v>14590</v>
      </c>
      <c r="M128">
        <v>16640</v>
      </c>
      <c r="N128">
        <v>16170</v>
      </c>
      <c r="O128">
        <v>16110</v>
      </c>
      <c r="P128">
        <v>15570</v>
      </c>
      <c r="Q128">
        <v>15290</v>
      </c>
      <c r="R128">
        <v>15410</v>
      </c>
      <c r="S128">
        <v>15500</v>
      </c>
      <c r="T128">
        <v>15910</v>
      </c>
      <c r="U128">
        <v>16120</v>
      </c>
      <c r="V128">
        <v>16350</v>
      </c>
      <c r="W128">
        <v>16680</v>
      </c>
      <c r="X128">
        <v>16800</v>
      </c>
      <c r="Y128">
        <v>17170</v>
      </c>
      <c r="Z128">
        <v>17270</v>
      </c>
      <c r="AA128">
        <v>18020</v>
      </c>
      <c r="AB128">
        <v>17760</v>
      </c>
      <c r="AC128">
        <v>18580</v>
      </c>
      <c r="AD128">
        <v>18630</v>
      </c>
      <c r="AE128">
        <v>19020</v>
      </c>
      <c r="AF128">
        <v>18880</v>
      </c>
      <c r="AG128">
        <v>19100</v>
      </c>
      <c r="AH128">
        <v>19590</v>
      </c>
      <c r="AI128">
        <v>20100</v>
      </c>
      <c r="AJ128">
        <v>20440</v>
      </c>
      <c r="AK128">
        <v>20490</v>
      </c>
      <c r="AL128">
        <v>20350</v>
      </c>
      <c r="AM128">
        <v>20580</v>
      </c>
      <c r="AN128">
        <v>20630</v>
      </c>
      <c r="AO128">
        <v>21005</v>
      </c>
      <c r="AP128">
        <v>21570</v>
      </c>
      <c r="AQ128">
        <v>20340</v>
      </c>
      <c r="AR128">
        <v>20570</v>
      </c>
      <c r="AS128">
        <v>21190</v>
      </c>
      <c r="AT128">
        <v>21150</v>
      </c>
      <c r="AU128">
        <v>22140</v>
      </c>
      <c r="AV128">
        <v>22220</v>
      </c>
      <c r="AW128">
        <v>22660</v>
      </c>
      <c r="AX128">
        <v>23165</v>
      </c>
      <c r="AY128">
        <v>22585</v>
      </c>
      <c r="AZ128">
        <v>23180</v>
      </c>
      <c r="BA128">
        <v>23355</v>
      </c>
      <c r="BB128">
        <v>22350</v>
      </c>
      <c r="BC128">
        <v>22235</v>
      </c>
      <c r="BD128">
        <v>21830</v>
      </c>
      <c r="BE128">
        <v>21465</v>
      </c>
      <c r="BF128">
        <v>22230</v>
      </c>
      <c r="BG128">
        <v>22505</v>
      </c>
      <c r="BH128">
        <v>22610</v>
      </c>
      <c r="BI128">
        <v>23570</v>
      </c>
      <c r="BJ128">
        <v>23960</v>
      </c>
      <c r="BK128">
        <v>24145</v>
      </c>
      <c r="BL128">
        <v>23520</v>
      </c>
      <c r="BM128">
        <v>23105</v>
      </c>
      <c r="BN128">
        <v>22525</v>
      </c>
      <c r="BO128">
        <v>23260</v>
      </c>
      <c r="BP128">
        <v>22425</v>
      </c>
      <c r="BQ128">
        <v>22900</v>
      </c>
      <c r="BR128">
        <v>23325</v>
      </c>
      <c r="BS128">
        <v>23690</v>
      </c>
      <c r="BT128">
        <v>23915</v>
      </c>
      <c r="BU128">
        <v>23105</v>
      </c>
    </row>
    <row r="129" spans="1:77" x14ac:dyDescent="0.25">
      <c r="A129" t="s">
        <v>169</v>
      </c>
      <c r="B129" s="2">
        <v>44672</v>
      </c>
      <c r="C129" s="2">
        <v>44763</v>
      </c>
      <c r="D129">
        <v>0.1794</v>
      </c>
      <c r="E129">
        <v>2</v>
      </c>
      <c r="F129">
        <v>8</v>
      </c>
      <c r="G129">
        <v>4.4690155038043147E-2</v>
      </c>
      <c r="H129">
        <v>15</v>
      </c>
      <c r="I129">
        <v>3.8514519215657142E-2</v>
      </c>
      <c r="J129">
        <v>27</v>
      </c>
      <c r="K129">
        <v>8.9361820148473978E-2</v>
      </c>
      <c r="L129">
        <v>10433.299999999999</v>
      </c>
      <c r="M129">
        <v>10816.7</v>
      </c>
      <c r="N129">
        <v>10500</v>
      </c>
      <c r="O129">
        <v>10700</v>
      </c>
      <c r="P129">
        <v>10666.7</v>
      </c>
      <c r="Q129">
        <v>10700</v>
      </c>
      <c r="R129">
        <v>10350</v>
      </c>
      <c r="S129">
        <v>10533.3</v>
      </c>
      <c r="T129">
        <v>10333.299999999999</v>
      </c>
      <c r="U129">
        <v>10400</v>
      </c>
      <c r="V129">
        <v>10566.7</v>
      </c>
      <c r="W129">
        <v>10450</v>
      </c>
      <c r="X129">
        <v>10733.3</v>
      </c>
      <c r="Y129">
        <v>10783.3</v>
      </c>
      <c r="Z129">
        <v>10933.3</v>
      </c>
      <c r="AA129">
        <v>11233.3</v>
      </c>
      <c r="AB129">
        <v>11066.7</v>
      </c>
      <c r="AC129">
        <v>11116.7</v>
      </c>
      <c r="AD129">
        <v>11133.3</v>
      </c>
      <c r="AE129">
        <v>11000</v>
      </c>
      <c r="AF129">
        <v>11200</v>
      </c>
      <c r="AG129">
        <v>11050</v>
      </c>
      <c r="AH129">
        <v>11383.3</v>
      </c>
      <c r="AI129">
        <v>11733.3</v>
      </c>
      <c r="AJ129">
        <v>11700</v>
      </c>
      <c r="AK129">
        <v>11600</v>
      </c>
      <c r="AL129">
        <v>11650</v>
      </c>
      <c r="AM129">
        <v>11783.3</v>
      </c>
      <c r="AN129">
        <v>11750</v>
      </c>
      <c r="AO129">
        <v>11716.7</v>
      </c>
      <c r="AP129">
        <v>11633.3</v>
      </c>
      <c r="AQ129">
        <v>11466.7</v>
      </c>
      <c r="AR129">
        <v>11100</v>
      </c>
      <c r="AS129">
        <v>10650</v>
      </c>
      <c r="AT129">
        <v>10650</v>
      </c>
      <c r="AU129">
        <v>10616.7</v>
      </c>
      <c r="AV129">
        <v>10716.7</v>
      </c>
      <c r="AW129">
        <v>10383.299999999999</v>
      </c>
      <c r="AX129">
        <v>9926.7000000000007</v>
      </c>
      <c r="AY129">
        <v>10116.700000000001</v>
      </c>
      <c r="AZ129">
        <v>9970</v>
      </c>
      <c r="BA129">
        <v>10100</v>
      </c>
      <c r="BB129">
        <v>10816.7</v>
      </c>
      <c r="BC129">
        <v>10983.3</v>
      </c>
      <c r="BD129">
        <v>11233.3</v>
      </c>
      <c r="BE129">
        <v>11033.3</v>
      </c>
      <c r="BF129">
        <v>10733.3</v>
      </c>
      <c r="BG129">
        <v>10200</v>
      </c>
      <c r="BH129">
        <v>10050</v>
      </c>
      <c r="BI129">
        <v>9976.7000000000007</v>
      </c>
      <c r="BJ129">
        <v>10200</v>
      </c>
      <c r="BK129">
        <v>10150</v>
      </c>
      <c r="BL129">
        <v>10233.299999999999</v>
      </c>
      <c r="BM129">
        <v>10216.700000000001</v>
      </c>
      <c r="BN129">
        <v>10116.700000000001</v>
      </c>
      <c r="BO129">
        <v>10133.299999999999</v>
      </c>
      <c r="BP129">
        <v>10400</v>
      </c>
      <c r="BQ129">
        <v>10100</v>
      </c>
      <c r="BR129">
        <v>10233.299999999999</v>
      </c>
      <c r="BS129">
        <v>10566.7</v>
      </c>
      <c r="BT129">
        <v>10433.299999999999</v>
      </c>
    </row>
    <row r="130" spans="1:77" x14ac:dyDescent="0.25">
      <c r="A130" t="s">
        <v>169</v>
      </c>
      <c r="B130" s="2">
        <v>44490</v>
      </c>
      <c r="C130" s="2">
        <v>44586</v>
      </c>
      <c r="D130">
        <v>0.1608</v>
      </c>
      <c r="E130">
        <v>3</v>
      </c>
      <c r="F130">
        <v>4</v>
      </c>
      <c r="G130">
        <v>1.9354901144842399E-2</v>
      </c>
      <c r="H130">
        <v>17</v>
      </c>
      <c r="I130">
        <v>0.1080680905422276</v>
      </c>
      <c r="J130">
        <v>49</v>
      </c>
      <c r="K130">
        <v>0.16129406869054419</v>
      </c>
      <c r="L130">
        <v>10033.299999999999</v>
      </c>
      <c r="M130">
        <v>10333.299999999999</v>
      </c>
      <c r="N130">
        <v>10433.299999999999</v>
      </c>
      <c r="O130">
        <v>10333.299999999999</v>
      </c>
      <c r="P130">
        <v>10133.299999999999</v>
      </c>
      <c r="Q130">
        <v>10350</v>
      </c>
      <c r="R130">
        <v>10200</v>
      </c>
      <c r="S130">
        <v>10483.299999999999</v>
      </c>
      <c r="T130">
        <v>10466.700000000001</v>
      </c>
      <c r="U130">
        <v>10633.3</v>
      </c>
      <c r="V130">
        <v>10716.7</v>
      </c>
      <c r="W130">
        <v>10900</v>
      </c>
      <c r="X130">
        <v>11033.3</v>
      </c>
      <c r="Y130">
        <v>10966.7</v>
      </c>
      <c r="Z130">
        <v>11033.3</v>
      </c>
      <c r="AA130">
        <v>11233.3</v>
      </c>
      <c r="AB130">
        <v>11433.3</v>
      </c>
      <c r="AC130">
        <v>11450</v>
      </c>
      <c r="AD130">
        <v>11333.3</v>
      </c>
      <c r="AE130">
        <v>11050</v>
      </c>
      <c r="AF130">
        <v>11233.3</v>
      </c>
      <c r="AG130">
        <v>11033.3</v>
      </c>
      <c r="AH130">
        <v>10750</v>
      </c>
      <c r="AI130">
        <v>10733.3</v>
      </c>
      <c r="AJ130">
        <v>10516.7</v>
      </c>
      <c r="AK130">
        <v>10650</v>
      </c>
      <c r="AL130">
        <v>10866.7</v>
      </c>
      <c r="AM130">
        <v>10783.3</v>
      </c>
      <c r="AN130">
        <v>10833.3</v>
      </c>
      <c r="AO130">
        <v>10866.7</v>
      </c>
      <c r="AP130">
        <v>10916.7</v>
      </c>
      <c r="AQ130">
        <v>11000</v>
      </c>
      <c r="AR130">
        <v>10916.7</v>
      </c>
      <c r="AS130">
        <v>11033.3</v>
      </c>
      <c r="AT130">
        <v>11016.7</v>
      </c>
      <c r="AU130">
        <v>11033.3</v>
      </c>
      <c r="AV130">
        <v>10866.7</v>
      </c>
      <c r="AW130">
        <v>10900</v>
      </c>
      <c r="AX130">
        <v>11083.3</v>
      </c>
      <c r="AY130">
        <v>11016.7</v>
      </c>
      <c r="AZ130">
        <v>10966.7</v>
      </c>
      <c r="BA130">
        <v>11366.7</v>
      </c>
      <c r="BB130">
        <v>11383.3</v>
      </c>
      <c r="BC130">
        <v>11450</v>
      </c>
      <c r="BD130">
        <v>11566.7</v>
      </c>
      <c r="BE130">
        <v>11600</v>
      </c>
      <c r="BF130">
        <v>11716.7</v>
      </c>
      <c r="BG130">
        <v>11716.7</v>
      </c>
      <c r="BH130">
        <v>11716.7</v>
      </c>
      <c r="BI130">
        <v>12000</v>
      </c>
      <c r="BJ130">
        <v>11800</v>
      </c>
      <c r="BK130">
        <v>11516.7</v>
      </c>
      <c r="BL130">
        <v>11783.3</v>
      </c>
      <c r="BM130">
        <v>11566.7</v>
      </c>
      <c r="BN130">
        <v>11916.7</v>
      </c>
      <c r="BO130">
        <v>11633.3</v>
      </c>
      <c r="BP130">
        <v>11716.7</v>
      </c>
      <c r="BQ130">
        <v>11733.3</v>
      </c>
      <c r="BR130">
        <v>11766.7</v>
      </c>
      <c r="BS130">
        <v>11316.7</v>
      </c>
      <c r="BT130">
        <v>11083.3</v>
      </c>
      <c r="BU130">
        <v>10666.7</v>
      </c>
      <c r="BV130">
        <v>10783.3</v>
      </c>
      <c r="BW130">
        <v>10416.700000000001</v>
      </c>
    </row>
    <row r="131" spans="1:77" x14ac:dyDescent="0.25">
      <c r="A131" t="s">
        <v>169</v>
      </c>
      <c r="B131" s="2">
        <v>43762</v>
      </c>
      <c r="C131" s="2">
        <v>43853</v>
      </c>
      <c r="D131">
        <v>0.18870000000000001</v>
      </c>
      <c r="E131">
        <v>6</v>
      </c>
      <c r="F131">
        <v>10</v>
      </c>
      <c r="G131">
        <v>2.6515151515151519E-2</v>
      </c>
      <c r="H131">
        <v>16</v>
      </c>
      <c r="I131">
        <v>2.1464646464646461E-2</v>
      </c>
      <c r="J131">
        <v>52</v>
      </c>
      <c r="K131">
        <v>0.13594696969696979</v>
      </c>
      <c r="L131">
        <v>7100</v>
      </c>
      <c r="M131">
        <v>7920</v>
      </c>
      <c r="N131">
        <v>8380</v>
      </c>
      <c r="O131">
        <v>8366.7000000000007</v>
      </c>
      <c r="P131">
        <v>8130</v>
      </c>
      <c r="Q131">
        <v>7960</v>
      </c>
      <c r="R131">
        <v>7883.3</v>
      </c>
      <c r="S131">
        <v>7870</v>
      </c>
      <c r="T131">
        <v>7873.3</v>
      </c>
      <c r="U131">
        <v>7743.3</v>
      </c>
      <c r="V131">
        <v>7710</v>
      </c>
      <c r="W131">
        <v>7766.7</v>
      </c>
      <c r="X131">
        <v>7800</v>
      </c>
      <c r="Y131">
        <v>7853.3</v>
      </c>
      <c r="Z131">
        <v>7810</v>
      </c>
      <c r="AA131">
        <v>7863.3</v>
      </c>
      <c r="AB131">
        <v>8090</v>
      </c>
      <c r="AC131">
        <v>7913.3</v>
      </c>
      <c r="AD131">
        <v>7600</v>
      </c>
      <c r="AE131">
        <v>7436.7</v>
      </c>
      <c r="AF131">
        <v>7393.3</v>
      </c>
      <c r="AG131">
        <v>7670</v>
      </c>
      <c r="AH131">
        <v>7756.7</v>
      </c>
      <c r="AI131">
        <v>7956.7</v>
      </c>
      <c r="AJ131">
        <v>7836.7</v>
      </c>
      <c r="AK131">
        <v>7873.3</v>
      </c>
      <c r="AL131">
        <v>7850</v>
      </c>
      <c r="AM131">
        <v>7886.7</v>
      </c>
      <c r="AN131">
        <v>7803.3</v>
      </c>
      <c r="AO131">
        <v>7783.3</v>
      </c>
      <c r="AP131">
        <v>7883.3</v>
      </c>
      <c r="AQ131">
        <v>7876.7</v>
      </c>
      <c r="AR131">
        <v>7813.3</v>
      </c>
      <c r="AS131">
        <v>7863.3</v>
      </c>
      <c r="AT131">
        <v>8233.2999999999993</v>
      </c>
      <c r="AU131">
        <v>8413.2999999999993</v>
      </c>
      <c r="AV131">
        <v>8560</v>
      </c>
      <c r="AW131">
        <v>8716.7000000000007</v>
      </c>
      <c r="AX131">
        <v>8663.2999999999993</v>
      </c>
      <c r="AY131">
        <v>8783.2999999999993</v>
      </c>
      <c r="AZ131">
        <v>8746.7000000000007</v>
      </c>
      <c r="BA131">
        <v>8670</v>
      </c>
      <c r="BB131">
        <v>8623.2999999999993</v>
      </c>
      <c r="BC131">
        <v>8696.7000000000007</v>
      </c>
      <c r="BD131">
        <v>8716.7000000000007</v>
      </c>
      <c r="BE131">
        <v>8696.7000000000007</v>
      </c>
      <c r="BF131">
        <v>8633.2999999999993</v>
      </c>
      <c r="BG131">
        <v>8593.2999999999993</v>
      </c>
      <c r="BH131">
        <v>8670</v>
      </c>
      <c r="BI131">
        <v>8593.2999999999993</v>
      </c>
      <c r="BJ131">
        <v>8910</v>
      </c>
      <c r="BK131">
        <v>8966.7000000000007</v>
      </c>
      <c r="BL131">
        <v>8996.7000000000007</v>
      </c>
      <c r="BM131">
        <v>8846.7000000000007</v>
      </c>
      <c r="BN131">
        <v>8676.7000000000007</v>
      </c>
      <c r="BO131">
        <v>8556.7000000000007</v>
      </c>
      <c r="BP131">
        <v>8800</v>
      </c>
      <c r="BQ131">
        <v>8686.7000000000007</v>
      </c>
      <c r="BR131">
        <v>8900</v>
      </c>
      <c r="BS131">
        <v>8943.2999999999993</v>
      </c>
    </row>
    <row r="132" spans="1:77" x14ac:dyDescent="0.25">
      <c r="A132" t="s">
        <v>169</v>
      </c>
      <c r="B132" s="2">
        <v>42865</v>
      </c>
      <c r="C132" s="2">
        <v>42950</v>
      </c>
      <c r="D132">
        <v>0.1103</v>
      </c>
      <c r="E132">
        <v>2</v>
      </c>
      <c r="F132">
        <v>3</v>
      </c>
      <c r="G132">
        <v>2.328571428571426E-2</v>
      </c>
      <c r="H132">
        <v>20</v>
      </c>
      <c r="I132">
        <v>5.9253968253968281E-2</v>
      </c>
      <c r="J132">
        <v>55</v>
      </c>
      <c r="K132">
        <v>8.0952380952380956E-2</v>
      </c>
      <c r="L132">
        <v>6123.3</v>
      </c>
      <c r="M132">
        <v>6300</v>
      </c>
      <c r="N132">
        <v>6270</v>
      </c>
      <c r="O132">
        <v>6153.3</v>
      </c>
      <c r="P132">
        <v>6276.7</v>
      </c>
      <c r="Q132">
        <v>6306.7</v>
      </c>
      <c r="R132">
        <v>6270</v>
      </c>
      <c r="S132">
        <v>6263.3</v>
      </c>
      <c r="T132">
        <v>6230</v>
      </c>
      <c r="U132">
        <v>6220</v>
      </c>
      <c r="V132">
        <v>6276.7</v>
      </c>
      <c r="W132">
        <v>6203.3</v>
      </c>
      <c r="X132">
        <v>6230</v>
      </c>
      <c r="Y132">
        <v>6250</v>
      </c>
      <c r="Z132">
        <v>6246.7</v>
      </c>
      <c r="AA132">
        <v>6366.7</v>
      </c>
      <c r="AB132">
        <v>6463.3</v>
      </c>
      <c r="AC132">
        <v>6433.3</v>
      </c>
      <c r="AD132">
        <v>6586.7</v>
      </c>
      <c r="AE132">
        <v>6576.7</v>
      </c>
      <c r="AF132">
        <v>6673.3</v>
      </c>
      <c r="AG132">
        <v>6686.7</v>
      </c>
      <c r="AH132">
        <v>6703.3</v>
      </c>
      <c r="AI132">
        <v>6330</v>
      </c>
      <c r="AJ132">
        <v>6290</v>
      </c>
      <c r="AK132">
        <v>6190</v>
      </c>
      <c r="AL132">
        <v>6056.7</v>
      </c>
      <c r="AM132">
        <v>6043.3</v>
      </c>
      <c r="AN132">
        <v>6136.7</v>
      </c>
      <c r="AO132">
        <v>6260</v>
      </c>
      <c r="AP132">
        <v>6173.3</v>
      </c>
      <c r="AQ132">
        <v>6163.3</v>
      </c>
      <c r="AR132">
        <v>6086.7</v>
      </c>
      <c r="AS132">
        <v>6173.3</v>
      </c>
      <c r="AT132">
        <v>6206.7</v>
      </c>
      <c r="AU132">
        <v>6006.7</v>
      </c>
      <c r="AV132">
        <v>6053.3</v>
      </c>
      <c r="AW132">
        <v>5973.3</v>
      </c>
      <c r="AX132">
        <v>5916.7</v>
      </c>
      <c r="AY132">
        <v>5723.3</v>
      </c>
      <c r="AZ132">
        <v>6016.7</v>
      </c>
      <c r="BA132">
        <v>5993.3</v>
      </c>
      <c r="BB132">
        <v>6070</v>
      </c>
      <c r="BC132">
        <v>6233.3</v>
      </c>
      <c r="BD132">
        <v>6320</v>
      </c>
      <c r="BE132">
        <v>6276.7</v>
      </c>
      <c r="BF132">
        <v>6406.7</v>
      </c>
      <c r="BG132">
        <v>6350</v>
      </c>
      <c r="BH132">
        <v>6403.3</v>
      </c>
      <c r="BI132">
        <v>6436.7</v>
      </c>
      <c r="BJ132">
        <v>6583.3</v>
      </c>
      <c r="BK132">
        <v>6673.3</v>
      </c>
      <c r="BL132">
        <v>6660</v>
      </c>
      <c r="BM132">
        <v>6673.3</v>
      </c>
      <c r="BN132">
        <v>6680</v>
      </c>
      <c r="BO132">
        <v>6810</v>
      </c>
      <c r="BP132">
        <v>6566.7</v>
      </c>
      <c r="BQ132">
        <v>6523.3</v>
      </c>
      <c r="BR132">
        <v>6500</v>
      </c>
      <c r="BS132">
        <v>6633.3</v>
      </c>
      <c r="BT132">
        <v>6480</v>
      </c>
    </row>
    <row r="133" spans="1:77" x14ac:dyDescent="0.25">
      <c r="A133" t="s">
        <v>169</v>
      </c>
      <c r="B133" s="2">
        <v>42681</v>
      </c>
      <c r="C133" s="2">
        <v>42772</v>
      </c>
      <c r="D133">
        <v>0.29520000000000002</v>
      </c>
      <c r="E133">
        <v>2</v>
      </c>
      <c r="F133">
        <v>2</v>
      </c>
      <c r="G133">
        <v>4.5554167746800878E-2</v>
      </c>
      <c r="H133">
        <v>17</v>
      </c>
      <c r="I133">
        <v>7.5413004029882394E-2</v>
      </c>
      <c r="J133">
        <v>55</v>
      </c>
      <c r="K133">
        <v>0.15398392760351601</v>
      </c>
      <c r="L133">
        <v>4193.3</v>
      </c>
      <c r="M133">
        <v>4243.3</v>
      </c>
      <c r="N133">
        <v>4050</v>
      </c>
      <c r="O133">
        <v>4313.3</v>
      </c>
      <c r="P133">
        <v>4226.7</v>
      </c>
      <c r="Q133">
        <v>4253.3</v>
      </c>
      <c r="R133">
        <v>4206.7</v>
      </c>
      <c r="S133">
        <v>4260</v>
      </c>
      <c r="T133">
        <v>4253.3</v>
      </c>
      <c r="U133">
        <v>4440</v>
      </c>
      <c r="V133">
        <v>4416.7</v>
      </c>
      <c r="W133">
        <v>4400</v>
      </c>
      <c r="X133">
        <v>4466.7</v>
      </c>
      <c r="Y133">
        <v>4406.7</v>
      </c>
      <c r="Z133">
        <v>4450</v>
      </c>
      <c r="AA133">
        <v>4493.3</v>
      </c>
      <c r="AB133">
        <v>4520</v>
      </c>
      <c r="AC133">
        <v>4563.3</v>
      </c>
      <c r="AD133">
        <v>4340</v>
      </c>
      <c r="AE133">
        <v>4350</v>
      </c>
      <c r="AF133">
        <v>4376.7</v>
      </c>
      <c r="AG133">
        <v>4320</v>
      </c>
      <c r="AH133">
        <v>4330</v>
      </c>
      <c r="AI133">
        <v>4373.3</v>
      </c>
      <c r="AJ133">
        <v>4373.3</v>
      </c>
      <c r="AK133">
        <v>4393.3</v>
      </c>
      <c r="AL133">
        <v>4400</v>
      </c>
      <c r="AM133">
        <v>4450</v>
      </c>
      <c r="AN133">
        <v>4513.3</v>
      </c>
      <c r="AO133">
        <v>4473.3</v>
      </c>
      <c r="AP133">
        <v>4550</v>
      </c>
      <c r="AQ133">
        <v>4556.7</v>
      </c>
      <c r="AR133">
        <v>4686.7</v>
      </c>
      <c r="AS133">
        <v>4656.7</v>
      </c>
      <c r="AT133">
        <v>4656.7</v>
      </c>
      <c r="AU133">
        <v>4766.7</v>
      </c>
      <c r="AV133">
        <v>4670</v>
      </c>
      <c r="AW133">
        <v>4720</v>
      </c>
      <c r="AX133">
        <v>4823.3</v>
      </c>
      <c r="AY133">
        <v>4760</v>
      </c>
      <c r="AZ133">
        <v>4696.7</v>
      </c>
      <c r="BA133">
        <v>4790</v>
      </c>
      <c r="BB133">
        <v>4780</v>
      </c>
      <c r="BC133">
        <v>4836.7</v>
      </c>
      <c r="BD133">
        <v>4813.3</v>
      </c>
      <c r="BE133">
        <v>4750</v>
      </c>
      <c r="BF133">
        <v>4690</v>
      </c>
      <c r="BG133">
        <v>4723.3</v>
      </c>
      <c r="BH133">
        <v>4806.7</v>
      </c>
      <c r="BI133">
        <v>4776.7</v>
      </c>
      <c r="BJ133">
        <v>4833.3</v>
      </c>
      <c r="BK133">
        <v>4796.7</v>
      </c>
      <c r="BL133">
        <v>4860</v>
      </c>
      <c r="BM133">
        <v>4853.3</v>
      </c>
      <c r="BN133">
        <v>4860</v>
      </c>
      <c r="BO133">
        <v>4896.7</v>
      </c>
      <c r="BP133">
        <v>4813.3</v>
      </c>
      <c r="BQ133">
        <v>4760</v>
      </c>
      <c r="BR133">
        <v>4756.7</v>
      </c>
      <c r="BS133">
        <v>4753.3</v>
      </c>
      <c r="BT133">
        <v>4766.7</v>
      </c>
    </row>
    <row r="134" spans="1:77" x14ac:dyDescent="0.25">
      <c r="A134" t="s">
        <v>169</v>
      </c>
      <c r="B134" s="2">
        <v>42586</v>
      </c>
      <c r="C134" s="2">
        <v>42681</v>
      </c>
      <c r="D134">
        <v>0.18920000000000001</v>
      </c>
      <c r="E134">
        <v>8</v>
      </c>
      <c r="F134">
        <v>8</v>
      </c>
      <c r="G134">
        <v>4.5013477088948293E-3</v>
      </c>
      <c r="H134">
        <v>19</v>
      </c>
      <c r="I134">
        <v>5.301886792452825E-2</v>
      </c>
      <c r="J134">
        <v>58</v>
      </c>
      <c r="K134">
        <v>0.1410512129380054</v>
      </c>
      <c r="L134">
        <v>3533.3</v>
      </c>
      <c r="M134">
        <v>3710</v>
      </c>
      <c r="N134">
        <v>3746.7</v>
      </c>
      <c r="O134">
        <v>3780</v>
      </c>
      <c r="P134">
        <v>3760</v>
      </c>
      <c r="Q134">
        <v>3770</v>
      </c>
      <c r="R134">
        <v>3776.7</v>
      </c>
      <c r="S134">
        <v>3743.3</v>
      </c>
      <c r="T134">
        <v>3693.3</v>
      </c>
      <c r="U134">
        <v>3696.7</v>
      </c>
      <c r="V134">
        <v>3773.3</v>
      </c>
      <c r="W134">
        <v>3833.3</v>
      </c>
      <c r="X134">
        <v>3663.3</v>
      </c>
      <c r="Y134">
        <v>3683.3</v>
      </c>
      <c r="Z134">
        <v>3740</v>
      </c>
      <c r="AA134">
        <v>3750</v>
      </c>
      <c r="AB134">
        <v>3840</v>
      </c>
      <c r="AC134">
        <v>3803.3</v>
      </c>
      <c r="AD134">
        <v>3893.3</v>
      </c>
      <c r="AE134">
        <v>3906.7</v>
      </c>
      <c r="AF134">
        <v>3843.3</v>
      </c>
      <c r="AG134">
        <v>3866.7</v>
      </c>
      <c r="AH134">
        <v>3980</v>
      </c>
      <c r="AI134">
        <v>3950</v>
      </c>
      <c r="AJ134">
        <v>3936.7</v>
      </c>
      <c r="AK134">
        <v>3953.3</v>
      </c>
      <c r="AL134">
        <v>3893.3</v>
      </c>
      <c r="AM134">
        <v>3873.3</v>
      </c>
      <c r="AN134">
        <v>3856.7</v>
      </c>
      <c r="AO134">
        <v>3860</v>
      </c>
      <c r="AP134">
        <v>3910</v>
      </c>
      <c r="AQ134">
        <v>3966.7</v>
      </c>
      <c r="AR134">
        <v>3883.3</v>
      </c>
      <c r="AS134">
        <v>3900</v>
      </c>
      <c r="AT134">
        <v>3886.7</v>
      </c>
      <c r="AU134">
        <v>3870</v>
      </c>
      <c r="AV134">
        <v>3913.3</v>
      </c>
      <c r="AW134">
        <v>3996.7</v>
      </c>
      <c r="AX134">
        <v>3963.3</v>
      </c>
      <c r="AY134">
        <v>3983.3</v>
      </c>
      <c r="AZ134">
        <v>4136.7</v>
      </c>
      <c r="BA134">
        <v>4156.7</v>
      </c>
      <c r="BB134">
        <v>4133.3</v>
      </c>
      <c r="BC134">
        <v>4166.7</v>
      </c>
      <c r="BD134">
        <v>4130</v>
      </c>
      <c r="BE134">
        <v>4063.3</v>
      </c>
      <c r="BF134">
        <v>4046.7</v>
      </c>
      <c r="BG134">
        <v>4013.3</v>
      </c>
      <c r="BH134">
        <v>4076.7</v>
      </c>
      <c r="BI134">
        <v>4046.7</v>
      </c>
      <c r="BJ134">
        <v>4013.3</v>
      </c>
      <c r="BK134">
        <v>4000</v>
      </c>
      <c r="BL134">
        <v>3993.3</v>
      </c>
      <c r="BM134">
        <v>3960</v>
      </c>
      <c r="BN134">
        <v>4073.3</v>
      </c>
      <c r="BO134">
        <v>4086.7</v>
      </c>
      <c r="BP134">
        <v>4020</v>
      </c>
      <c r="BQ134">
        <v>4180</v>
      </c>
      <c r="BR134">
        <v>4233.3</v>
      </c>
      <c r="BS134">
        <v>4233.3</v>
      </c>
      <c r="BT134">
        <v>4170</v>
      </c>
      <c r="BU134">
        <v>4126.7</v>
      </c>
      <c r="BV134">
        <v>4193.3</v>
      </c>
    </row>
    <row r="135" spans="1:77" x14ac:dyDescent="0.25">
      <c r="A135" t="s">
        <v>169</v>
      </c>
      <c r="B135" s="2">
        <v>42136</v>
      </c>
      <c r="C135" s="2">
        <v>42222</v>
      </c>
      <c r="D135">
        <v>0.17549999999999999</v>
      </c>
      <c r="E135">
        <v>2</v>
      </c>
      <c r="F135">
        <v>2</v>
      </c>
      <c r="G135">
        <v>1.6023453888341199E-2</v>
      </c>
      <c r="H135">
        <v>12</v>
      </c>
      <c r="I135">
        <v>5.0547173149341623E-3</v>
      </c>
      <c r="J135">
        <v>12</v>
      </c>
      <c r="K135">
        <v>5.0547173149341623E-3</v>
      </c>
      <c r="L135">
        <v>3760</v>
      </c>
      <c r="M135">
        <v>3956.7</v>
      </c>
      <c r="N135">
        <v>3893.3</v>
      </c>
      <c r="O135">
        <v>3960</v>
      </c>
      <c r="P135">
        <v>3900</v>
      </c>
      <c r="Q135">
        <v>3943.3</v>
      </c>
      <c r="R135">
        <v>3916.7</v>
      </c>
      <c r="S135">
        <v>3856.7</v>
      </c>
      <c r="T135">
        <v>3903.3</v>
      </c>
      <c r="U135">
        <v>3873.3</v>
      </c>
      <c r="V135">
        <v>3880</v>
      </c>
      <c r="W135">
        <v>3910</v>
      </c>
      <c r="X135">
        <v>3976.7</v>
      </c>
      <c r="Y135">
        <v>3866.7</v>
      </c>
      <c r="Z135">
        <v>3823.3</v>
      </c>
      <c r="AA135">
        <v>3840</v>
      </c>
      <c r="AB135">
        <v>3813.3</v>
      </c>
      <c r="AC135">
        <v>3760</v>
      </c>
      <c r="AD135">
        <v>3783.3</v>
      </c>
      <c r="AE135">
        <v>3770</v>
      </c>
      <c r="AF135">
        <v>3610</v>
      </c>
      <c r="AG135">
        <v>3513.3</v>
      </c>
      <c r="AH135">
        <v>3443.3</v>
      </c>
      <c r="AI135">
        <v>3376.7</v>
      </c>
      <c r="AJ135">
        <v>3336.7</v>
      </c>
      <c r="AK135">
        <v>3356.7</v>
      </c>
      <c r="AL135">
        <v>3390</v>
      </c>
      <c r="AM135">
        <v>3346.7</v>
      </c>
      <c r="AN135">
        <v>3360</v>
      </c>
      <c r="AO135">
        <v>3380</v>
      </c>
      <c r="AP135">
        <v>3470</v>
      </c>
      <c r="AQ135">
        <v>3473.3</v>
      </c>
      <c r="AR135">
        <v>3530</v>
      </c>
      <c r="AS135">
        <v>3486.7</v>
      </c>
      <c r="AT135">
        <v>3380</v>
      </c>
      <c r="AU135">
        <v>3376.7</v>
      </c>
      <c r="AV135">
        <v>3430</v>
      </c>
      <c r="AW135">
        <v>3340</v>
      </c>
      <c r="AX135">
        <v>3373.3</v>
      </c>
      <c r="AY135">
        <v>3310</v>
      </c>
      <c r="AZ135">
        <v>3340</v>
      </c>
      <c r="BA135">
        <v>3233.3</v>
      </c>
      <c r="BB135">
        <v>3256.7</v>
      </c>
      <c r="BC135">
        <v>3130</v>
      </c>
      <c r="BD135">
        <v>3170</v>
      </c>
      <c r="BE135">
        <v>3320</v>
      </c>
      <c r="BF135">
        <v>3340</v>
      </c>
      <c r="BG135">
        <v>3306.7</v>
      </c>
      <c r="BH135">
        <v>3330</v>
      </c>
      <c r="BI135">
        <v>3443.3</v>
      </c>
      <c r="BJ135">
        <v>3323.3</v>
      </c>
      <c r="BK135">
        <v>3326.7</v>
      </c>
      <c r="BL135">
        <v>3290</v>
      </c>
      <c r="BM135">
        <v>3206.7</v>
      </c>
      <c r="BN135">
        <v>3256.7</v>
      </c>
      <c r="BO135">
        <v>3126.7</v>
      </c>
      <c r="BP135">
        <v>3103.3</v>
      </c>
      <c r="BQ135">
        <v>3196.7</v>
      </c>
      <c r="BR135">
        <v>3150</v>
      </c>
      <c r="BS135">
        <v>3103.3</v>
      </c>
      <c r="BT135">
        <v>3163.3</v>
      </c>
      <c r="BU135">
        <v>3290</v>
      </c>
    </row>
    <row r="136" spans="1:77" x14ac:dyDescent="0.25">
      <c r="A136" t="s">
        <v>170</v>
      </c>
      <c r="B136" s="2">
        <v>45369</v>
      </c>
      <c r="C136" s="2">
        <v>45426</v>
      </c>
      <c r="D136">
        <v>0.29409999999999997</v>
      </c>
      <c r="E136">
        <v>2</v>
      </c>
      <c r="F136">
        <v>5</v>
      </c>
      <c r="G136">
        <v>5.2224371373307543E-2</v>
      </c>
      <c r="H136">
        <v>19</v>
      </c>
      <c r="I136">
        <v>7.9303675048355893E-2</v>
      </c>
      <c r="J136">
        <v>33</v>
      </c>
      <c r="K136">
        <v>0.15280464216634429</v>
      </c>
      <c r="L136">
        <v>254000</v>
      </c>
      <c r="M136">
        <v>258500</v>
      </c>
      <c r="N136">
        <v>251000</v>
      </c>
      <c r="O136">
        <v>248500</v>
      </c>
      <c r="P136">
        <v>248000</v>
      </c>
      <c r="Q136">
        <v>245000</v>
      </c>
      <c r="R136">
        <v>245000</v>
      </c>
      <c r="S136">
        <v>255500</v>
      </c>
      <c r="T136">
        <v>258000</v>
      </c>
      <c r="U136">
        <v>255500</v>
      </c>
      <c r="V136">
        <v>268000</v>
      </c>
      <c r="W136">
        <v>269500</v>
      </c>
      <c r="X136">
        <v>267000</v>
      </c>
      <c r="Y136">
        <v>263000</v>
      </c>
      <c r="Z136">
        <v>262000</v>
      </c>
      <c r="AA136">
        <v>248500</v>
      </c>
      <c r="AB136">
        <v>251500</v>
      </c>
      <c r="AC136">
        <v>255500</v>
      </c>
      <c r="AD136">
        <v>274500</v>
      </c>
      <c r="AE136">
        <v>279000</v>
      </c>
      <c r="AF136">
        <v>262000</v>
      </c>
      <c r="AG136">
        <v>267000</v>
      </c>
      <c r="AH136">
        <v>269500</v>
      </c>
      <c r="AI136">
        <v>273500</v>
      </c>
      <c r="AJ136">
        <v>249500</v>
      </c>
      <c r="AK136">
        <v>242500</v>
      </c>
      <c r="AL136">
        <v>256500</v>
      </c>
      <c r="AM136">
        <v>251000</v>
      </c>
      <c r="AN136">
        <v>253500</v>
      </c>
      <c r="AO136">
        <v>255000</v>
      </c>
      <c r="AP136">
        <v>251000</v>
      </c>
      <c r="AQ136">
        <v>259500</v>
      </c>
      <c r="AR136">
        <v>274000</v>
      </c>
      <c r="AS136">
        <v>298000</v>
      </c>
      <c r="AT136">
        <v>294500</v>
      </c>
      <c r="AU136">
        <v>293000</v>
      </c>
      <c r="AV136">
        <v>286000</v>
      </c>
      <c r="AW136">
        <v>291000</v>
      </c>
      <c r="AX136">
        <v>289500</v>
      </c>
    </row>
    <row r="137" spans="1:77" x14ac:dyDescent="0.25">
      <c r="A137" t="s">
        <v>170</v>
      </c>
      <c r="B137" s="2">
        <v>45152</v>
      </c>
      <c r="C137" s="2">
        <v>45243</v>
      </c>
      <c r="D137">
        <v>0.82450000000000001</v>
      </c>
      <c r="E137">
        <v>2</v>
      </c>
      <c r="F137">
        <v>2</v>
      </c>
      <c r="G137">
        <v>4.996876951905059E-3</v>
      </c>
      <c r="H137">
        <v>14</v>
      </c>
      <c r="I137">
        <v>6.1211742660836968E-2</v>
      </c>
      <c r="J137">
        <v>14</v>
      </c>
      <c r="K137">
        <v>6.1211742660836968E-2</v>
      </c>
      <c r="L137">
        <v>159800</v>
      </c>
      <c r="M137">
        <v>160100</v>
      </c>
      <c r="N137">
        <v>159300</v>
      </c>
      <c r="O137">
        <v>165800</v>
      </c>
      <c r="P137">
        <v>162000</v>
      </c>
      <c r="Q137">
        <v>163100</v>
      </c>
      <c r="R137">
        <v>166000</v>
      </c>
      <c r="S137">
        <v>169200</v>
      </c>
      <c r="T137">
        <v>165400</v>
      </c>
      <c r="U137">
        <v>164300</v>
      </c>
      <c r="V137">
        <v>168000</v>
      </c>
      <c r="W137">
        <v>168100</v>
      </c>
      <c r="X137">
        <v>168100</v>
      </c>
      <c r="Y137">
        <v>169400</v>
      </c>
      <c r="Z137">
        <v>169900</v>
      </c>
      <c r="AA137">
        <v>168400</v>
      </c>
      <c r="AB137">
        <v>167000</v>
      </c>
      <c r="AC137">
        <v>168800</v>
      </c>
      <c r="AD137">
        <v>160700</v>
      </c>
      <c r="AE137">
        <v>155600</v>
      </c>
      <c r="AF137">
        <v>156600</v>
      </c>
      <c r="AG137">
        <v>155500</v>
      </c>
      <c r="AH137">
        <v>158100</v>
      </c>
      <c r="AI137">
        <v>157200</v>
      </c>
      <c r="AJ137">
        <v>155600</v>
      </c>
      <c r="AK137">
        <v>155000</v>
      </c>
      <c r="AL137">
        <v>153900</v>
      </c>
      <c r="AM137">
        <v>149100</v>
      </c>
      <c r="AN137">
        <v>149300</v>
      </c>
      <c r="AO137">
        <v>150200</v>
      </c>
      <c r="AP137">
        <v>146800</v>
      </c>
      <c r="AQ137">
        <v>153800</v>
      </c>
      <c r="AR137">
        <v>153200</v>
      </c>
      <c r="AS137">
        <v>149900</v>
      </c>
      <c r="AT137">
        <v>154700</v>
      </c>
      <c r="AU137">
        <v>152400</v>
      </c>
      <c r="AV137">
        <v>154400</v>
      </c>
      <c r="AW137">
        <v>158000</v>
      </c>
      <c r="AX137">
        <v>157300</v>
      </c>
      <c r="AY137">
        <v>156800</v>
      </c>
      <c r="AZ137">
        <v>158900</v>
      </c>
      <c r="BA137">
        <v>157700</v>
      </c>
      <c r="BB137">
        <v>155600</v>
      </c>
      <c r="BC137">
        <v>154700</v>
      </c>
      <c r="BD137">
        <v>153800</v>
      </c>
      <c r="BE137">
        <v>154400</v>
      </c>
      <c r="BF137">
        <v>153800</v>
      </c>
      <c r="BG137">
        <v>150400</v>
      </c>
      <c r="BH137">
        <v>149300</v>
      </c>
      <c r="BI137">
        <v>147200</v>
      </c>
      <c r="BJ137">
        <v>137500</v>
      </c>
      <c r="BK137">
        <v>139100</v>
      </c>
      <c r="BL137">
        <v>146900</v>
      </c>
      <c r="BM137">
        <v>145000</v>
      </c>
      <c r="BN137">
        <v>147500</v>
      </c>
      <c r="BO137">
        <v>145100</v>
      </c>
      <c r="BP137">
        <v>142600</v>
      </c>
      <c r="BQ137">
        <v>145200</v>
      </c>
      <c r="BR137">
        <v>146100</v>
      </c>
      <c r="BS137">
        <v>143600</v>
      </c>
    </row>
    <row r="138" spans="1:77" x14ac:dyDescent="0.25">
      <c r="A138" t="s">
        <v>170</v>
      </c>
      <c r="B138" s="2">
        <v>44785</v>
      </c>
      <c r="C138" s="2">
        <v>44879</v>
      </c>
      <c r="D138">
        <v>0.1426</v>
      </c>
      <c r="E138">
        <v>2</v>
      </c>
      <c r="F138">
        <v>2</v>
      </c>
      <c r="G138">
        <v>7.0821529745042494E-3</v>
      </c>
      <c r="H138">
        <v>14</v>
      </c>
      <c r="I138">
        <v>2.9036827195467421E-2</v>
      </c>
      <c r="J138">
        <v>60</v>
      </c>
      <c r="K138">
        <v>4.8866855524079322E-2</v>
      </c>
      <c r="L138">
        <v>133500</v>
      </c>
      <c r="M138">
        <v>141200</v>
      </c>
      <c r="N138">
        <v>140200</v>
      </c>
      <c r="O138">
        <v>144000</v>
      </c>
      <c r="P138">
        <v>143000</v>
      </c>
      <c r="Q138">
        <v>138800</v>
      </c>
      <c r="R138">
        <v>136800</v>
      </c>
      <c r="S138">
        <v>136500</v>
      </c>
      <c r="T138">
        <v>142400</v>
      </c>
      <c r="U138">
        <v>143600</v>
      </c>
      <c r="V138">
        <v>142400</v>
      </c>
      <c r="W138">
        <v>142900</v>
      </c>
      <c r="X138">
        <v>143600</v>
      </c>
      <c r="Y138">
        <v>142600</v>
      </c>
      <c r="Z138">
        <v>145300</v>
      </c>
      <c r="AA138">
        <v>144400</v>
      </c>
      <c r="AB138">
        <v>143300</v>
      </c>
      <c r="AC138">
        <v>138700</v>
      </c>
      <c r="AD138">
        <v>137000</v>
      </c>
      <c r="AE138">
        <v>142100</v>
      </c>
      <c r="AF138">
        <v>139000</v>
      </c>
      <c r="AG138">
        <v>138900</v>
      </c>
      <c r="AH138">
        <v>137300</v>
      </c>
      <c r="AI138">
        <v>138000</v>
      </c>
      <c r="AJ138">
        <v>132300</v>
      </c>
      <c r="AK138">
        <v>132300</v>
      </c>
      <c r="AL138">
        <v>131000</v>
      </c>
      <c r="AM138">
        <v>128100</v>
      </c>
      <c r="AN138">
        <v>122000</v>
      </c>
      <c r="AO138">
        <v>123700</v>
      </c>
      <c r="AP138">
        <v>123800</v>
      </c>
      <c r="AQ138">
        <v>123100</v>
      </c>
      <c r="AR138">
        <v>124500</v>
      </c>
      <c r="AS138">
        <v>134300</v>
      </c>
      <c r="AT138">
        <v>131300</v>
      </c>
      <c r="AU138">
        <v>140500</v>
      </c>
      <c r="AV138">
        <v>141100</v>
      </c>
      <c r="AW138">
        <v>137700</v>
      </c>
      <c r="AX138">
        <v>139000</v>
      </c>
      <c r="AY138">
        <v>137500</v>
      </c>
      <c r="AZ138">
        <v>143400</v>
      </c>
      <c r="BA138">
        <v>139900</v>
      </c>
      <c r="BB138">
        <v>139700</v>
      </c>
      <c r="BC138">
        <v>135800</v>
      </c>
      <c r="BD138">
        <v>133000</v>
      </c>
      <c r="BE138">
        <v>135100</v>
      </c>
      <c r="BF138">
        <v>140000</v>
      </c>
      <c r="BG138">
        <v>139700</v>
      </c>
      <c r="BH138">
        <v>139000</v>
      </c>
      <c r="BI138">
        <v>138600</v>
      </c>
      <c r="BJ138">
        <v>134200</v>
      </c>
      <c r="BK138">
        <v>136800</v>
      </c>
      <c r="BL138">
        <v>139000</v>
      </c>
      <c r="BM138">
        <v>136600</v>
      </c>
      <c r="BN138">
        <v>136800</v>
      </c>
      <c r="BO138">
        <v>131100</v>
      </c>
      <c r="BP138">
        <v>134600</v>
      </c>
      <c r="BQ138">
        <v>136000</v>
      </c>
      <c r="BR138">
        <v>138000</v>
      </c>
      <c r="BS138">
        <v>135300</v>
      </c>
      <c r="BT138">
        <v>148100</v>
      </c>
      <c r="BU138">
        <v>145900</v>
      </c>
    </row>
    <row r="139" spans="1:77" x14ac:dyDescent="0.25">
      <c r="A139" t="s">
        <v>170</v>
      </c>
      <c r="B139" s="2">
        <v>44606</v>
      </c>
      <c r="C139" s="2">
        <v>44694</v>
      </c>
      <c r="D139">
        <v>0.252</v>
      </c>
      <c r="E139">
        <v>5</v>
      </c>
      <c r="F139">
        <v>7</v>
      </c>
      <c r="G139">
        <v>2.406267487409065E-2</v>
      </c>
      <c r="H139">
        <v>20</v>
      </c>
      <c r="I139">
        <v>6.0996082820369342E-2</v>
      </c>
      <c r="J139">
        <v>20</v>
      </c>
      <c r="K139">
        <v>6.0996082820369342E-2</v>
      </c>
      <c r="L139">
        <v>173500</v>
      </c>
      <c r="M139">
        <v>178700</v>
      </c>
      <c r="N139">
        <v>182600</v>
      </c>
      <c r="O139">
        <v>179800</v>
      </c>
      <c r="P139">
        <v>180800</v>
      </c>
      <c r="Q139">
        <v>177100</v>
      </c>
      <c r="R139">
        <v>174500</v>
      </c>
      <c r="S139">
        <v>174400</v>
      </c>
      <c r="T139">
        <v>175900</v>
      </c>
      <c r="U139">
        <v>181500</v>
      </c>
      <c r="V139">
        <v>180100</v>
      </c>
      <c r="W139">
        <v>182200</v>
      </c>
      <c r="X139">
        <v>181500</v>
      </c>
      <c r="Y139">
        <v>179800</v>
      </c>
      <c r="Z139">
        <v>179800</v>
      </c>
      <c r="AA139">
        <v>179600</v>
      </c>
      <c r="AB139">
        <v>182900</v>
      </c>
      <c r="AC139">
        <v>187400</v>
      </c>
      <c r="AD139">
        <v>180900</v>
      </c>
      <c r="AE139">
        <v>176700</v>
      </c>
      <c r="AF139">
        <v>189600</v>
      </c>
      <c r="AG139">
        <v>187300</v>
      </c>
      <c r="AH139">
        <v>188400</v>
      </c>
      <c r="AI139">
        <v>186500</v>
      </c>
      <c r="AJ139">
        <v>186700</v>
      </c>
      <c r="AK139">
        <v>186600</v>
      </c>
      <c r="AL139">
        <v>185500</v>
      </c>
      <c r="AM139">
        <v>185500</v>
      </c>
      <c r="AN139">
        <v>182100</v>
      </c>
      <c r="AO139">
        <v>183200</v>
      </c>
      <c r="AP139">
        <v>183900</v>
      </c>
      <c r="AQ139">
        <v>184500</v>
      </c>
      <c r="AR139">
        <v>180100</v>
      </c>
      <c r="AS139">
        <v>179000</v>
      </c>
      <c r="AT139">
        <v>180200</v>
      </c>
      <c r="AU139">
        <v>174700</v>
      </c>
      <c r="AV139">
        <v>174600</v>
      </c>
      <c r="AW139">
        <v>175500</v>
      </c>
      <c r="AX139">
        <v>173900</v>
      </c>
      <c r="AY139">
        <v>175800</v>
      </c>
      <c r="AZ139">
        <v>177500</v>
      </c>
      <c r="BA139">
        <v>178600</v>
      </c>
      <c r="BB139">
        <v>176700</v>
      </c>
      <c r="BC139">
        <v>179900</v>
      </c>
      <c r="BD139">
        <v>184500</v>
      </c>
      <c r="BE139">
        <v>180500</v>
      </c>
      <c r="BF139">
        <v>183100</v>
      </c>
      <c r="BG139">
        <v>181400</v>
      </c>
      <c r="BH139">
        <v>178300</v>
      </c>
      <c r="BI139">
        <v>181900</v>
      </c>
      <c r="BJ139">
        <v>177300</v>
      </c>
      <c r="BK139">
        <v>173500</v>
      </c>
      <c r="BL139">
        <v>177100</v>
      </c>
      <c r="BM139">
        <v>174600</v>
      </c>
      <c r="BN139">
        <v>179000</v>
      </c>
      <c r="BO139">
        <v>176300</v>
      </c>
      <c r="BP139">
        <v>171300</v>
      </c>
      <c r="BQ139">
        <v>168300</v>
      </c>
      <c r="BR139">
        <v>165900</v>
      </c>
      <c r="BS139">
        <v>174000</v>
      </c>
      <c r="BT139">
        <v>168000</v>
      </c>
      <c r="BU139">
        <v>171800</v>
      </c>
    </row>
    <row r="140" spans="1:77" x14ac:dyDescent="0.25">
      <c r="A140" t="s">
        <v>170</v>
      </c>
      <c r="B140" s="2">
        <v>44330</v>
      </c>
      <c r="C140" s="2">
        <v>44425</v>
      </c>
      <c r="D140">
        <v>0.31590000000000001</v>
      </c>
      <c r="E140">
        <v>2</v>
      </c>
      <c r="F140">
        <v>2</v>
      </c>
      <c r="G140">
        <v>1.854140914709518E-3</v>
      </c>
      <c r="H140">
        <v>13</v>
      </c>
      <c r="I140">
        <v>5.0679851668726822E-2</v>
      </c>
      <c r="J140">
        <v>41</v>
      </c>
      <c r="K140">
        <v>0.1656365883807169</v>
      </c>
      <c r="L140">
        <v>156200</v>
      </c>
      <c r="M140">
        <v>161800</v>
      </c>
      <c r="N140">
        <v>161500</v>
      </c>
      <c r="O140">
        <v>166800</v>
      </c>
      <c r="P140">
        <v>167200</v>
      </c>
      <c r="Q140">
        <v>165100</v>
      </c>
      <c r="R140">
        <v>165400</v>
      </c>
      <c r="S140">
        <v>164500</v>
      </c>
      <c r="T140">
        <v>166000</v>
      </c>
      <c r="U140">
        <v>165700</v>
      </c>
      <c r="V140">
        <v>163400</v>
      </c>
      <c r="W140">
        <v>166000</v>
      </c>
      <c r="X140">
        <v>166500</v>
      </c>
      <c r="Y140">
        <v>170000</v>
      </c>
      <c r="Z140">
        <v>167100</v>
      </c>
      <c r="AA140">
        <v>169200</v>
      </c>
      <c r="AB140">
        <v>168000</v>
      </c>
      <c r="AC140">
        <v>167000</v>
      </c>
      <c r="AD140">
        <v>168000</v>
      </c>
      <c r="AE140">
        <v>166200</v>
      </c>
      <c r="AF140">
        <v>166800</v>
      </c>
      <c r="AG140">
        <v>163200</v>
      </c>
      <c r="AH140">
        <v>165200</v>
      </c>
      <c r="AI140">
        <v>167000</v>
      </c>
      <c r="AJ140">
        <v>170800</v>
      </c>
      <c r="AK140">
        <v>167800</v>
      </c>
      <c r="AL140">
        <v>169100</v>
      </c>
      <c r="AM140">
        <v>170600</v>
      </c>
      <c r="AN140">
        <v>169100</v>
      </c>
      <c r="AO140">
        <v>173300</v>
      </c>
      <c r="AP140">
        <v>175900</v>
      </c>
      <c r="AQ140">
        <v>176900</v>
      </c>
      <c r="AR140">
        <v>175500</v>
      </c>
      <c r="AS140">
        <v>179600</v>
      </c>
      <c r="AT140">
        <v>182300</v>
      </c>
      <c r="AU140">
        <v>187200</v>
      </c>
      <c r="AV140">
        <v>187900</v>
      </c>
      <c r="AW140">
        <v>186900</v>
      </c>
      <c r="AX140">
        <v>184100</v>
      </c>
      <c r="AY140">
        <v>183100</v>
      </c>
      <c r="AZ140">
        <v>183800</v>
      </c>
      <c r="BA140">
        <v>188600</v>
      </c>
      <c r="BB140">
        <v>186100</v>
      </c>
      <c r="BC140">
        <v>188000</v>
      </c>
      <c r="BD140">
        <v>186300</v>
      </c>
      <c r="BE140">
        <v>187500</v>
      </c>
      <c r="BF140">
        <v>184100</v>
      </c>
      <c r="BG140">
        <v>186400</v>
      </c>
      <c r="BH140">
        <v>185700</v>
      </c>
      <c r="BI140">
        <v>186400</v>
      </c>
      <c r="BJ140">
        <v>187100</v>
      </c>
      <c r="BK140">
        <v>182100</v>
      </c>
      <c r="BL140">
        <v>181300</v>
      </c>
      <c r="BM140">
        <v>182400</v>
      </c>
      <c r="BN140">
        <v>178800</v>
      </c>
      <c r="BO140">
        <v>175600</v>
      </c>
      <c r="BP140">
        <v>179200</v>
      </c>
      <c r="BQ140">
        <v>181300</v>
      </c>
      <c r="BR140">
        <v>182500</v>
      </c>
      <c r="BS140">
        <v>180200</v>
      </c>
      <c r="BT140">
        <v>180500</v>
      </c>
      <c r="BU140">
        <v>179500</v>
      </c>
      <c r="BV140">
        <v>176600</v>
      </c>
      <c r="BW140">
        <v>172100</v>
      </c>
      <c r="BX140">
        <v>172400</v>
      </c>
      <c r="BY140">
        <v>169000</v>
      </c>
    </row>
    <row r="141" spans="1:77" x14ac:dyDescent="0.25">
      <c r="A141" t="s">
        <v>170</v>
      </c>
      <c r="B141" s="2">
        <v>43965</v>
      </c>
      <c r="C141" s="2">
        <v>44056</v>
      </c>
      <c r="D141">
        <v>0.38229999999999997</v>
      </c>
      <c r="E141">
        <v>2</v>
      </c>
      <c r="F141">
        <v>3</v>
      </c>
      <c r="G141">
        <v>4.1493775933609959E-3</v>
      </c>
      <c r="H141">
        <v>20</v>
      </c>
      <c r="I141">
        <v>0.1151452282157676</v>
      </c>
      <c r="J141">
        <v>60</v>
      </c>
      <c r="K141">
        <v>0.47821576763485479</v>
      </c>
      <c r="L141">
        <v>93300</v>
      </c>
      <c r="M141">
        <v>96400</v>
      </c>
      <c r="N141">
        <v>96400</v>
      </c>
      <c r="O141">
        <v>96000</v>
      </c>
      <c r="P141">
        <v>98400</v>
      </c>
      <c r="Q141">
        <v>103000</v>
      </c>
      <c r="R141">
        <v>104900</v>
      </c>
      <c r="S141">
        <v>103300</v>
      </c>
      <c r="T141">
        <v>103400</v>
      </c>
      <c r="U141">
        <v>103200</v>
      </c>
      <c r="V141">
        <v>99400</v>
      </c>
      <c r="W141">
        <v>96700</v>
      </c>
      <c r="X141">
        <v>99700</v>
      </c>
      <c r="Y141">
        <v>99600</v>
      </c>
      <c r="Z141">
        <v>101800</v>
      </c>
      <c r="AA141">
        <v>103300</v>
      </c>
      <c r="AB141">
        <v>104300</v>
      </c>
      <c r="AC141">
        <v>102800</v>
      </c>
      <c r="AD141">
        <v>103800</v>
      </c>
      <c r="AE141">
        <v>106500</v>
      </c>
      <c r="AF141">
        <v>107500</v>
      </c>
      <c r="AG141">
        <v>106100</v>
      </c>
      <c r="AH141">
        <v>102100</v>
      </c>
      <c r="AI141">
        <v>104500</v>
      </c>
      <c r="AJ141">
        <v>108600</v>
      </c>
      <c r="AK141">
        <v>107600</v>
      </c>
      <c r="AL141">
        <v>108000</v>
      </c>
      <c r="AM141">
        <v>106700</v>
      </c>
      <c r="AN141">
        <v>115500</v>
      </c>
      <c r="AO141">
        <v>117700</v>
      </c>
      <c r="AP141">
        <v>116800</v>
      </c>
      <c r="AQ141">
        <v>117000</v>
      </c>
      <c r="AR141">
        <v>113600</v>
      </c>
      <c r="AS141">
        <v>113000</v>
      </c>
      <c r="AT141">
        <v>111600</v>
      </c>
      <c r="AU141">
        <v>111900</v>
      </c>
      <c r="AV141">
        <v>116300</v>
      </c>
      <c r="AW141">
        <v>114400</v>
      </c>
      <c r="AX141">
        <v>115500</v>
      </c>
      <c r="AY141">
        <v>113900</v>
      </c>
      <c r="AZ141">
        <v>114400</v>
      </c>
      <c r="BA141">
        <v>115700</v>
      </c>
      <c r="BB141">
        <v>114500</v>
      </c>
      <c r="BC141">
        <v>122800</v>
      </c>
      <c r="BD141">
        <v>122100</v>
      </c>
      <c r="BE141">
        <v>117300</v>
      </c>
      <c r="BF141">
        <v>117400</v>
      </c>
      <c r="BG141">
        <v>116500</v>
      </c>
      <c r="BH141">
        <v>120600</v>
      </c>
      <c r="BI141">
        <v>127700</v>
      </c>
      <c r="BJ141">
        <v>126700</v>
      </c>
      <c r="BK141">
        <v>128800</v>
      </c>
      <c r="BL141">
        <v>141700</v>
      </c>
      <c r="BM141">
        <v>137000</v>
      </c>
      <c r="BN141">
        <v>141400</v>
      </c>
      <c r="BO141">
        <v>139700</v>
      </c>
      <c r="BP141">
        <v>136900</v>
      </c>
      <c r="BQ141">
        <v>136500</v>
      </c>
      <c r="BR141">
        <v>137800</v>
      </c>
      <c r="BS141">
        <v>141400</v>
      </c>
      <c r="BT141">
        <v>142500</v>
      </c>
      <c r="BU141">
        <v>141200</v>
      </c>
      <c r="BV141">
        <v>136900</v>
      </c>
      <c r="BW141">
        <v>136300</v>
      </c>
      <c r="BX141">
        <v>134000</v>
      </c>
      <c r="BY141">
        <v>133500</v>
      </c>
    </row>
    <row r="142" spans="1:77" x14ac:dyDescent="0.25">
      <c r="A142" t="s">
        <v>170</v>
      </c>
      <c r="B142" s="2">
        <v>42958</v>
      </c>
      <c r="C142" s="2">
        <v>43052</v>
      </c>
      <c r="D142">
        <v>0.1143</v>
      </c>
      <c r="E142">
        <v>2</v>
      </c>
      <c r="F142">
        <v>2</v>
      </c>
      <c r="G142">
        <v>2.2637795275590549E-2</v>
      </c>
      <c r="H142">
        <v>5</v>
      </c>
      <c r="I142">
        <v>1.377952755905512E-2</v>
      </c>
      <c r="J142">
        <v>57</v>
      </c>
      <c r="K142">
        <v>0.17519685039370081</v>
      </c>
      <c r="L142">
        <v>48900</v>
      </c>
      <c r="M142">
        <v>50800</v>
      </c>
      <c r="N142">
        <v>49650</v>
      </c>
      <c r="O142">
        <v>50100</v>
      </c>
      <c r="P142">
        <v>51400</v>
      </c>
      <c r="Q142">
        <v>51500</v>
      </c>
      <c r="R142">
        <v>50700</v>
      </c>
      <c r="S142">
        <v>50900</v>
      </c>
      <c r="T142">
        <v>50300</v>
      </c>
      <c r="U142">
        <v>48950</v>
      </c>
      <c r="V142">
        <v>49800</v>
      </c>
      <c r="W142">
        <v>49950</v>
      </c>
      <c r="X142">
        <v>49550</v>
      </c>
      <c r="Y142">
        <v>50400</v>
      </c>
      <c r="Z142">
        <v>49850</v>
      </c>
      <c r="AA142">
        <v>49650</v>
      </c>
      <c r="AB142">
        <v>49950</v>
      </c>
      <c r="AC142">
        <v>49750</v>
      </c>
      <c r="AD142">
        <v>50200</v>
      </c>
      <c r="AE142">
        <v>49450</v>
      </c>
      <c r="AF142">
        <v>49650</v>
      </c>
      <c r="AG142">
        <v>49850</v>
      </c>
      <c r="AH142">
        <v>50900</v>
      </c>
      <c r="AI142">
        <v>51000</v>
      </c>
      <c r="AJ142">
        <v>50200</v>
      </c>
      <c r="AK142">
        <v>48950</v>
      </c>
      <c r="AL142">
        <v>48450</v>
      </c>
      <c r="AM142">
        <v>46650</v>
      </c>
      <c r="AN142">
        <v>47700</v>
      </c>
      <c r="AO142">
        <v>46450</v>
      </c>
      <c r="AP142">
        <v>47500</v>
      </c>
      <c r="AQ142">
        <v>46750</v>
      </c>
      <c r="AR142">
        <v>46800</v>
      </c>
      <c r="AS142">
        <v>48400</v>
      </c>
      <c r="AT142">
        <v>49000</v>
      </c>
      <c r="AU142">
        <v>49300</v>
      </c>
      <c r="AV142">
        <v>49400</v>
      </c>
      <c r="AW142">
        <v>49600</v>
      </c>
      <c r="AX142">
        <v>48900</v>
      </c>
      <c r="AY142">
        <v>48300</v>
      </c>
      <c r="AZ142">
        <v>48900</v>
      </c>
      <c r="BA142">
        <v>48050</v>
      </c>
      <c r="BB142">
        <v>48850</v>
      </c>
      <c r="BC142">
        <v>48750</v>
      </c>
      <c r="BD142">
        <v>49400</v>
      </c>
      <c r="BE142">
        <v>49900</v>
      </c>
      <c r="BF142">
        <v>50000</v>
      </c>
      <c r="BG142">
        <v>49950</v>
      </c>
      <c r="BH142">
        <v>50500</v>
      </c>
      <c r="BI142">
        <v>51000</v>
      </c>
      <c r="BJ142">
        <v>51200</v>
      </c>
      <c r="BK142">
        <v>52000</v>
      </c>
      <c r="BL142">
        <v>52200</v>
      </c>
      <c r="BM142">
        <v>53500</v>
      </c>
      <c r="BN142">
        <v>54000</v>
      </c>
      <c r="BO142">
        <v>55000</v>
      </c>
      <c r="BP142">
        <v>57000</v>
      </c>
      <c r="BQ142">
        <v>59700</v>
      </c>
      <c r="BR142">
        <v>59000</v>
      </c>
      <c r="BS142">
        <v>58400</v>
      </c>
    </row>
    <row r="143" spans="1:77" x14ac:dyDescent="0.25">
      <c r="A143" t="s">
        <v>171</v>
      </c>
      <c r="B143" s="2">
        <v>45518</v>
      </c>
      <c r="C143" s="2">
        <v>45610</v>
      </c>
      <c r="D143">
        <v>0.2331</v>
      </c>
      <c r="E143">
        <v>2</v>
      </c>
      <c r="F143">
        <v>2</v>
      </c>
      <c r="G143">
        <v>2.7210884353741499E-2</v>
      </c>
      <c r="H143">
        <v>4</v>
      </c>
      <c r="I143">
        <v>4.9319727891156462E-2</v>
      </c>
      <c r="J143">
        <v>53</v>
      </c>
      <c r="K143">
        <v>0.21768707482993199</v>
      </c>
      <c r="L143">
        <v>28450</v>
      </c>
      <c r="M143">
        <v>29400</v>
      </c>
      <c r="N143">
        <v>28600</v>
      </c>
      <c r="O143">
        <v>30650</v>
      </c>
      <c r="P143">
        <v>30850</v>
      </c>
      <c r="Q143">
        <v>30250</v>
      </c>
      <c r="R143">
        <v>30000</v>
      </c>
      <c r="S143">
        <v>29350</v>
      </c>
      <c r="T143">
        <v>29000</v>
      </c>
      <c r="U143">
        <v>29850</v>
      </c>
      <c r="V143">
        <v>28800</v>
      </c>
      <c r="W143">
        <v>29650</v>
      </c>
      <c r="X143">
        <v>29000</v>
      </c>
      <c r="Y143">
        <v>27900</v>
      </c>
      <c r="Z143">
        <v>25700</v>
      </c>
      <c r="AA143">
        <v>25300</v>
      </c>
      <c r="AB143">
        <v>24550</v>
      </c>
      <c r="AC143">
        <v>24450</v>
      </c>
      <c r="AD143">
        <v>24050</v>
      </c>
      <c r="AE143">
        <v>24100</v>
      </c>
      <c r="AF143">
        <v>26050</v>
      </c>
      <c r="AG143">
        <v>27150</v>
      </c>
      <c r="AH143">
        <v>27700</v>
      </c>
      <c r="AI143">
        <v>28450</v>
      </c>
      <c r="AJ143">
        <v>30500</v>
      </c>
      <c r="AK143">
        <v>30600</v>
      </c>
      <c r="AL143">
        <v>30900</v>
      </c>
      <c r="AM143">
        <v>32050</v>
      </c>
      <c r="AN143">
        <v>31650</v>
      </c>
      <c r="AO143">
        <v>31100</v>
      </c>
      <c r="AP143">
        <v>31750</v>
      </c>
      <c r="AQ143">
        <v>31850</v>
      </c>
      <c r="AR143">
        <v>32250</v>
      </c>
      <c r="AS143">
        <v>31100</v>
      </c>
      <c r="AT143">
        <v>30650</v>
      </c>
      <c r="AU143">
        <v>33200</v>
      </c>
      <c r="AV143">
        <v>33150</v>
      </c>
      <c r="AW143">
        <v>33450</v>
      </c>
      <c r="AX143">
        <v>31650</v>
      </c>
      <c r="AY143">
        <v>32950</v>
      </c>
      <c r="AZ143">
        <v>30500</v>
      </c>
      <c r="BA143">
        <v>30300</v>
      </c>
      <c r="BB143">
        <v>29200</v>
      </c>
      <c r="BC143">
        <v>31500</v>
      </c>
      <c r="BD143">
        <v>30600</v>
      </c>
      <c r="BE143">
        <v>30450</v>
      </c>
      <c r="BF143">
        <v>30700</v>
      </c>
      <c r="BG143">
        <v>30450</v>
      </c>
      <c r="BH143">
        <v>29350</v>
      </c>
      <c r="BI143">
        <v>30750</v>
      </c>
      <c r="BJ143">
        <v>33100</v>
      </c>
      <c r="BK143">
        <v>33350</v>
      </c>
      <c r="BL143">
        <v>33900</v>
      </c>
      <c r="BM143">
        <v>35800</v>
      </c>
      <c r="BN143">
        <v>35300</v>
      </c>
      <c r="BO143">
        <v>35600</v>
      </c>
      <c r="BP143">
        <v>33400</v>
      </c>
      <c r="BQ143">
        <v>33450</v>
      </c>
      <c r="BR143">
        <v>33250</v>
      </c>
      <c r="BS143">
        <v>32650</v>
      </c>
    </row>
    <row r="144" spans="1:77" x14ac:dyDescent="0.25">
      <c r="A144" t="s">
        <v>171</v>
      </c>
      <c r="B144" s="2">
        <v>45428</v>
      </c>
      <c r="C144" s="2">
        <v>45518</v>
      </c>
      <c r="D144">
        <v>0.27089999999999997</v>
      </c>
      <c r="E144">
        <v>6</v>
      </c>
      <c r="F144">
        <v>6</v>
      </c>
      <c r="G144">
        <v>5.9393939393939388E-2</v>
      </c>
      <c r="H144">
        <v>8</v>
      </c>
      <c r="I144">
        <v>9.5757575757575764E-2</v>
      </c>
      <c r="J144">
        <v>8</v>
      </c>
      <c r="K144">
        <v>9.5757575757575764E-2</v>
      </c>
      <c r="L144">
        <v>41200</v>
      </c>
      <c r="M144">
        <v>41250</v>
      </c>
      <c r="N144">
        <v>41800</v>
      </c>
      <c r="O144">
        <v>42400</v>
      </c>
      <c r="P144">
        <v>41600</v>
      </c>
      <c r="Q144">
        <v>41750</v>
      </c>
      <c r="R144">
        <v>38800</v>
      </c>
      <c r="S144">
        <v>42300</v>
      </c>
      <c r="T144">
        <v>45200</v>
      </c>
      <c r="U144">
        <v>43550</v>
      </c>
      <c r="V144">
        <v>42250</v>
      </c>
      <c r="W144">
        <v>42550</v>
      </c>
      <c r="X144">
        <v>41400</v>
      </c>
      <c r="Y144">
        <v>40350</v>
      </c>
      <c r="Z144">
        <v>39850</v>
      </c>
      <c r="AA144">
        <v>39800</v>
      </c>
      <c r="AB144">
        <v>40200</v>
      </c>
      <c r="AC144">
        <v>40000</v>
      </c>
      <c r="AD144">
        <v>40250</v>
      </c>
      <c r="AE144">
        <v>39200</v>
      </c>
      <c r="AF144">
        <v>38050</v>
      </c>
      <c r="AG144">
        <v>38950</v>
      </c>
      <c r="AH144">
        <v>38450</v>
      </c>
      <c r="AI144">
        <v>41150</v>
      </c>
      <c r="AJ144">
        <v>39650</v>
      </c>
      <c r="AK144">
        <v>40300</v>
      </c>
      <c r="AL144">
        <v>40150</v>
      </c>
      <c r="AM144">
        <v>41450</v>
      </c>
      <c r="AN144">
        <v>40400</v>
      </c>
      <c r="AO144">
        <v>39150</v>
      </c>
      <c r="AP144">
        <v>39150</v>
      </c>
      <c r="AQ144">
        <v>38900</v>
      </c>
      <c r="AR144">
        <v>38350</v>
      </c>
      <c r="AS144">
        <v>36550</v>
      </c>
      <c r="AT144">
        <v>37350</v>
      </c>
      <c r="AU144">
        <v>38700</v>
      </c>
      <c r="AV144">
        <v>40250</v>
      </c>
      <c r="AW144">
        <v>40200</v>
      </c>
      <c r="AX144">
        <v>39800</v>
      </c>
      <c r="AY144">
        <v>42850</v>
      </c>
      <c r="AZ144">
        <v>42350</v>
      </c>
      <c r="BA144">
        <v>41300</v>
      </c>
      <c r="BB144">
        <v>40550</v>
      </c>
      <c r="BC144">
        <v>37200</v>
      </c>
      <c r="BD144">
        <v>36950</v>
      </c>
      <c r="BE144">
        <v>36300</v>
      </c>
      <c r="BF144">
        <v>34750</v>
      </c>
      <c r="BG144">
        <v>34100</v>
      </c>
      <c r="BH144">
        <v>32800</v>
      </c>
      <c r="BI144">
        <v>32550</v>
      </c>
      <c r="BJ144">
        <v>32000</v>
      </c>
      <c r="BK144">
        <v>32700</v>
      </c>
      <c r="BL144">
        <v>32000</v>
      </c>
      <c r="BM144">
        <v>32450</v>
      </c>
      <c r="BN144">
        <v>31650</v>
      </c>
      <c r="BO144">
        <v>29350</v>
      </c>
      <c r="BP144">
        <v>23450</v>
      </c>
      <c r="BQ144">
        <v>25900</v>
      </c>
      <c r="BR144">
        <v>26150</v>
      </c>
      <c r="BS144">
        <v>26050</v>
      </c>
      <c r="BT144">
        <v>26400</v>
      </c>
      <c r="BU144">
        <v>27100</v>
      </c>
      <c r="BV144">
        <v>26600</v>
      </c>
      <c r="BW144">
        <v>28450</v>
      </c>
    </row>
    <row r="145" spans="1:78" x14ac:dyDescent="0.25">
      <c r="A145" t="s">
        <v>171</v>
      </c>
      <c r="B145" s="2">
        <v>45244</v>
      </c>
      <c r="C145" s="2">
        <v>45337</v>
      </c>
      <c r="D145">
        <v>0.20480000000000001</v>
      </c>
      <c r="E145">
        <v>2</v>
      </c>
      <c r="F145">
        <v>7</v>
      </c>
      <c r="G145">
        <v>4.920212765957447E-2</v>
      </c>
      <c r="H145">
        <v>13</v>
      </c>
      <c r="I145">
        <v>0.25930851063829791</v>
      </c>
      <c r="J145">
        <v>62</v>
      </c>
      <c r="K145">
        <v>0.67819148936170215</v>
      </c>
      <c r="L145">
        <v>36100</v>
      </c>
      <c r="M145">
        <v>37600</v>
      </c>
      <c r="N145">
        <v>37450</v>
      </c>
      <c r="O145">
        <v>37050</v>
      </c>
      <c r="P145">
        <v>37200</v>
      </c>
      <c r="Q145">
        <v>36600</v>
      </c>
      <c r="R145">
        <v>36650</v>
      </c>
      <c r="S145">
        <v>35750</v>
      </c>
      <c r="T145">
        <v>36000</v>
      </c>
      <c r="U145">
        <v>37850</v>
      </c>
      <c r="V145">
        <v>41150</v>
      </c>
      <c r="W145">
        <v>42900</v>
      </c>
      <c r="X145">
        <v>46400</v>
      </c>
      <c r="Y145">
        <v>47350</v>
      </c>
      <c r="Z145">
        <v>46350</v>
      </c>
      <c r="AA145">
        <v>43900</v>
      </c>
      <c r="AB145">
        <v>46650</v>
      </c>
      <c r="AC145">
        <v>45100</v>
      </c>
      <c r="AD145">
        <v>45100</v>
      </c>
      <c r="AE145">
        <v>44000</v>
      </c>
      <c r="AF145">
        <v>44600</v>
      </c>
      <c r="AG145">
        <v>43800</v>
      </c>
      <c r="AH145">
        <v>48650</v>
      </c>
      <c r="AI145">
        <v>46050</v>
      </c>
      <c r="AJ145">
        <v>46050</v>
      </c>
      <c r="AK145">
        <v>45550</v>
      </c>
      <c r="AL145">
        <v>47000</v>
      </c>
      <c r="AM145">
        <v>48950</v>
      </c>
      <c r="AN145">
        <v>47600</v>
      </c>
      <c r="AO145">
        <v>46900</v>
      </c>
      <c r="AP145">
        <v>46400</v>
      </c>
      <c r="AQ145">
        <v>43850</v>
      </c>
      <c r="AR145">
        <v>42900</v>
      </c>
      <c r="AS145">
        <v>42800</v>
      </c>
      <c r="AT145">
        <v>43150</v>
      </c>
      <c r="AU145">
        <v>42100</v>
      </c>
      <c r="AV145">
        <v>42100</v>
      </c>
      <c r="AW145">
        <v>42200</v>
      </c>
      <c r="AX145">
        <v>41900</v>
      </c>
      <c r="AY145">
        <v>42400</v>
      </c>
      <c r="AZ145">
        <v>41800</v>
      </c>
      <c r="BA145">
        <v>41200</v>
      </c>
      <c r="BB145">
        <v>41750</v>
      </c>
      <c r="BC145">
        <v>41800</v>
      </c>
      <c r="BD145">
        <v>44050</v>
      </c>
      <c r="BE145">
        <v>47800</v>
      </c>
      <c r="BF145">
        <v>47900</v>
      </c>
      <c r="BG145">
        <v>51000</v>
      </c>
      <c r="BH145">
        <v>49250</v>
      </c>
      <c r="BI145">
        <v>48300</v>
      </c>
      <c r="BJ145">
        <v>47750</v>
      </c>
      <c r="BK145">
        <v>46650</v>
      </c>
      <c r="BL145">
        <v>46600</v>
      </c>
      <c r="BM145">
        <v>44950</v>
      </c>
      <c r="BN145">
        <v>44900</v>
      </c>
      <c r="BO145">
        <v>46850</v>
      </c>
      <c r="BP145">
        <v>46100</v>
      </c>
      <c r="BQ145">
        <v>46150</v>
      </c>
      <c r="BR145">
        <v>44000</v>
      </c>
      <c r="BS145">
        <v>48950</v>
      </c>
      <c r="BT145">
        <v>59300</v>
      </c>
      <c r="BU145">
        <v>61600</v>
      </c>
      <c r="BV145">
        <v>63100</v>
      </c>
    </row>
    <row r="146" spans="1:78" x14ac:dyDescent="0.25">
      <c r="A146" t="s">
        <v>172</v>
      </c>
      <c r="B146" s="2">
        <v>45408</v>
      </c>
      <c r="C146" s="2">
        <v>45504</v>
      </c>
      <c r="D146">
        <v>0.34410000000000002</v>
      </c>
      <c r="E146">
        <v>2</v>
      </c>
      <c r="F146">
        <v>2</v>
      </c>
      <c r="G146">
        <v>2.266009852216749E-2</v>
      </c>
      <c r="H146">
        <v>20</v>
      </c>
      <c r="I146">
        <v>0.26600985221674878</v>
      </c>
      <c r="J146">
        <v>37</v>
      </c>
      <c r="K146">
        <v>0.47783251231527102</v>
      </c>
      <c r="L146">
        <v>1005</v>
      </c>
      <c r="M146">
        <v>1015</v>
      </c>
      <c r="N146">
        <v>992</v>
      </c>
      <c r="O146">
        <v>1000</v>
      </c>
      <c r="P146">
        <v>1040</v>
      </c>
      <c r="Q146">
        <v>1035</v>
      </c>
      <c r="R146">
        <v>1045</v>
      </c>
      <c r="S146">
        <v>1095</v>
      </c>
      <c r="T146">
        <v>1095</v>
      </c>
      <c r="U146">
        <v>1095</v>
      </c>
      <c r="V146">
        <v>1115</v>
      </c>
      <c r="W146">
        <v>1155</v>
      </c>
      <c r="X146">
        <v>1155</v>
      </c>
      <c r="Y146">
        <v>1190</v>
      </c>
      <c r="Z146">
        <v>1165</v>
      </c>
      <c r="AA146">
        <v>1190</v>
      </c>
      <c r="AB146">
        <v>1175</v>
      </c>
      <c r="AC146">
        <v>1185</v>
      </c>
      <c r="AD146">
        <v>1205</v>
      </c>
      <c r="AE146">
        <v>1195</v>
      </c>
      <c r="AF146">
        <v>1285</v>
      </c>
      <c r="AG146">
        <v>1310</v>
      </c>
      <c r="AH146">
        <v>1290</v>
      </c>
      <c r="AI146">
        <v>1290</v>
      </c>
      <c r="AJ146">
        <v>1235</v>
      </c>
      <c r="AK146">
        <v>1270</v>
      </c>
      <c r="AL146">
        <v>1240</v>
      </c>
      <c r="AM146">
        <v>1230</v>
      </c>
      <c r="AN146">
        <v>1290</v>
      </c>
      <c r="AO146">
        <v>1275</v>
      </c>
      <c r="AP146">
        <v>1270</v>
      </c>
      <c r="AQ146">
        <v>1300</v>
      </c>
      <c r="AR146">
        <v>1385</v>
      </c>
      <c r="AS146">
        <v>1395</v>
      </c>
      <c r="AT146">
        <v>1380</v>
      </c>
      <c r="AU146">
        <v>1405</v>
      </c>
      <c r="AV146">
        <v>1485</v>
      </c>
      <c r="AW146">
        <v>1500</v>
      </c>
      <c r="AX146">
        <v>1490</v>
      </c>
      <c r="AY146">
        <v>1410</v>
      </c>
      <c r="AZ146">
        <v>1385</v>
      </c>
      <c r="BA146">
        <v>1405</v>
      </c>
      <c r="BB146">
        <v>1395</v>
      </c>
      <c r="BC146">
        <v>1400</v>
      </c>
      <c r="BD146">
        <v>1415</v>
      </c>
      <c r="BE146">
        <v>1410</v>
      </c>
      <c r="BF146">
        <v>1405</v>
      </c>
      <c r="BG146">
        <v>1375</v>
      </c>
      <c r="BH146">
        <v>1350</v>
      </c>
      <c r="BI146">
        <v>1420</v>
      </c>
      <c r="BJ146">
        <v>1460</v>
      </c>
      <c r="BK146">
        <v>1435</v>
      </c>
      <c r="BL146">
        <v>1420</v>
      </c>
      <c r="BM146">
        <v>1360</v>
      </c>
      <c r="BN146">
        <v>1355</v>
      </c>
      <c r="BO146">
        <v>1345</v>
      </c>
      <c r="BP146">
        <v>1325</v>
      </c>
      <c r="BQ146">
        <v>1280</v>
      </c>
      <c r="BR146">
        <v>1260</v>
      </c>
      <c r="BS146">
        <v>1225</v>
      </c>
      <c r="BT146">
        <v>1275</v>
      </c>
      <c r="BU146">
        <v>1245</v>
      </c>
      <c r="BV146">
        <v>1240</v>
      </c>
      <c r="BW146">
        <v>1255</v>
      </c>
      <c r="BX146">
        <v>1220</v>
      </c>
    </row>
    <row r="147" spans="1:78" x14ac:dyDescent="0.25">
      <c r="A147" t="s">
        <v>172</v>
      </c>
      <c r="B147" s="2">
        <v>45135</v>
      </c>
      <c r="C147" s="2">
        <v>45226</v>
      </c>
      <c r="D147">
        <v>0.154</v>
      </c>
      <c r="E147">
        <v>6</v>
      </c>
      <c r="F147">
        <v>6</v>
      </c>
      <c r="G147">
        <v>0</v>
      </c>
      <c r="H147">
        <v>7</v>
      </c>
      <c r="I147">
        <v>1.5942028985507249E-2</v>
      </c>
      <c r="J147">
        <v>51</v>
      </c>
      <c r="K147">
        <v>0.22028985507246379</v>
      </c>
      <c r="L147">
        <v>658</v>
      </c>
      <c r="M147">
        <v>690</v>
      </c>
      <c r="N147">
        <v>713</v>
      </c>
      <c r="O147">
        <v>709</v>
      </c>
      <c r="P147">
        <v>706</v>
      </c>
      <c r="Q147">
        <v>706</v>
      </c>
      <c r="R147">
        <v>690</v>
      </c>
      <c r="S147">
        <v>701</v>
      </c>
      <c r="T147">
        <v>693</v>
      </c>
      <c r="U147">
        <v>679</v>
      </c>
      <c r="V147">
        <v>672</v>
      </c>
      <c r="W147">
        <v>678</v>
      </c>
      <c r="X147">
        <v>689</v>
      </c>
      <c r="Y147">
        <v>674</v>
      </c>
      <c r="Z147">
        <v>674</v>
      </c>
      <c r="AA147">
        <v>669</v>
      </c>
      <c r="AB147">
        <v>672</v>
      </c>
      <c r="AC147">
        <v>671</v>
      </c>
      <c r="AD147">
        <v>691</v>
      </c>
      <c r="AE147">
        <v>694</v>
      </c>
      <c r="AF147">
        <v>701</v>
      </c>
      <c r="AG147">
        <v>710</v>
      </c>
      <c r="AH147">
        <v>709</v>
      </c>
      <c r="AI147">
        <v>705</v>
      </c>
      <c r="AJ147">
        <v>710</v>
      </c>
      <c r="AK147">
        <v>711</v>
      </c>
      <c r="AL147">
        <v>718</v>
      </c>
      <c r="AM147">
        <v>712</v>
      </c>
      <c r="AN147">
        <v>717</v>
      </c>
      <c r="AO147">
        <v>709</v>
      </c>
      <c r="AP147">
        <v>714</v>
      </c>
      <c r="AQ147">
        <v>728</v>
      </c>
      <c r="AR147">
        <v>732</v>
      </c>
      <c r="AS147">
        <v>733</v>
      </c>
      <c r="AT147">
        <v>763</v>
      </c>
      <c r="AU147">
        <v>782</v>
      </c>
      <c r="AV147">
        <v>773</v>
      </c>
      <c r="AW147">
        <v>759</v>
      </c>
      <c r="AX147">
        <v>746</v>
      </c>
      <c r="AY147">
        <v>746</v>
      </c>
      <c r="AZ147">
        <v>755</v>
      </c>
      <c r="BA147">
        <v>737</v>
      </c>
      <c r="BB147">
        <v>737</v>
      </c>
      <c r="BC147">
        <v>735</v>
      </c>
      <c r="BD147">
        <v>745</v>
      </c>
      <c r="BE147">
        <v>772</v>
      </c>
      <c r="BF147">
        <v>780</v>
      </c>
      <c r="BG147">
        <v>786</v>
      </c>
      <c r="BH147">
        <v>786</v>
      </c>
      <c r="BI147">
        <v>814</v>
      </c>
      <c r="BJ147">
        <v>815</v>
      </c>
      <c r="BK147">
        <v>842</v>
      </c>
      <c r="BL147">
        <v>840</v>
      </c>
      <c r="BM147">
        <v>825</v>
      </c>
      <c r="BN147">
        <v>813</v>
      </c>
      <c r="BO147">
        <v>830</v>
      </c>
      <c r="BP147">
        <v>828</v>
      </c>
      <c r="BQ147">
        <v>821</v>
      </c>
      <c r="BR147">
        <v>816</v>
      </c>
      <c r="BS147">
        <v>822</v>
      </c>
      <c r="BT147">
        <v>817</v>
      </c>
      <c r="BU147">
        <v>801</v>
      </c>
    </row>
    <row r="148" spans="1:78" x14ac:dyDescent="0.25">
      <c r="A148" t="s">
        <v>172</v>
      </c>
      <c r="B148" s="2">
        <v>45044</v>
      </c>
      <c r="C148" s="2">
        <v>45135</v>
      </c>
      <c r="D148">
        <v>0.23910000000000001</v>
      </c>
      <c r="E148">
        <v>3</v>
      </c>
      <c r="F148">
        <v>3</v>
      </c>
      <c r="G148">
        <v>4.4709388971684054E-3</v>
      </c>
      <c r="H148">
        <v>20</v>
      </c>
      <c r="I148">
        <v>9.9850968703427717E-2</v>
      </c>
      <c r="J148">
        <v>35</v>
      </c>
      <c r="K148">
        <v>0.16989567809239939</v>
      </c>
      <c r="L148">
        <v>665</v>
      </c>
      <c r="M148">
        <v>671</v>
      </c>
      <c r="N148">
        <v>680</v>
      </c>
      <c r="O148">
        <v>668</v>
      </c>
      <c r="P148">
        <v>675</v>
      </c>
      <c r="Q148">
        <v>675</v>
      </c>
      <c r="R148">
        <v>677</v>
      </c>
      <c r="S148">
        <v>668</v>
      </c>
      <c r="T148">
        <v>668</v>
      </c>
      <c r="U148">
        <v>673</v>
      </c>
      <c r="V148">
        <v>680</v>
      </c>
      <c r="W148">
        <v>680</v>
      </c>
      <c r="X148">
        <v>685</v>
      </c>
      <c r="Y148">
        <v>689</v>
      </c>
      <c r="Z148">
        <v>698</v>
      </c>
      <c r="AA148">
        <v>705</v>
      </c>
      <c r="AB148">
        <v>716</v>
      </c>
      <c r="AC148">
        <v>711</v>
      </c>
      <c r="AD148">
        <v>708</v>
      </c>
      <c r="AE148">
        <v>730</v>
      </c>
      <c r="AF148">
        <v>738</v>
      </c>
      <c r="AG148">
        <v>763</v>
      </c>
      <c r="AH148">
        <v>759</v>
      </c>
      <c r="AI148">
        <v>748</v>
      </c>
      <c r="AJ148">
        <v>751</v>
      </c>
      <c r="AK148">
        <v>759</v>
      </c>
      <c r="AL148">
        <v>757</v>
      </c>
      <c r="AM148">
        <v>768</v>
      </c>
      <c r="AN148">
        <v>768</v>
      </c>
      <c r="AO148">
        <v>764</v>
      </c>
      <c r="AP148">
        <v>767</v>
      </c>
      <c r="AQ148">
        <v>779</v>
      </c>
      <c r="AR148">
        <v>780</v>
      </c>
      <c r="AS148">
        <v>766</v>
      </c>
      <c r="AT148">
        <v>751</v>
      </c>
      <c r="AU148">
        <v>785</v>
      </c>
      <c r="AV148">
        <v>691</v>
      </c>
      <c r="AW148">
        <v>693</v>
      </c>
      <c r="AX148">
        <v>685</v>
      </c>
      <c r="AY148">
        <v>681</v>
      </c>
      <c r="AZ148">
        <v>695</v>
      </c>
      <c r="BA148">
        <v>696</v>
      </c>
      <c r="BB148">
        <v>688</v>
      </c>
      <c r="BC148">
        <v>691</v>
      </c>
      <c r="BD148">
        <v>700</v>
      </c>
      <c r="BE148">
        <v>697</v>
      </c>
      <c r="BF148">
        <v>690</v>
      </c>
      <c r="BG148">
        <v>682</v>
      </c>
      <c r="BH148">
        <v>673</v>
      </c>
      <c r="BI148">
        <v>686</v>
      </c>
      <c r="BJ148">
        <v>685</v>
      </c>
      <c r="BK148">
        <v>680</v>
      </c>
      <c r="BL148">
        <v>692</v>
      </c>
      <c r="BM148">
        <v>683</v>
      </c>
      <c r="BN148">
        <v>683</v>
      </c>
      <c r="BO148">
        <v>696</v>
      </c>
      <c r="BP148">
        <v>692</v>
      </c>
      <c r="BQ148">
        <v>682</v>
      </c>
      <c r="BR148">
        <v>675</v>
      </c>
      <c r="BS148">
        <v>665</v>
      </c>
      <c r="BT148">
        <v>655</v>
      </c>
      <c r="BU148">
        <v>658</v>
      </c>
      <c r="BV148">
        <v>658</v>
      </c>
    </row>
    <row r="149" spans="1:78" x14ac:dyDescent="0.25">
      <c r="A149" t="s">
        <v>172</v>
      </c>
      <c r="B149" s="2">
        <v>42853</v>
      </c>
      <c r="C149" s="2">
        <v>42948</v>
      </c>
      <c r="D149">
        <v>0.41260000000000002</v>
      </c>
      <c r="E149">
        <v>2</v>
      </c>
      <c r="F149">
        <v>6</v>
      </c>
      <c r="G149">
        <v>6.0948081264108347E-2</v>
      </c>
      <c r="H149">
        <v>20</v>
      </c>
      <c r="I149">
        <v>3.8374717832957109E-2</v>
      </c>
      <c r="J149">
        <v>65</v>
      </c>
      <c r="K149">
        <v>0.32054176072234758</v>
      </c>
      <c r="L149">
        <v>217</v>
      </c>
      <c r="M149">
        <v>221.5</v>
      </c>
      <c r="N149">
        <v>218.5</v>
      </c>
      <c r="O149">
        <v>218</v>
      </c>
      <c r="P149">
        <v>216</v>
      </c>
      <c r="Q149">
        <v>212.5</v>
      </c>
      <c r="R149">
        <v>208</v>
      </c>
      <c r="S149">
        <v>209</v>
      </c>
      <c r="T149">
        <v>213.5</v>
      </c>
      <c r="U149">
        <v>214.5</v>
      </c>
      <c r="V149">
        <v>214.5</v>
      </c>
      <c r="W149">
        <v>211.5</v>
      </c>
      <c r="X149">
        <v>213</v>
      </c>
      <c r="Y149">
        <v>213</v>
      </c>
      <c r="Z149">
        <v>212.5</v>
      </c>
      <c r="AA149">
        <v>209</v>
      </c>
      <c r="AB149">
        <v>208</v>
      </c>
      <c r="AC149">
        <v>216.5</v>
      </c>
      <c r="AD149">
        <v>228.5</v>
      </c>
      <c r="AE149">
        <v>229.5</v>
      </c>
      <c r="AF149">
        <v>230</v>
      </c>
      <c r="AG149">
        <v>228</v>
      </c>
      <c r="AH149">
        <v>234</v>
      </c>
      <c r="AI149">
        <v>235.5</v>
      </c>
      <c r="AJ149">
        <v>243</v>
      </c>
      <c r="AK149">
        <v>245</v>
      </c>
      <c r="AL149">
        <v>252</v>
      </c>
      <c r="AM149">
        <v>254</v>
      </c>
      <c r="AN149">
        <v>250.5</v>
      </c>
      <c r="AO149">
        <v>248.5</v>
      </c>
      <c r="AP149">
        <v>247</v>
      </c>
      <c r="AQ149">
        <v>250</v>
      </c>
      <c r="AR149">
        <v>251</v>
      </c>
      <c r="AS149">
        <v>253</v>
      </c>
      <c r="AT149">
        <v>255.5</v>
      </c>
      <c r="AU149">
        <v>257.5</v>
      </c>
      <c r="AV149">
        <v>269.5</v>
      </c>
      <c r="AW149">
        <v>271</v>
      </c>
      <c r="AX149">
        <v>265.5</v>
      </c>
      <c r="AY149">
        <v>269.5</v>
      </c>
      <c r="AZ149">
        <v>270</v>
      </c>
      <c r="BA149">
        <v>264</v>
      </c>
      <c r="BB149">
        <v>267.5</v>
      </c>
      <c r="BC149">
        <v>260.5</v>
      </c>
      <c r="BD149">
        <v>267.5</v>
      </c>
      <c r="BE149">
        <v>263.5</v>
      </c>
      <c r="BF149">
        <v>265</v>
      </c>
      <c r="BG149">
        <v>253</v>
      </c>
      <c r="BH149">
        <v>250</v>
      </c>
      <c r="BI149">
        <v>247</v>
      </c>
      <c r="BJ149">
        <v>254</v>
      </c>
      <c r="BK149">
        <v>254.5</v>
      </c>
      <c r="BL149">
        <v>252</v>
      </c>
      <c r="BM149">
        <v>254.5</v>
      </c>
      <c r="BN149">
        <v>254.5</v>
      </c>
      <c r="BO149">
        <v>251</v>
      </c>
      <c r="BP149">
        <v>261</v>
      </c>
      <c r="BQ149">
        <v>259</v>
      </c>
      <c r="BR149">
        <v>255.5</v>
      </c>
      <c r="BS149">
        <v>253.5</v>
      </c>
      <c r="BT149">
        <v>256</v>
      </c>
      <c r="BU149">
        <v>259</v>
      </c>
      <c r="BV149">
        <v>263</v>
      </c>
      <c r="BW149">
        <v>266.5</v>
      </c>
      <c r="BX149">
        <v>266</v>
      </c>
      <c r="BY149">
        <v>292.5</v>
      </c>
    </row>
    <row r="150" spans="1:78" x14ac:dyDescent="0.25">
      <c r="A150" t="s">
        <v>173</v>
      </c>
      <c r="B150" s="2">
        <v>43325</v>
      </c>
      <c r="C150" s="2">
        <v>43417</v>
      </c>
      <c r="D150">
        <v>0.60489999999999999</v>
      </c>
      <c r="E150">
        <v>4</v>
      </c>
      <c r="F150">
        <v>4</v>
      </c>
      <c r="G150">
        <v>0</v>
      </c>
      <c r="H150">
        <v>16</v>
      </c>
      <c r="I150">
        <v>0.1388888888888889</v>
      </c>
      <c r="J150">
        <v>16</v>
      </c>
      <c r="K150">
        <v>0.1388888888888889</v>
      </c>
      <c r="L150">
        <v>15550</v>
      </c>
      <c r="M150">
        <v>16200</v>
      </c>
      <c r="N150">
        <v>16600</v>
      </c>
      <c r="O150">
        <v>16250</v>
      </c>
      <c r="P150">
        <v>16200</v>
      </c>
      <c r="Q150">
        <v>16950</v>
      </c>
      <c r="R150">
        <v>17100</v>
      </c>
      <c r="S150">
        <v>17250</v>
      </c>
      <c r="T150">
        <v>17250</v>
      </c>
      <c r="U150">
        <v>17300</v>
      </c>
      <c r="V150">
        <v>17700</v>
      </c>
      <c r="W150">
        <v>18250</v>
      </c>
      <c r="X150">
        <v>18300</v>
      </c>
      <c r="Y150">
        <v>18350</v>
      </c>
      <c r="Z150">
        <v>18400</v>
      </c>
      <c r="AA150">
        <v>18400</v>
      </c>
      <c r="AB150">
        <v>18450</v>
      </c>
      <c r="AC150">
        <v>17850</v>
      </c>
      <c r="AD150">
        <v>17800</v>
      </c>
      <c r="AE150">
        <v>17200</v>
      </c>
      <c r="AF150">
        <v>16800</v>
      </c>
      <c r="AG150">
        <v>17150</v>
      </c>
      <c r="AH150">
        <v>17000</v>
      </c>
      <c r="AI150">
        <v>17350</v>
      </c>
      <c r="AJ150">
        <v>16900</v>
      </c>
      <c r="AK150">
        <v>16900</v>
      </c>
      <c r="AL150">
        <v>16750</v>
      </c>
      <c r="AM150">
        <v>16500</v>
      </c>
      <c r="AN150">
        <v>16450</v>
      </c>
      <c r="AO150">
        <v>15850</v>
      </c>
      <c r="AP150">
        <v>15800</v>
      </c>
      <c r="AQ150">
        <v>15650</v>
      </c>
      <c r="AR150">
        <v>15500</v>
      </c>
      <c r="AS150">
        <v>15000</v>
      </c>
      <c r="AT150">
        <v>14600</v>
      </c>
      <c r="AU150">
        <v>14400</v>
      </c>
      <c r="AV150">
        <v>13900</v>
      </c>
      <c r="AW150">
        <v>13150</v>
      </c>
      <c r="AX150">
        <v>13800</v>
      </c>
      <c r="AY150">
        <v>13600</v>
      </c>
      <c r="AZ150">
        <v>13750</v>
      </c>
      <c r="BA150">
        <v>13650</v>
      </c>
      <c r="BB150">
        <v>14000</v>
      </c>
      <c r="BC150">
        <v>13700</v>
      </c>
      <c r="BD150">
        <v>12850</v>
      </c>
      <c r="BE150">
        <v>12050</v>
      </c>
      <c r="BF150">
        <v>12150</v>
      </c>
      <c r="BG150">
        <v>11300</v>
      </c>
      <c r="BH150">
        <v>11250</v>
      </c>
      <c r="BI150">
        <v>10350</v>
      </c>
      <c r="BJ150">
        <v>11050</v>
      </c>
      <c r="BK150">
        <v>11350</v>
      </c>
      <c r="BL150">
        <v>11400</v>
      </c>
      <c r="BM150">
        <v>12400</v>
      </c>
      <c r="BN150">
        <v>12100</v>
      </c>
      <c r="BO150">
        <v>12050</v>
      </c>
      <c r="BP150">
        <v>11650</v>
      </c>
      <c r="BQ150">
        <v>12100</v>
      </c>
      <c r="BR150">
        <v>12300</v>
      </c>
      <c r="BS150">
        <v>12200</v>
      </c>
      <c r="BT150">
        <v>11900</v>
      </c>
    </row>
    <row r="151" spans="1:78" x14ac:dyDescent="0.25">
      <c r="A151" t="s">
        <v>174</v>
      </c>
      <c r="B151" s="2">
        <v>44617</v>
      </c>
      <c r="C151" s="2">
        <v>44683</v>
      </c>
      <c r="D151">
        <v>21.6449</v>
      </c>
      <c r="E151">
        <v>6</v>
      </c>
      <c r="F151">
        <v>10</v>
      </c>
      <c r="G151">
        <v>0.12934362934362931</v>
      </c>
      <c r="H151">
        <v>20</v>
      </c>
      <c r="I151">
        <v>6.1776061776061778E-2</v>
      </c>
      <c r="J151">
        <v>20</v>
      </c>
      <c r="K151">
        <v>6.1776061776061778E-2</v>
      </c>
      <c r="L151">
        <v>24650</v>
      </c>
      <c r="M151">
        <v>25900</v>
      </c>
      <c r="N151">
        <v>27550</v>
      </c>
      <c r="O151">
        <v>27550</v>
      </c>
      <c r="P151">
        <v>27450</v>
      </c>
      <c r="Q151">
        <v>26700</v>
      </c>
      <c r="R151">
        <v>24650</v>
      </c>
      <c r="S151">
        <v>24400</v>
      </c>
      <c r="T151">
        <v>24150</v>
      </c>
      <c r="U151">
        <v>23200</v>
      </c>
      <c r="V151">
        <v>22550</v>
      </c>
      <c r="W151">
        <v>23650</v>
      </c>
      <c r="X151">
        <v>24100</v>
      </c>
      <c r="Y151">
        <v>24550</v>
      </c>
      <c r="Z151">
        <v>24750</v>
      </c>
      <c r="AA151">
        <v>25700</v>
      </c>
      <c r="AB151">
        <v>25750</v>
      </c>
      <c r="AC151">
        <v>26150</v>
      </c>
      <c r="AD151">
        <v>26150</v>
      </c>
      <c r="AE151">
        <v>27250</v>
      </c>
      <c r="AF151">
        <v>27500</v>
      </c>
      <c r="AG151">
        <v>26350</v>
      </c>
      <c r="AH151">
        <v>25900</v>
      </c>
      <c r="AI151">
        <v>25500</v>
      </c>
      <c r="AJ151">
        <v>25250</v>
      </c>
      <c r="AK151">
        <v>24900</v>
      </c>
      <c r="AL151">
        <v>24400</v>
      </c>
      <c r="AM151">
        <v>24600</v>
      </c>
      <c r="AN151">
        <v>23800</v>
      </c>
      <c r="AO151">
        <v>23900</v>
      </c>
      <c r="AP151">
        <v>23800</v>
      </c>
      <c r="AQ151">
        <v>23600</v>
      </c>
      <c r="AR151">
        <v>23450</v>
      </c>
      <c r="AS151">
        <v>22700</v>
      </c>
      <c r="AT151">
        <v>22850</v>
      </c>
      <c r="AU151">
        <v>24150</v>
      </c>
      <c r="AV151">
        <v>23600</v>
      </c>
      <c r="AW151">
        <v>23650</v>
      </c>
      <c r="AX151">
        <v>23150</v>
      </c>
      <c r="AY151">
        <v>22100</v>
      </c>
      <c r="AZ151">
        <v>22250</v>
      </c>
      <c r="BA151">
        <v>22050</v>
      </c>
      <c r="BB151">
        <v>21500</v>
      </c>
      <c r="BC151">
        <v>21450</v>
      </c>
      <c r="BD151">
        <v>21700</v>
      </c>
    </row>
    <row r="152" spans="1:78" x14ac:dyDescent="0.25">
      <c r="A152" t="s">
        <v>175</v>
      </c>
      <c r="B152" s="2">
        <v>45518</v>
      </c>
      <c r="C152" s="2">
        <v>45610</v>
      </c>
      <c r="D152">
        <v>0.4511</v>
      </c>
      <c r="E152">
        <v>2</v>
      </c>
      <c r="F152">
        <v>2</v>
      </c>
      <c r="G152">
        <v>6.2929061784897022E-3</v>
      </c>
      <c r="H152">
        <v>4</v>
      </c>
      <c r="I152">
        <v>4.9199084668192221E-2</v>
      </c>
      <c r="J152">
        <v>4</v>
      </c>
      <c r="K152">
        <v>4.9199084668192221E-2</v>
      </c>
      <c r="L152">
        <v>162800</v>
      </c>
      <c r="M152">
        <v>174800</v>
      </c>
      <c r="N152">
        <v>173700</v>
      </c>
      <c r="O152">
        <v>180700</v>
      </c>
      <c r="P152">
        <v>183400</v>
      </c>
      <c r="Q152">
        <v>178000</v>
      </c>
      <c r="R152">
        <v>178000</v>
      </c>
      <c r="S152">
        <v>169200</v>
      </c>
      <c r="T152">
        <v>165200</v>
      </c>
      <c r="U152">
        <v>172500</v>
      </c>
      <c r="V152">
        <v>167700</v>
      </c>
      <c r="W152">
        <v>171900</v>
      </c>
      <c r="X152">
        <v>163900</v>
      </c>
      <c r="Y152">
        <v>161000</v>
      </c>
      <c r="Z152">
        <v>149200</v>
      </c>
      <c r="AA152">
        <v>147300</v>
      </c>
      <c r="AB152">
        <v>140100</v>
      </c>
      <c r="AC152">
        <v>138600</v>
      </c>
      <c r="AD152">
        <v>139200</v>
      </c>
      <c r="AE152">
        <v>139300</v>
      </c>
      <c r="AF152">
        <v>148800</v>
      </c>
      <c r="AG152">
        <v>150700</v>
      </c>
      <c r="AH152">
        <v>152100</v>
      </c>
      <c r="AI152">
        <v>149400</v>
      </c>
      <c r="AJ152">
        <v>150200</v>
      </c>
      <c r="AK152">
        <v>154300</v>
      </c>
      <c r="AL152">
        <v>152400</v>
      </c>
      <c r="AM152">
        <v>160300</v>
      </c>
      <c r="AN152">
        <v>157400</v>
      </c>
      <c r="AO152">
        <v>153200</v>
      </c>
      <c r="AP152">
        <v>153300</v>
      </c>
      <c r="AQ152">
        <v>160500</v>
      </c>
      <c r="AR152">
        <v>175800</v>
      </c>
      <c r="AS152">
        <v>172800</v>
      </c>
      <c r="AT152">
        <v>166900</v>
      </c>
      <c r="AU152">
        <v>178300</v>
      </c>
      <c r="AV152">
        <v>179500</v>
      </c>
      <c r="AW152">
        <v>178100</v>
      </c>
      <c r="AX152">
        <v>173000</v>
      </c>
      <c r="AY152">
        <v>173900</v>
      </c>
      <c r="AZ152">
        <v>168500</v>
      </c>
      <c r="BA152">
        <v>168000</v>
      </c>
      <c r="BB152">
        <v>159400</v>
      </c>
      <c r="BC152">
        <v>172300</v>
      </c>
      <c r="BD152">
        <v>167300</v>
      </c>
      <c r="BE152">
        <v>168600</v>
      </c>
      <c r="BF152">
        <v>171900</v>
      </c>
      <c r="BG152">
        <v>172400</v>
      </c>
      <c r="BH152">
        <v>167500</v>
      </c>
      <c r="BI152">
        <v>171100</v>
      </c>
      <c r="BJ152">
        <v>159600</v>
      </c>
      <c r="BK152">
        <v>168800</v>
      </c>
      <c r="BL152">
        <v>158500</v>
      </c>
      <c r="BM152">
        <v>156500</v>
      </c>
      <c r="BN152">
        <v>154900</v>
      </c>
      <c r="BO152">
        <v>151100</v>
      </c>
      <c r="BP152">
        <v>148000</v>
      </c>
      <c r="BQ152">
        <v>141000</v>
      </c>
      <c r="BR152">
        <v>136500</v>
      </c>
      <c r="BS152">
        <v>136500</v>
      </c>
    </row>
    <row r="153" spans="1:78" x14ac:dyDescent="0.25">
      <c r="A153" t="s">
        <v>175</v>
      </c>
      <c r="B153" s="2">
        <v>45152</v>
      </c>
      <c r="C153" s="2">
        <v>45243</v>
      </c>
      <c r="D153">
        <v>0.30809999999999998</v>
      </c>
      <c r="E153">
        <v>8</v>
      </c>
      <c r="F153">
        <v>9</v>
      </c>
      <c r="G153">
        <v>1.9047619047619049E-2</v>
      </c>
      <c r="H153">
        <v>13</v>
      </c>
      <c r="I153">
        <v>0.1492063492063492</v>
      </c>
      <c r="J153">
        <v>13</v>
      </c>
      <c r="K153">
        <v>0.1492063492063492</v>
      </c>
      <c r="L153">
        <v>149600</v>
      </c>
      <c r="M153">
        <v>157500</v>
      </c>
      <c r="N153">
        <v>163100</v>
      </c>
      <c r="O153">
        <v>165700</v>
      </c>
      <c r="P153">
        <v>168000</v>
      </c>
      <c r="Q153">
        <v>164500</v>
      </c>
      <c r="R153">
        <v>162300</v>
      </c>
      <c r="S153">
        <v>167800</v>
      </c>
      <c r="T153">
        <v>155000</v>
      </c>
      <c r="U153">
        <v>154500</v>
      </c>
      <c r="V153">
        <v>158200</v>
      </c>
      <c r="W153">
        <v>168700</v>
      </c>
      <c r="X153">
        <v>169400</v>
      </c>
      <c r="Y153">
        <v>181000</v>
      </c>
      <c r="Z153">
        <v>169900</v>
      </c>
      <c r="AA153">
        <v>168200</v>
      </c>
      <c r="AB153">
        <v>167600</v>
      </c>
      <c r="AC153">
        <v>163900</v>
      </c>
      <c r="AD153">
        <v>157100</v>
      </c>
      <c r="AE153">
        <v>155400</v>
      </c>
      <c r="AF153">
        <v>157500</v>
      </c>
      <c r="AG153">
        <v>152900</v>
      </c>
      <c r="AH153">
        <v>152500</v>
      </c>
      <c r="AI153">
        <v>152400</v>
      </c>
      <c r="AJ153">
        <v>145300</v>
      </c>
      <c r="AK153">
        <v>143000</v>
      </c>
      <c r="AL153">
        <v>140900</v>
      </c>
      <c r="AM153">
        <v>133500</v>
      </c>
      <c r="AN153">
        <v>136500</v>
      </c>
      <c r="AO153">
        <v>136400</v>
      </c>
      <c r="AP153">
        <v>136300</v>
      </c>
      <c r="AQ153">
        <v>140100</v>
      </c>
      <c r="AR153">
        <v>138300</v>
      </c>
      <c r="AS153">
        <v>136900</v>
      </c>
      <c r="AT153">
        <v>138800</v>
      </c>
      <c r="AU153">
        <v>137800</v>
      </c>
      <c r="AV153">
        <v>147000</v>
      </c>
      <c r="AW153">
        <v>153800</v>
      </c>
      <c r="AX153">
        <v>161100</v>
      </c>
      <c r="AY153">
        <v>155600</v>
      </c>
      <c r="AZ153">
        <v>159800</v>
      </c>
      <c r="BA153">
        <v>157900</v>
      </c>
      <c r="BB153">
        <v>152200</v>
      </c>
      <c r="BC153">
        <v>153400</v>
      </c>
      <c r="BD153">
        <v>148400</v>
      </c>
      <c r="BE153">
        <v>156500</v>
      </c>
      <c r="BF153">
        <v>157400</v>
      </c>
      <c r="BG153">
        <v>152100</v>
      </c>
      <c r="BH153">
        <v>147200</v>
      </c>
      <c r="BI153">
        <v>146200</v>
      </c>
      <c r="BJ153">
        <v>139300</v>
      </c>
      <c r="BK153">
        <v>143200</v>
      </c>
      <c r="BL153">
        <v>157000</v>
      </c>
      <c r="BM153">
        <v>157800</v>
      </c>
      <c r="BN153">
        <v>168800</v>
      </c>
      <c r="BO153">
        <v>164000</v>
      </c>
      <c r="BP153">
        <v>164100</v>
      </c>
      <c r="BQ153">
        <v>162400</v>
      </c>
      <c r="BR153">
        <v>166700</v>
      </c>
      <c r="BS153">
        <v>159100</v>
      </c>
    </row>
    <row r="154" spans="1:78" hidden="1" x14ac:dyDescent="0.25">
      <c r="A154" t="s">
        <v>175</v>
      </c>
      <c r="B154" s="2">
        <v>44690</v>
      </c>
      <c r="C154" s="2">
        <v>44782</v>
      </c>
      <c r="D154">
        <v>0.31</v>
      </c>
      <c r="E154">
        <v>13</v>
      </c>
      <c r="F154">
        <v>13</v>
      </c>
      <c r="G154">
        <v>3.8498556304138601E-3</v>
      </c>
      <c r="H154">
        <v>15</v>
      </c>
      <c r="I154">
        <v>2.1174205967276229E-2</v>
      </c>
      <c r="J154">
        <v>15</v>
      </c>
      <c r="K154">
        <v>2.1174205967276229E-2</v>
      </c>
      <c r="L154">
        <v>103200</v>
      </c>
      <c r="M154">
        <v>103900</v>
      </c>
      <c r="N154">
        <v>112200</v>
      </c>
      <c r="O154">
        <v>108700</v>
      </c>
      <c r="P154">
        <v>110600</v>
      </c>
      <c r="Q154">
        <v>108800</v>
      </c>
      <c r="R154">
        <v>111400</v>
      </c>
      <c r="S154">
        <v>110600</v>
      </c>
      <c r="T154">
        <v>109300</v>
      </c>
      <c r="U154">
        <v>109500</v>
      </c>
      <c r="V154">
        <v>110600</v>
      </c>
      <c r="W154">
        <v>105200</v>
      </c>
      <c r="X154">
        <v>107100</v>
      </c>
      <c r="Y154">
        <v>103500</v>
      </c>
      <c r="Z154">
        <v>104000</v>
      </c>
      <c r="AA154">
        <v>106100</v>
      </c>
      <c r="AB154">
        <v>106000</v>
      </c>
      <c r="AC154">
        <v>104900</v>
      </c>
      <c r="AD154">
        <v>105700</v>
      </c>
      <c r="AE154">
        <v>100900</v>
      </c>
      <c r="AF154">
        <v>100400</v>
      </c>
      <c r="AG154">
        <v>101400</v>
      </c>
      <c r="AH154">
        <v>100000</v>
      </c>
      <c r="AI154">
        <v>94300</v>
      </c>
      <c r="AJ154">
        <v>94500</v>
      </c>
      <c r="AK154">
        <v>91000</v>
      </c>
      <c r="AL154">
        <v>91700</v>
      </c>
      <c r="AM154">
        <v>89900</v>
      </c>
      <c r="AN154">
        <v>86800</v>
      </c>
      <c r="AO154">
        <v>87500</v>
      </c>
      <c r="AP154">
        <v>82200</v>
      </c>
      <c r="AQ154">
        <v>82000</v>
      </c>
      <c r="AR154">
        <v>84900</v>
      </c>
      <c r="AS154">
        <v>86800</v>
      </c>
      <c r="AT154">
        <v>87000</v>
      </c>
      <c r="AU154">
        <v>83200</v>
      </c>
      <c r="AV154">
        <v>80600</v>
      </c>
      <c r="AW154">
        <v>78200</v>
      </c>
      <c r="AX154">
        <v>75200</v>
      </c>
      <c r="AY154">
        <v>77700</v>
      </c>
      <c r="AZ154">
        <v>75000</v>
      </c>
      <c r="BA154">
        <v>77500</v>
      </c>
      <c r="BB154">
        <v>77800</v>
      </c>
      <c r="BC154">
        <v>77900</v>
      </c>
      <c r="BD154">
        <v>73900</v>
      </c>
      <c r="BE154">
        <v>74700</v>
      </c>
      <c r="BF154">
        <v>74100</v>
      </c>
      <c r="BG154">
        <v>76400</v>
      </c>
      <c r="BH154">
        <v>79000</v>
      </c>
      <c r="BI154">
        <v>77800</v>
      </c>
      <c r="BJ154">
        <v>78700</v>
      </c>
      <c r="BK154">
        <v>79600</v>
      </c>
      <c r="BL154">
        <v>78200</v>
      </c>
      <c r="BM154">
        <v>78300</v>
      </c>
      <c r="BN154">
        <v>78400</v>
      </c>
      <c r="BO154">
        <v>79500</v>
      </c>
      <c r="BP154">
        <v>79700</v>
      </c>
      <c r="BQ154">
        <v>80500</v>
      </c>
      <c r="BR154">
        <v>79500</v>
      </c>
      <c r="BS154">
        <v>78600</v>
      </c>
      <c r="BT154">
        <v>78800</v>
      </c>
      <c r="BU154">
        <v>78000</v>
      </c>
      <c r="BV154">
        <v>77200</v>
      </c>
      <c r="BW154">
        <v>79600</v>
      </c>
      <c r="BX154">
        <v>77800</v>
      </c>
    </row>
    <row r="155" spans="1:78" x14ac:dyDescent="0.25">
      <c r="A155" t="s">
        <v>176</v>
      </c>
      <c r="B155" s="2">
        <v>44769</v>
      </c>
      <c r="C155" s="2">
        <v>44862</v>
      </c>
      <c r="D155">
        <v>0.38719999999999999</v>
      </c>
      <c r="E155">
        <v>2</v>
      </c>
      <c r="F155">
        <v>2</v>
      </c>
      <c r="G155">
        <v>5.208333333333333E-3</v>
      </c>
      <c r="H155">
        <v>7</v>
      </c>
      <c r="I155">
        <v>0.05</v>
      </c>
      <c r="J155">
        <v>7</v>
      </c>
      <c r="K155">
        <v>0.05</v>
      </c>
      <c r="L155">
        <v>4790</v>
      </c>
      <c r="M155">
        <v>4800</v>
      </c>
      <c r="N155">
        <v>4775</v>
      </c>
      <c r="O155">
        <v>4850</v>
      </c>
      <c r="P155">
        <v>4790</v>
      </c>
      <c r="Q155">
        <v>4795</v>
      </c>
      <c r="R155">
        <v>4910</v>
      </c>
      <c r="S155">
        <v>5040</v>
      </c>
      <c r="T155">
        <v>5015</v>
      </c>
      <c r="U155">
        <v>4865</v>
      </c>
      <c r="V155">
        <v>4735</v>
      </c>
      <c r="W155">
        <v>4905</v>
      </c>
      <c r="X155">
        <v>4930</v>
      </c>
      <c r="Y155">
        <v>4910</v>
      </c>
      <c r="Z155">
        <v>4925</v>
      </c>
      <c r="AA155">
        <v>4850</v>
      </c>
      <c r="AB155">
        <v>4900</v>
      </c>
      <c r="AC155">
        <v>4885</v>
      </c>
      <c r="AD155">
        <v>4840</v>
      </c>
      <c r="AE155">
        <v>4795</v>
      </c>
      <c r="AF155">
        <v>4870</v>
      </c>
      <c r="AG155">
        <v>4900</v>
      </c>
      <c r="AH155">
        <v>4705</v>
      </c>
      <c r="AI155">
        <v>4750</v>
      </c>
      <c r="AJ155">
        <v>4690</v>
      </c>
      <c r="AK155">
        <v>4530</v>
      </c>
      <c r="AL155">
        <v>4525</v>
      </c>
      <c r="AM155">
        <v>4535</v>
      </c>
      <c r="AN155">
        <v>4595</v>
      </c>
      <c r="AO155">
        <v>4495</v>
      </c>
      <c r="AP155">
        <v>4570</v>
      </c>
      <c r="AQ155">
        <v>4600</v>
      </c>
      <c r="AR155">
        <v>4680</v>
      </c>
      <c r="AS155">
        <v>4715</v>
      </c>
      <c r="AT155">
        <v>4620</v>
      </c>
      <c r="AU155">
        <v>4605</v>
      </c>
      <c r="AV155">
        <v>4425</v>
      </c>
      <c r="AW155">
        <v>4505</v>
      </c>
      <c r="AX155">
        <v>4470</v>
      </c>
      <c r="AY155">
        <v>4435</v>
      </c>
      <c r="AZ155">
        <v>4180</v>
      </c>
      <c r="BA155">
        <v>4190</v>
      </c>
      <c r="BB155">
        <v>4140</v>
      </c>
      <c r="BC155">
        <v>4075</v>
      </c>
      <c r="BD155">
        <v>3940</v>
      </c>
      <c r="BE155">
        <v>4110</v>
      </c>
      <c r="BF155">
        <v>4165</v>
      </c>
      <c r="BG155">
        <v>4115</v>
      </c>
      <c r="BH155">
        <v>4200</v>
      </c>
      <c r="BI155">
        <v>4140</v>
      </c>
      <c r="BJ155">
        <v>3925</v>
      </c>
      <c r="BK155">
        <v>3800</v>
      </c>
      <c r="BL155">
        <v>3870</v>
      </c>
      <c r="BM155">
        <v>3905</v>
      </c>
      <c r="BN155">
        <v>3885</v>
      </c>
      <c r="BO155">
        <v>3925</v>
      </c>
      <c r="BP155">
        <v>3930</v>
      </c>
      <c r="BQ155">
        <v>3875</v>
      </c>
      <c r="BR155">
        <v>3960</v>
      </c>
      <c r="BS155">
        <v>4045</v>
      </c>
      <c r="BT155">
        <v>4080</v>
      </c>
      <c r="BU155">
        <v>4070</v>
      </c>
      <c r="BV155">
        <v>4105</v>
      </c>
      <c r="BW155">
        <v>4105</v>
      </c>
    </row>
    <row r="156" spans="1:78" x14ac:dyDescent="0.25">
      <c r="A156" t="s">
        <v>176</v>
      </c>
      <c r="B156" s="2">
        <v>44589</v>
      </c>
      <c r="C156" s="2">
        <v>44692</v>
      </c>
      <c r="D156">
        <v>0.13400000000000001</v>
      </c>
      <c r="E156">
        <v>2</v>
      </c>
      <c r="F156">
        <v>2</v>
      </c>
      <c r="G156">
        <v>9.7431355181576609E-3</v>
      </c>
      <c r="H156">
        <v>13</v>
      </c>
      <c r="I156">
        <v>6.3773250664304698E-2</v>
      </c>
      <c r="J156">
        <v>37</v>
      </c>
      <c r="K156">
        <v>9.8317094774136402E-2</v>
      </c>
      <c r="L156">
        <v>5395</v>
      </c>
      <c r="M156">
        <v>5645</v>
      </c>
      <c r="N156">
        <v>5590</v>
      </c>
      <c r="O156">
        <v>5860</v>
      </c>
      <c r="P156">
        <v>5700</v>
      </c>
      <c r="Q156">
        <v>5765</v>
      </c>
      <c r="R156">
        <v>5625</v>
      </c>
      <c r="S156">
        <v>5560</v>
      </c>
      <c r="T156">
        <v>5695</v>
      </c>
      <c r="U156">
        <v>5825</v>
      </c>
      <c r="V156">
        <v>5670</v>
      </c>
      <c r="W156">
        <v>5605</v>
      </c>
      <c r="X156">
        <v>5860</v>
      </c>
      <c r="Y156">
        <v>6005</v>
      </c>
      <c r="Z156">
        <v>5890</v>
      </c>
      <c r="AA156">
        <v>5780</v>
      </c>
      <c r="AB156">
        <v>5455</v>
      </c>
      <c r="AC156">
        <v>5160</v>
      </c>
      <c r="AD156">
        <v>5470</v>
      </c>
      <c r="AE156">
        <v>5560</v>
      </c>
      <c r="AF156">
        <v>5580</v>
      </c>
      <c r="AG156">
        <v>5520</v>
      </c>
      <c r="AH156">
        <v>5510</v>
      </c>
      <c r="AI156">
        <v>5285</v>
      </c>
      <c r="AJ156">
        <v>5005</v>
      </c>
      <c r="AK156">
        <v>4940</v>
      </c>
      <c r="AL156">
        <v>5045</v>
      </c>
      <c r="AM156">
        <v>5225</v>
      </c>
      <c r="AN156">
        <v>5120</v>
      </c>
      <c r="AO156">
        <v>5185</v>
      </c>
      <c r="AP156">
        <v>5185</v>
      </c>
      <c r="AQ156">
        <v>5265</v>
      </c>
      <c r="AR156">
        <v>5590</v>
      </c>
      <c r="AS156">
        <v>5680</v>
      </c>
      <c r="AT156">
        <v>5770</v>
      </c>
      <c r="AU156">
        <v>5945</v>
      </c>
      <c r="AV156">
        <v>6075</v>
      </c>
      <c r="AW156">
        <v>6200</v>
      </c>
      <c r="AX156">
        <v>6140</v>
      </c>
      <c r="AY156">
        <v>6170</v>
      </c>
      <c r="AZ156">
        <v>6180</v>
      </c>
      <c r="BA156">
        <v>6180</v>
      </c>
      <c r="BB156">
        <v>6115</v>
      </c>
      <c r="BC156">
        <v>5935</v>
      </c>
      <c r="BD156">
        <v>5985</v>
      </c>
      <c r="BE156">
        <v>5770</v>
      </c>
      <c r="BF156">
        <v>5510</v>
      </c>
      <c r="BG156">
        <v>5450</v>
      </c>
      <c r="BH156">
        <v>5435</v>
      </c>
      <c r="BI156">
        <v>5310</v>
      </c>
      <c r="BJ156">
        <v>5385</v>
      </c>
      <c r="BK156">
        <v>5385</v>
      </c>
      <c r="BL156">
        <v>5130</v>
      </c>
      <c r="BM156">
        <v>5135</v>
      </c>
      <c r="BN156">
        <v>5310</v>
      </c>
      <c r="BO156">
        <v>5215</v>
      </c>
      <c r="BP156">
        <v>5355</v>
      </c>
      <c r="BQ156">
        <v>5365</v>
      </c>
      <c r="BR156">
        <v>5290</v>
      </c>
      <c r="BS156">
        <v>5350</v>
      </c>
      <c r="BT156">
        <v>5255</v>
      </c>
      <c r="BU156">
        <v>5390</v>
      </c>
      <c r="BV156">
        <v>5330</v>
      </c>
      <c r="BW156">
        <v>5350</v>
      </c>
      <c r="BX156">
        <v>5265</v>
      </c>
      <c r="BY156">
        <v>5245</v>
      </c>
      <c r="BZ156">
        <v>5350</v>
      </c>
    </row>
    <row r="157" spans="1:78" x14ac:dyDescent="0.25">
      <c r="A157" t="s">
        <v>177</v>
      </c>
      <c r="B157" s="2">
        <v>45232</v>
      </c>
      <c r="C157" s="2">
        <v>45327</v>
      </c>
      <c r="D157">
        <v>0.12540000000000001</v>
      </c>
      <c r="E157">
        <v>2</v>
      </c>
      <c r="F157">
        <v>3</v>
      </c>
      <c r="G157">
        <v>6.1767578125E-2</v>
      </c>
      <c r="H157">
        <v>8</v>
      </c>
      <c r="I157">
        <v>9.04541015625E-2</v>
      </c>
      <c r="J157">
        <v>61</v>
      </c>
      <c r="K157">
        <v>0.2554931640625</v>
      </c>
      <c r="L157">
        <v>7416</v>
      </c>
      <c r="M157">
        <v>8192</v>
      </c>
      <c r="N157">
        <v>7811</v>
      </c>
      <c r="O157">
        <v>7686</v>
      </c>
      <c r="P157">
        <v>7753</v>
      </c>
      <c r="Q157">
        <v>7902</v>
      </c>
      <c r="R157">
        <v>8280</v>
      </c>
      <c r="S157">
        <v>8563</v>
      </c>
      <c r="T157">
        <v>8933</v>
      </c>
      <c r="U157">
        <v>8645</v>
      </c>
      <c r="V157">
        <v>8921</v>
      </c>
      <c r="W157">
        <v>8820</v>
      </c>
      <c r="X157">
        <v>8911</v>
      </c>
      <c r="Y157">
        <v>8731</v>
      </c>
      <c r="Z157">
        <v>8668</v>
      </c>
      <c r="AA157">
        <v>8459</v>
      </c>
      <c r="AB157">
        <v>8372</v>
      </c>
      <c r="AC157">
        <v>8443</v>
      </c>
      <c r="AD157">
        <v>8577</v>
      </c>
      <c r="AE157">
        <v>8599</v>
      </c>
      <c r="AF157">
        <v>8505</v>
      </c>
      <c r="AG157">
        <v>8100</v>
      </c>
      <c r="AH157">
        <v>8280</v>
      </c>
      <c r="AI157">
        <v>8066</v>
      </c>
      <c r="AJ157">
        <v>8077</v>
      </c>
      <c r="AK157">
        <v>8053</v>
      </c>
      <c r="AL157">
        <v>8082</v>
      </c>
      <c r="AM157">
        <v>8383</v>
      </c>
      <c r="AN157">
        <v>8330</v>
      </c>
      <c r="AO157">
        <v>8537</v>
      </c>
      <c r="AP157">
        <v>8479</v>
      </c>
      <c r="AQ157">
        <v>8471</v>
      </c>
      <c r="AR157">
        <v>8532</v>
      </c>
      <c r="AS157">
        <v>8318</v>
      </c>
      <c r="AT157">
        <v>8348</v>
      </c>
      <c r="AU157">
        <v>8416</v>
      </c>
      <c r="AV157">
        <v>8437</v>
      </c>
      <c r="AW157">
        <v>8551</v>
      </c>
      <c r="AX157">
        <v>8564</v>
      </c>
      <c r="AY157">
        <v>8671</v>
      </c>
      <c r="AZ157">
        <v>8326</v>
      </c>
      <c r="BA157">
        <v>8159</v>
      </c>
      <c r="BB157">
        <v>8764</v>
      </c>
      <c r="BC157">
        <v>9048</v>
      </c>
      <c r="BD157">
        <v>9066</v>
      </c>
      <c r="BE157">
        <v>9027</v>
      </c>
      <c r="BF157">
        <v>9277</v>
      </c>
      <c r="BG157">
        <v>9229</v>
      </c>
      <c r="BH157">
        <v>9034</v>
      </c>
      <c r="BI157">
        <v>9127</v>
      </c>
      <c r="BJ157">
        <v>9853</v>
      </c>
      <c r="BK157">
        <v>10010</v>
      </c>
      <c r="BL157">
        <v>9952</v>
      </c>
      <c r="BM157">
        <v>10110</v>
      </c>
      <c r="BN157">
        <v>10150</v>
      </c>
      <c r="BO157">
        <v>9601</v>
      </c>
      <c r="BP157">
        <v>9603</v>
      </c>
      <c r="BQ157">
        <v>9728</v>
      </c>
      <c r="BR157">
        <v>9682</v>
      </c>
      <c r="BS157">
        <v>9751</v>
      </c>
      <c r="BT157">
        <v>10190</v>
      </c>
      <c r="BU157">
        <v>10285</v>
      </c>
    </row>
    <row r="158" spans="1:78" x14ac:dyDescent="0.25">
      <c r="A158" t="s">
        <v>177</v>
      </c>
      <c r="B158" s="2">
        <v>44502</v>
      </c>
      <c r="C158" s="2">
        <v>44594</v>
      </c>
      <c r="D158">
        <v>0.26960000000000001</v>
      </c>
      <c r="E158">
        <v>2</v>
      </c>
      <c r="F158">
        <v>2</v>
      </c>
      <c r="G158">
        <v>9.6153846153846159E-3</v>
      </c>
      <c r="H158">
        <v>4</v>
      </c>
      <c r="I158">
        <v>1.7307692307692309E-2</v>
      </c>
      <c r="J158">
        <v>4</v>
      </c>
      <c r="K158">
        <v>1.7307692307692309E-2</v>
      </c>
      <c r="L158">
        <v>4810</v>
      </c>
      <c r="M158">
        <v>5200</v>
      </c>
      <c r="N158">
        <v>5150</v>
      </c>
      <c r="O158">
        <v>5270</v>
      </c>
      <c r="P158">
        <v>5290</v>
      </c>
      <c r="Q158">
        <v>5230</v>
      </c>
      <c r="R158">
        <v>5190</v>
      </c>
      <c r="S158">
        <v>5240</v>
      </c>
      <c r="T158">
        <v>5270</v>
      </c>
      <c r="U158">
        <v>5220</v>
      </c>
      <c r="V158">
        <v>5150</v>
      </c>
      <c r="W158">
        <v>5070</v>
      </c>
      <c r="X158">
        <v>5140</v>
      </c>
      <c r="Y158">
        <v>5060</v>
      </c>
      <c r="Z158">
        <v>4890</v>
      </c>
      <c r="AA158">
        <v>4835</v>
      </c>
      <c r="AB158">
        <v>4675</v>
      </c>
      <c r="AC158">
        <v>4705</v>
      </c>
      <c r="AD158">
        <v>4800</v>
      </c>
      <c r="AE158">
        <v>4865</v>
      </c>
      <c r="AF158">
        <v>4885</v>
      </c>
      <c r="AG158">
        <v>4940</v>
      </c>
      <c r="AH158">
        <v>4920</v>
      </c>
      <c r="AI158">
        <v>5000</v>
      </c>
      <c r="AJ158">
        <v>5010</v>
      </c>
      <c r="AK158">
        <v>5030</v>
      </c>
      <c r="AL158">
        <v>4895</v>
      </c>
      <c r="AM158">
        <v>4970</v>
      </c>
      <c r="AN158">
        <v>4920</v>
      </c>
      <c r="AO158">
        <v>4935</v>
      </c>
      <c r="AP158">
        <v>5010</v>
      </c>
      <c r="AQ158">
        <v>4785</v>
      </c>
      <c r="AR158">
        <v>4720</v>
      </c>
      <c r="AS158">
        <v>4935</v>
      </c>
      <c r="AT158">
        <v>4985</v>
      </c>
      <c r="AU158">
        <v>5060</v>
      </c>
      <c r="AV158">
        <v>5050</v>
      </c>
      <c r="AW158">
        <v>4990</v>
      </c>
      <c r="AX158">
        <v>5090</v>
      </c>
      <c r="AY158">
        <v>5020</v>
      </c>
      <c r="AZ158">
        <v>5100</v>
      </c>
      <c r="BA158">
        <v>5210</v>
      </c>
      <c r="BB158">
        <v>5150</v>
      </c>
      <c r="BC158">
        <v>5010</v>
      </c>
      <c r="BD158">
        <v>5000</v>
      </c>
      <c r="BE158">
        <v>4940</v>
      </c>
      <c r="BF158">
        <v>5110</v>
      </c>
      <c r="BG158">
        <v>5060</v>
      </c>
      <c r="BH158">
        <v>5120</v>
      </c>
      <c r="BI158">
        <v>5100</v>
      </c>
      <c r="BJ158">
        <v>5040</v>
      </c>
      <c r="BK158">
        <v>4910</v>
      </c>
      <c r="BL158">
        <v>4910</v>
      </c>
      <c r="BM158">
        <v>4820</v>
      </c>
      <c r="BN158">
        <v>4950</v>
      </c>
      <c r="BO158">
        <v>4810</v>
      </c>
      <c r="BP158">
        <v>4800</v>
      </c>
      <c r="BQ158">
        <v>4660</v>
      </c>
      <c r="BR158">
        <v>4670</v>
      </c>
      <c r="BS158">
        <v>4795</v>
      </c>
      <c r="BT158">
        <v>4855</v>
      </c>
      <c r="BU158">
        <v>5070</v>
      </c>
    </row>
    <row r="159" spans="1:78" x14ac:dyDescent="0.25">
      <c r="A159" t="s">
        <v>177</v>
      </c>
      <c r="B159" s="2">
        <v>44326</v>
      </c>
      <c r="C159" s="2">
        <v>44411</v>
      </c>
      <c r="D159">
        <v>0.77810000000000001</v>
      </c>
      <c r="E159">
        <v>2</v>
      </c>
      <c r="F159">
        <v>5</v>
      </c>
      <c r="G159">
        <v>7.9777365491651209E-2</v>
      </c>
      <c r="H159">
        <v>20</v>
      </c>
      <c r="I159">
        <v>3.3395176252319109E-2</v>
      </c>
      <c r="J159">
        <v>20</v>
      </c>
      <c r="K159">
        <v>3.3395176252319109E-2</v>
      </c>
      <c r="L159">
        <v>5260</v>
      </c>
      <c r="M159">
        <v>5390</v>
      </c>
      <c r="N159">
        <v>5150</v>
      </c>
      <c r="O159">
        <v>4985</v>
      </c>
      <c r="P159">
        <v>5140</v>
      </c>
      <c r="Q159">
        <v>4960</v>
      </c>
      <c r="R159">
        <v>4990</v>
      </c>
      <c r="S159">
        <v>4985</v>
      </c>
      <c r="T159">
        <v>5120</v>
      </c>
      <c r="U159">
        <v>5140</v>
      </c>
      <c r="V159">
        <v>5230</v>
      </c>
      <c r="W159">
        <v>5480</v>
      </c>
      <c r="X159">
        <v>5480</v>
      </c>
      <c r="Y159">
        <v>5460</v>
      </c>
      <c r="Z159">
        <v>5490</v>
      </c>
      <c r="AA159">
        <v>5440</v>
      </c>
      <c r="AB159">
        <v>5430</v>
      </c>
      <c r="AC159">
        <v>5350</v>
      </c>
      <c r="AD159">
        <v>5390</v>
      </c>
      <c r="AE159">
        <v>5540</v>
      </c>
      <c r="AF159">
        <v>5570</v>
      </c>
      <c r="AG159">
        <v>5390</v>
      </c>
      <c r="AH159">
        <v>5270</v>
      </c>
      <c r="AI159">
        <v>5280</v>
      </c>
      <c r="AJ159">
        <v>5260</v>
      </c>
      <c r="AK159">
        <v>5220</v>
      </c>
      <c r="AL159">
        <v>5230</v>
      </c>
      <c r="AM159">
        <v>5270</v>
      </c>
      <c r="AN159">
        <v>5160</v>
      </c>
      <c r="AO159">
        <v>5060</v>
      </c>
      <c r="AP159">
        <v>4990</v>
      </c>
      <c r="AQ159">
        <v>5070</v>
      </c>
      <c r="AR159">
        <v>5090</v>
      </c>
      <c r="AS159">
        <v>5160</v>
      </c>
      <c r="AT159">
        <v>5170</v>
      </c>
      <c r="AU159">
        <v>5200</v>
      </c>
      <c r="AV159">
        <v>5100</v>
      </c>
      <c r="AW159">
        <v>5030</v>
      </c>
      <c r="AX159">
        <v>4995</v>
      </c>
      <c r="AY159">
        <v>4920</v>
      </c>
      <c r="AZ159">
        <v>4945</v>
      </c>
      <c r="BA159">
        <v>4860</v>
      </c>
      <c r="BB159">
        <v>4890</v>
      </c>
      <c r="BC159">
        <v>4805</v>
      </c>
      <c r="BD159">
        <v>4755</v>
      </c>
      <c r="BE159">
        <v>4950</v>
      </c>
      <c r="BF159">
        <v>4740</v>
      </c>
      <c r="BG159">
        <v>4785</v>
      </c>
      <c r="BH159">
        <v>4690</v>
      </c>
      <c r="BI159">
        <v>4685</v>
      </c>
      <c r="BJ159">
        <v>4580</v>
      </c>
      <c r="BK159">
        <v>4565</v>
      </c>
      <c r="BL159">
        <v>4585</v>
      </c>
      <c r="BM159">
        <v>4695</v>
      </c>
      <c r="BN159">
        <v>4640</v>
      </c>
      <c r="BO159">
        <v>4570</v>
      </c>
      <c r="BP159">
        <v>4635</v>
      </c>
      <c r="BQ159">
        <v>4665</v>
      </c>
      <c r="BR159">
        <v>4825</v>
      </c>
      <c r="BS159">
        <v>4810</v>
      </c>
    </row>
    <row r="160" spans="1:78" x14ac:dyDescent="0.25">
      <c r="A160" t="s">
        <v>177</v>
      </c>
      <c r="B160" s="2">
        <v>43417</v>
      </c>
      <c r="C160" s="2">
        <v>43509</v>
      </c>
      <c r="D160">
        <v>0.50209999999999999</v>
      </c>
      <c r="E160">
        <v>2</v>
      </c>
      <c r="F160">
        <v>3</v>
      </c>
      <c r="G160">
        <v>3.8284839203675342E-2</v>
      </c>
      <c r="H160">
        <v>11</v>
      </c>
      <c r="I160">
        <v>6.4318529862174581E-2</v>
      </c>
      <c r="J160">
        <v>11</v>
      </c>
      <c r="K160">
        <v>6.4318529862174581E-2</v>
      </c>
      <c r="L160">
        <v>2791</v>
      </c>
      <c r="M160">
        <v>3265</v>
      </c>
      <c r="N160">
        <v>3230</v>
      </c>
      <c r="O160">
        <v>3140</v>
      </c>
      <c r="P160">
        <v>3290</v>
      </c>
      <c r="Q160">
        <v>3220</v>
      </c>
      <c r="R160">
        <v>3405</v>
      </c>
      <c r="S160">
        <v>3335</v>
      </c>
      <c r="T160">
        <v>3335</v>
      </c>
      <c r="U160">
        <v>3315</v>
      </c>
      <c r="V160">
        <v>3375</v>
      </c>
      <c r="W160">
        <v>3475</v>
      </c>
      <c r="X160">
        <v>3380</v>
      </c>
      <c r="Y160">
        <v>3455</v>
      </c>
      <c r="Z160">
        <v>3370</v>
      </c>
      <c r="AA160">
        <v>3275</v>
      </c>
      <c r="AB160">
        <v>3125</v>
      </c>
      <c r="AC160">
        <v>3050</v>
      </c>
      <c r="AD160">
        <v>3015</v>
      </c>
      <c r="AE160">
        <v>2995</v>
      </c>
      <c r="AF160">
        <v>3025</v>
      </c>
      <c r="AG160">
        <v>3115</v>
      </c>
      <c r="AH160">
        <v>3020</v>
      </c>
      <c r="AI160">
        <v>3020</v>
      </c>
      <c r="AJ160">
        <v>2966</v>
      </c>
      <c r="AK160">
        <v>2822</v>
      </c>
      <c r="AL160">
        <v>2688</v>
      </c>
      <c r="AM160">
        <v>2720</v>
      </c>
      <c r="AN160">
        <v>2500</v>
      </c>
      <c r="AO160">
        <v>2542</v>
      </c>
      <c r="AP160">
        <v>2745</v>
      </c>
      <c r="AQ160">
        <v>2773</v>
      </c>
      <c r="AR160">
        <v>2534</v>
      </c>
      <c r="AS160">
        <v>2685</v>
      </c>
      <c r="AT160">
        <v>2759</v>
      </c>
      <c r="AU160">
        <v>2761</v>
      </c>
      <c r="AV160">
        <v>2790</v>
      </c>
      <c r="AW160">
        <v>2799</v>
      </c>
      <c r="AX160">
        <v>2859</v>
      </c>
      <c r="AY160">
        <v>2815</v>
      </c>
      <c r="AZ160">
        <v>2806</v>
      </c>
      <c r="BA160">
        <v>2896</v>
      </c>
      <c r="BB160">
        <v>2886</v>
      </c>
      <c r="BC160">
        <v>2871</v>
      </c>
      <c r="BD160">
        <v>2799</v>
      </c>
      <c r="BE160">
        <v>2947</v>
      </c>
      <c r="BF160">
        <v>3050</v>
      </c>
      <c r="BG160">
        <v>3110</v>
      </c>
      <c r="BH160">
        <v>3045</v>
      </c>
      <c r="BI160">
        <v>3045</v>
      </c>
      <c r="BJ160">
        <v>3170</v>
      </c>
      <c r="BK160">
        <v>3145</v>
      </c>
      <c r="BL160">
        <v>3210</v>
      </c>
      <c r="BM160">
        <v>3225</v>
      </c>
      <c r="BN160">
        <v>3185</v>
      </c>
      <c r="BO160">
        <v>3210</v>
      </c>
      <c r="BP160">
        <v>3005</v>
      </c>
      <c r="BQ160">
        <v>3120</v>
      </c>
      <c r="BR160">
        <v>3255</v>
      </c>
    </row>
    <row r="161" spans="1:76" x14ac:dyDescent="0.25">
      <c r="A161" t="s">
        <v>177</v>
      </c>
      <c r="B161" s="2">
        <v>42867</v>
      </c>
      <c r="C161" s="2">
        <v>42957</v>
      </c>
      <c r="D161">
        <v>0.33379999999999999</v>
      </c>
      <c r="E161">
        <v>2</v>
      </c>
      <c r="F161">
        <v>2</v>
      </c>
      <c r="G161">
        <v>1.3568521031207599E-3</v>
      </c>
      <c r="H161">
        <v>20</v>
      </c>
      <c r="I161">
        <v>0.12890094979647221</v>
      </c>
      <c r="J161">
        <v>20</v>
      </c>
      <c r="K161">
        <v>0.12890094979647221</v>
      </c>
      <c r="L161">
        <v>3615</v>
      </c>
      <c r="M161">
        <v>3685</v>
      </c>
      <c r="N161">
        <v>3680</v>
      </c>
      <c r="O161">
        <v>3785</v>
      </c>
      <c r="P161">
        <v>3705</v>
      </c>
      <c r="Q161">
        <v>3720</v>
      </c>
      <c r="R161">
        <v>3730</v>
      </c>
      <c r="S161">
        <v>3760</v>
      </c>
      <c r="T161">
        <v>3780</v>
      </c>
      <c r="U161">
        <v>3765</v>
      </c>
      <c r="V161">
        <v>3785</v>
      </c>
      <c r="W161">
        <v>3765</v>
      </c>
      <c r="X161">
        <v>3770</v>
      </c>
      <c r="Y161">
        <v>3805</v>
      </c>
      <c r="Z161">
        <v>3855</v>
      </c>
      <c r="AA161">
        <v>3940</v>
      </c>
      <c r="AB161">
        <v>3975</v>
      </c>
      <c r="AC161">
        <v>3945</v>
      </c>
      <c r="AD161">
        <v>3975</v>
      </c>
      <c r="AE161">
        <v>4080</v>
      </c>
      <c r="AF161">
        <v>4160</v>
      </c>
      <c r="AG161">
        <v>3955</v>
      </c>
      <c r="AH161">
        <v>3960</v>
      </c>
      <c r="AI161">
        <v>3830</v>
      </c>
      <c r="AJ161">
        <v>3805</v>
      </c>
      <c r="AK161">
        <v>3815</v>
      </c>
      <c r="AL161">
        <v>3815</v>
      </c>
      <c r="AM161">
        <v>3850</v>
      </c>
      <c r="AN161">
        <v>3800</v>
      </c>
      <c r="AO161">
        <v>3805</v>
      </c>
      <c r="AP161">
        <v>3720</v>
      </c>
      <c r="AQ161">
        <v>3765</v>
      </c>
      <c r="AR161">
        <v>3770</v>
      </c>
      <c r="AS161">
        <v>3630</v>
      </c>
      <c r="AT161">
        <v>3710</v>
      </c>
      <c r="AU161">
        <v>3615</v>
      </c>
      <c r="AV161">
        <v>3585</v>
      </c>
      <c r="AW161">
        <v>3535</v>
      </c>
      <c r="AX161">
        <v>3630</v>
      </c>
      <c r="AY161">
        <v>3585</v>
      </c>
      <c r="AZ161">
        <v>3605</v>
      </c>
      <c r="BA161">
        <v>3735</v>
      </c>
      <c r="BB161">
        <v>3770</v>
      </c>
      <c r="BC161">
        <v>3735</v>
      </c>
      <c r="BD161">
        <v>3810</v>
      </c>
      <c r="BE161">
        <v>3810</v>
      </c>
      <c r="BF161">
        <v>3830</v>
      </c>
      <c r="BG161">
        <v>3820</v>
      </c>
      <c r="BH161">
        <v>3850</v>
      </c>
      <c r="BI161">
        <v>3900</v>
      </c>
      <c r="BJ161">
        <v>3840</v>
      </c>
      <c r="BK161">
        <v>3885</v>
      </c>
      <c r="BL161">
        <v>3920</v>
      </c>
      <c r="BM161">
        <v>3960</v>
      </c>
      <c r="BN161">
        <v>3870</v>
      </c>
      <c r="BO161">
        <v>3835</v>
      </c>
      <c r="BP161">
        <v>3785</v>
      </c>
      <c r="BQ161">
        <v>3865</v>
      </c>
      <c r="BR161">
        <v>3775</v>
      </c>
      <c r="BS161">
        <v>3740</v>
      </c>
      <c r="BT161">
        <v>3805</v>
      </c>
      <c r="BU161">
        <v>3830</v>
      </c>
      <c r="BV161">
        <v>3740</v>
      </c>
      <c r="BW161">
        <v>3835</v>
      </c>
    </row>
    <row r="162" spans="1:76" x14ac:dyDescent="0.25">
      <c r="A162" t="s">
        <v>177</v>
      </c>
      <c r="B162" s="2">
        <v>42500</v>
      </c>
      <c r="C162" s="2">
        <v>42591</v>
      </c>
      <c r="D162">
        <v>0.5292</v>
      </c>
      <c r="E162">
        <v>2</v>
      </c>
      <c r="F162">
        <v>3</v>
      </c>
      <c r="G162">
        <v>9.1021928009929667E-3</v>
      </c>
      <c r="H162">
        <v>9</v>
      </c>
      <c r="I162">
        <v>6.619776582540339E-2</v>
      </c>
      <c r="J162">
        <v>22</v>
      </c>
      <c r="K162">
        <v>8.1919735208936695E-2</v>
      </c>
      <c r="L162">
        <v>2350</v>
      </c>
      <c r="M162">
        <v>2417</v>
      </c>
      <c r="N162">
        <v>2407</v>
      </c>
      <c r="O162">
        <v>2395</v>
      </c>
      <c r="P162">
        <v>2434</v>
      </c>
      <c r="Q162">
        <v>2407</v>
      </c>
      <c r="R162">
        <v>2436</v>
      </c>
      <c r="S162">
        <v>2529</v>
      </c>
      <c r="T162">
        <v>2538</v>
      </c>
      <c r="U162">
        <v>2577</v>
      </c>
      <c r="V162">
        <v>2533</v>
      </c>
      <c r="W162">
        <v>2533</v>
      </c>
      <c r="X162">
        <v>2497</v>
      </c>
      <c r="Y162">
        <v>2498</v>
      </c>
      <c r="Z162">
        <v>2533</v>
      </c>
      <c r="AA162">
        <v>2576</v>
      </c>
      <c r="AB162">
        <v>2575</v>
      </c>
      <c r="AC162">
        <v>2510</v>
      </c>
      <c r="AD162">
        <v>2473</v>
      </c>
      <c r="AE162">
        <v>2447</v>
      </c>
      <c r="AF162">
        <v>2488</v>
      </c>
      <c r="AG162">
        <v>2572</v>
      </c>
      <c r="AH162">
        <v>2615</v>
      </c>
      <c r="AI162">
        <v>2612</v>
      </c>
      <c r="AJ162">
        <v>2467</v>
      </c>
      <c r="AK162">
        <v>2426</v>
      </c>
      <c r="AL162">
        <v>2448</v>
      </c>
      <c r="AM162">
        <v>2332</v>
      </c>
      <c r="AN162">
        <v>2328</v>
      </c>
      <c r="AO162">
        <v>2445</v>
      </c>
      <c r="AP162">
        <v>2526</v>
      </c>
      <c r="AQ162">
        <v>2504</v>
      </c>
      <c r="AR162">
        <v>2550</v>
      </c>
      <c r="AS162">
        <v>2366</v>
      </c>
      <c r="AT162">
        <v>2398</v>
      </c>
      <c r="AU162">
        <v>2410</v>
      </c>
      <c r="AV162">
        <v>2367</v>
      </c>
      <c r="AW162">
        <v>2367</v>
      </c>
      <c r="AX162">
        <v>2383</v>
      </c>
      <c r="AY162">
        <v>2326</v>
      </c>
      <c r="AZ162">
        <v>2331</v>
      </c>
      <c r="BA162">
        <v>2263</v>
      </c>
      <c r="BB162">
        <v>2217</v>
      </c>
      <c r="BC162">
        <v>2219</v>
      </c>
      <c r="BD162">
        <v>2283</v>
      </c>
      <c r="BE162">
        <v>2357</v>
      </c>
      <c r="BF162">
        <v>2384</v>
      </c>
      <c r="BG162">
        <v>2383</v>
      </c>
      <c r="BH162">
        <v>2363</v>
      </c>
      <c r="BI162">
        <v>2470</v>
      </c>
      <c r="BJ162">
        <v>2512</v>
      </c>
      <c r="BK162">
        <v>2550</v>
      </c>
      <c r="BL162">
        <v>2535</v>
      </c>
      <c r="BM162">
        <v>2394</v>
      </c>
      <c r="BN162">
        <v>2383</v>
      </c>
      <c r="BO162">
        <v>2458</v>
      </c>
      <c r="BP162">
        <v>2477</v>
      </c>
      <c r="BQ162">
        <v>2441</v>
      </c>
      <c r="BR162">
        <v>2387</v>
      </c>
      <c r="BS162">
        <v>2322</v>
      </c>
      <c r="BT162">
        <v>2266</v>
      </c>
      <c r="BU162">
        <v>2327</v>
      </c>
      <c r="BV162">
        <v>2323</v>
      </c>
      <c r="BW162">
        <v>2388</v>
      </c>
      <c r="BX162">
        <v>2337</v>
      </c>
    </row>
    <row r="163" spans="1:76" x14ac:dyDescent="0.25">
      <c r="A163" t="s">
        <v>178</v>
      </c>
      <c r="B163" s="2">
        <v>44769</v>
      </c>
      <c r="C163" s="2">
        <v>44861</v>
      </c>
      <c r="D163">
        <v>0.19950000000000001</v>
      </c>
      <c r="E163">
        <v>2</v>
      </c>
      <c r="F163">
        <v>2</v>
      </c>
      <c r="G163">
        <v>3.5252643948296119E-3</v>
      </c>
      <c r="H163">
        <v>12</v>
      </c>
      <c r="I163">
        <v>4.1128084606345483E-2</v>
      </c>
      <c r="J163">
        <v>12</v>
      </c>
      <c r="K163">
        <v>4.1128084606345483E-2</v>
      </c>
      <c r="L163">
        <v>3267</v>
      </c>
      <c r="M163">
        <v>3404</v>
      </c>
      <c r="N163">
        <v>3392</v>
      </c>
      <c r="O163">
        <v>3489</v>
      </c>
      <c r="P163">
        <v>3440</v>
      </c>
      <c r="Q163">
        <v>3436</v>
      </c>
      <c r="R163">
        <v>3460</v>
      </c>
      <c r="S163">
        <v>3452</v>
      </c>
      <c r="T163">
        <v>3465</v>
      </c>
      <c r="U163">
        <v>3438</v>
      </c>
      <c r="V163">
        <v>3409</v>
      </c>
      <c r="W163">
        <v>3485</v>
      </c>
      <c r="X163">
        <v>3544</v>
      </c>
      <c r="Y163">
        <v>3526</v>
      </c>
      <c r="Z163">
        <v>3529</v>
      </c>
      <c r="AA163">
        <v>3456</v>
      </c>
      <c r="AB163">
        <v>3462</v>
      </c>
      <c r="AC163">
        <v>3425</v>
      </c>
      <c r="AD163">
        <v>3399</v>
      </c>
      <c r="AE163">
        <v>3378</v>
      </c>
      <c r="AF163">
        <v>3380</v>
      </c>
      <c r="AG163">
        <v>3395</v>
      </c>
      <c r="AH163">
        <v>3287</v>
      </c>
      <c r="AI163">
        <v>3298</v>
      </c>
      <c r="AJ163">
        <v>3263</v>
      </c>
      <c r="AK163">
        <v>3219</v>
      </c>
      <c r="AL163">
        <v>3214</v>
      </c>
      <c r="AM163">
        <v>3251</v>
      </c>
      <c r="AN163">
        <v>3245</v>
      </c>
      <c r="AO163">
        <v>3197</v>
      </c>
      <c r="AP163">
        <v>3276</v>
      </c>
      <c r="AQ163">
        <v>3290</v>
      </c>
      <c r="AR163">
        <v>3343</v>
      </c>
      <c r="AS163">
        <v>3358</v>
      </c>
      <c r="AT163">
        <v>3243</v>
      </c>
      <c r="AU163">
        <v>3237</v>
      </c>
      <c r="AV163">
        <v>3179</v>
      </c>
      <c r="AW163">
        <v>3175</v>
      </c>
      <c r="AX163">
        <v>3142</v>
      </c>
      <c r="AY163">
        <v>3114</v>
      </c>
      <c r="AZ163">
        <v>2964</v>
      </c>
      <c r="BA163">
        <v>2976</v>
      </c>
      <c r="BB163">
        <v>2939</v>
      </c>
      <c r="BC163">
        <v>2919</v>
      </c>
      <c r="BD163">
        <v>2866</v>
      </c>
      <c r="BE163">
        <v>2990</v>
      </c>
      <c r="BF163">
        <v>3033</v>
      </c>
      <c r="BG163">
        <v>3109</v>
      </c>
      <c r="BH163">
        <v>3124</v>
      </c>
      <c r="BI163">
        <v>3091</v>
      </c>
      <c r="BJ163">
        <v>3007</v>
      </c>
      <c r="BK163">
        <v>2960</v>
      </c>
      <c r="BL163">
        <v>2972</v>
      </c>
      <c r="BM163">
        <v>3032</v>
      </c>
      <c r="BN163">
        <v>2944</v>
      </c>
      <c r="BO163">
        <v>3008</v>
      </c>
      <c r="BP163">
        <v>3032</v>
      </c>
      <c r="BQ163">
        <v>2987</v>
      </c>
      <c r="BR163">
        <v>2971</v>
      </c>
      <c r="BS163">
        <v>3039</v>
      </c>
      <c r="BT163">
        <v>3044</v>
      </c>
      <c r="BU163">
        <v>3091</v>
      </c>
      <c r="BV163">
        <v>3080</v>
      </c>
    </row>
    <row r="164" spans="1:76" x14ac:dyDescent="0.25">
      <c r="A164" t="s">
        <v>178</v>
      </c>
      <c r="B164" s="2">
        <v>43670</v>
      </c>
      <c r="C164" s="2">
        <v>43763</v>
      </c>
      <c r="D164">
        <v>0.14749999999999999</v>
      </c>
      <c r="E164">
        <v>2</v>
      </c>
      <c r="F164">
        <v>2</v>
      </c>
      <c r="G164">
        <v>3.1717263253285E-3</v>
      </c>
      <c r="H164">
        <v>4</v>
      </c>
      <c r="I164">
        <v>1.132759401903036E-2</v>
      </c>
      <c r="J164">
        <v>62</v>
      </c>
      <c r="K164">
        <v>0.1046669687358405</v>
      </c>
      <c r="L164">
        <v>2058</v>
      </c>
      <c r="M164">
        <v>2207</v>
      </c>
      <c r="N164">
        <v>2200</v>
      </c>
      <c r="O164">
        <v>2218</v>
      </c>
      <c r="P164">
        <v>2232</v>
      </c>
      <c r="Q164">
        <v>2231</v>
      </c>
      <c r="R164">
        <v>2210</v>
      </c>
      <c r="S164">
        <v>2200</v>
      </c>
      <c r="T164">
        <v>2182</v>
      </c>
      <c r="U164">
        <v>2150</v>
      </c>
      <c r="V164">
        <v>2118</v>
      </c>
      <c r="W164">
        <v>2133</v>
      </c>
      <c r="X164">
        <v>2141</v>
      </c>
      <c r="Y164">
        <v>2122</v>
      </c>
      <c r="Z164">
        <v>2146</v>
      </c>
      <c r="AA164">
        <v>2129</v>
      </c>
      <c r="AB164">
        <v>2098</v>
      </c>
      <c r="AC164">
        <v>2099</v>
      </c>
      <c r="AD164">
        <v>2108</v>
      </c>
      <c r="AE164">
        <v>2101</v>
      </c>
      <c r="AF164">
        <v>2102</v>
      </c>
      <c r="AG164">
        <v>2132</v>
      </c>
      <c r="AH164">
        <v>2078</v>
      </c>
      <c r="AI164">
        <v>2093</v>
      </c>
      <c r="AJ164">
        <v>2095</v>
      </c>
      <c r="AK164">
        <v>2109</v>
      </c>
      <c r="AL164">
        <v>2143</v>
      </c>
      <c r="AM164">
        <v>2106</v>
      </c>
      <c r="AN164">
        <v>2140</v>
      </c>
      <c r="AO164">
        <v>2132</v>
      </c>
      <c r="AP164">
        <v>2232</v>
      </c>
      <c r="AQ164">
        <v>2234</v>
      </c>
      <c r="AR164">
        <v>2266</v>
      </c>
      <c r="AS164">
        <v>2257</v>
      </c>
      <c r="AT164">
        <v>2277</v>
      </c>
      <c r="AU164">
        <v>2323</v>
      </c>
      <c r="AV164">
        <v>2353</v>
      </c>
      <c r="AW164">
        <v>2332</v>
      </c>
      <c r="AX164">
        <v>2349</v>
      </c>
      <c r="AY164">
        <v>2364</v>
      </c>
      <c r="AZ164">
        <v>2365</v>
      </c>
      <c r="BA164">
        <v>2392</v>
      </c>
      <c r="BB164">
        <v>2355</v>
      </c>
      <c r="BC164">
        <v>2364</v>
      </c>
      <c r="BD164">
        <v>2356</v>
      </c>
      <c r="BE164">
        <v>2312</v>
      </c>
      <c r="BF164">
        <v>2336</v>
      </c>
      <c r="BG164">
        <v>2298</v>
      </c>
      <c r="BH164">
        <v>2253</v>
      </c>
      <c r="BI164">
        <v>2273</v>
      </c>
      <c r="BJ164">
        <v>2243</v>
      </c>
      <c r="BK164">
        <v>2231</v>
      </c>
      <c r="BL164">
        <v>2228</v>
      </c>
      <c r="BM164">
        <v>2310</v>
      </c>
      <c r="BN164">
        <v>2340</v>
      </c>
      <c r="BO164">
        <v>2400</v>
      </c>
      <c r="BP164">
        <v>2412</v>
      </c>
      <c r="BQ164">
        <v>2404</v>
      </c>
      <c r="BR164">
        <v>2433</v>
      </c>
      <c r="BS164">
        <v>2401</v>
      </c>
      <c r="BT164">
        <v>2406</v>
      </c>
      <c r="BU164">
        <v>2418</v>
      </c>
      <c r="BV164">
        <v>2438</v>
      </c>
    </row>
    <row r="165" spans="1:76" x14ac:dyDescent="0.25">
      <c r="A165" t="s">
        <v>178</v>
      </c>
      <c r="B165" s="2">
        <v>42577</v>
      </c>
      <c r="C165" s="2">
        <v>42671</v>
      </c>
      <c r="D165">
        <v>0.24479999999999999</v>
      </c>
      <c r="E165">
        <v>2</v>
      </c>
      <c r="F165">
        <v>6</v>
      </c>
      <c r="G165">
        <v>5.3054889233808411E-2</v>
      </c>
      <c r="H165">
        <v>18</v>
      </c>
      <c r="I165">
        <v>4.7410752081275452E-2</v>
      </c>
      <c r="J165">
        <v>64</v>
      </c>
      <c r="K165">
        <v>9.7925779596444149E-2</v>
      </c>
      <c r="L165">
        <v>1237.8</v>
      </c>
      <c r="M165">
        <v>1417.4</v>
      </c>
      <c r="N165">
        <v>1399.6</v>
      </c>
      <c r="O165">
        <v>1412.8</v>
      </c>
      <c r="P165">
        <v>1413</v>
      </c>
      <c r="Q165">
        <v>1362.6</v>
      </c>
      <c r="R165">
        <v>1342.2</v>
      </c>
      <c r="S165">
        <v>1401.6</v>
      </c>
      <c r="T165">
        <v>1369.2</v>
      </c>
      <c r="U165">
        <v>1415.6</v>
      </c>
      <c r="V165">
        <v>1438.2</v>
      </c>
      <c r="W165">
        <v>1423.8</v>
      </c>
      <c r="X165">
        <v>1414.8</v>
      </c>
      <c r="Y165">
        <v>1402.6</v>
      </c>
      <c r="Z165">
        <v>1387.6</v>
      </c>
      <c r="AA165">
        <v>1433.8</v>
      </c>
      <c r="AB165">
        <v>1428.4</v>
      </c>
      <c r="AC165">
        <v>1459.6</v>
      </c>
      <c r="AD165">
        <v>1484.6</v>
      </c>
      <c r="AE165">
        <v>1462.2</v>
      </c>
      <c r="AF165">
        <v>1464.6</v>
      </c>
      <c r="AG165">
        <v>1431.6</v>
      </c>
      <c r="AH165">
        <v>1455.2</v>
      </c>
      <c r="AI165">
        <v>1487.2</v>
      </c>
      <c r="AJ165">
        <v>1501.6</v>
      </c>
      <c r="AK165">
        <v>1518.8</v>
      </c>
      <c r="AL165">
        <v>1490.8</v>
      </c>
      <c r="AM165">
        <v>1481</v>
      </c>
      <c r="AN165">
        <v>1474.2</v>
      </c>
      <c r="AO165">
        <v>1479.2</v>
      </c>
      <c r="AP165">
        <v>1500.2</v>
      </c>
      <c r="AQ165">
        <v>1449</v>
      </c>
      <c r="AR165">
        <v>1448</v>
      </c>
      <c r="AS165">
        <v>1409.2</v>
      </c>
      <c r="AT165">
        <v>1416.4</v>
      </c>
      <c r="AU165">
        <v>1399.8</v>
      </c>
      <c r="AV165">
        <v>1409.6</v>
      </c>
      <c r="AW165">
        <v>1408.8</v>
      </c>
      <c r="AX165">
        <v>1406</v>
      </c>
      <c r="AY165">
        <v>1438</v>
      </c>
      <c r="AZ165">
        <v>1425.2</v>
      </c>
      <c r="BA165">
        <v>1408.4</v>
      </c>
      <c r="BB165">
        <v>1428</v>
      </c>
      <c r="BC165">
        <v>1401.6</v>
      </c>
      <c r="BD165">
        <v>1416.6</v>
      </c>
      <c r="BE165">
        <v>1400.4</v>
      </c>
      <c r="BF165">
        <v>1428.2</v>
      </c>
      <c r="BG165">
        <v>1466</v>
      </c>
      <c r="BH165">
        <v>1497.4</v>
      </c>
      <c r="BI165">
        <v>1499.2</v>
      </c>
      <c r="BJ165">
        <v>1500.8</v>
      </c>
      <c r="BK165">
        <v>1503</v>
      </c>
      <c r="BL165">
        <v>1475.2</v>
      </c>
      <c r="BM165">
        <v>1476.6</v>
      </c>
      <c r="BN165">
        <v>1452</v>
      </c>
      <c r="BO165">
        <v>1462.4</v>
      </c>
      <c r="BP165">
        <v>1465.2</v>
      </c>
      <c r="BQ165">
        <v>1466.4</v>
      </c>
      <c r="BR165">
        <v>1486.2</v>
      </c>
      <c r="BS165">
        <v>1502.8</v>
      </c>
      <c r="BT165">
        <v>1519</v>
      </c>
      <c r="BU165">
        <v>1538.2</v>
      </c>
      <c r="BV165">
        <v>1538.4</v>
      </c>
      <c r="BW165">
        <v>1531.8</v>
      </c>
      <c r="BX165">
        <v>1556.2</v>
      </c>
    </row>
    <row r="166" spans="1:76" x14ac:dyDescent="0.25">
      <c r="A166" t="s">
        <v>179</v>
      </c>
      <c r="B166" s="2">
        <v>45511</v>
      </c>
      <c r="C166" s="2">
        <v>45596</v>
      </c>
      <c r="D166">
        <v>0.18640000000000001</v>
      </c>
      <c r="E166">
        <v>2</v>
      </c>
      <c r="F166">
        <v>2</v>
      </c>
      <c r="G166">
        <v>9.2013249907986743E-3</v>
      </c>
      <c r="H166">
        <v>8</v>
      </c>
      <c r="I166">
        <v>9.0357011409642987E-2</v>
      </c>
      <c r="J166">
        <v>8</v>
      </c>
      <c r="K166">
        <v>9.0357011409642987E-2</v>
      </c>
      <c r="L166">
        <v>22170</v>
      </c>
      <c r="M166">
        <v>27170</v>
      </c>
      <c r="N166">
        <v>26920</v>
      </c>
      <c r="O166">
        <v>28255</v>
      </c>
      <c r="P166">
        <v>27625</v>
      </c>
      <c r="Q166">
        <v>28540</v>
      </c>
      <c r="R166">
        <v>28880</v>
      </c>
      <c r="S166">
        <v>28970</v>
      </c>
      <c r="T166">
        <v>29625</v>
      </c>
      <c r="U166">
        <v>28685</v>
      </c>
      <c r="V166">
        <v>29255</v>
      </c>
      <c r="W166">
        <v>28350</v>
      </c>
      <c r="X166">
        <v>28825</v>
      </c>
      <c r="Y166">
        <v>27580</v>
      </c>
      <c r="Z166">
        <v>28735</v>
      </c>
      <c r="AA166">
        <v>28315</v>
      </c>
      <c r="AB166">
        <v>28080</v>
      </c>
      <c r="AC166">
        <v>27440</v>
      </c>
      <c r="AD166">
        <v>26495</v>
      </c>
      <c r="AE166">
        <v>24455</v>
      </c>
      <c r="AF166">
        <v>23735</v>
      </c>
      <c r="AG166">
        <v>23315</v>
      </c>
      <c r="AH166">
        <v>22195</v>
      </c>
      <c r="AI166">
        <v>22010</v>
      </c>
      <c r="AJ166">
        <v>22040</v>
      </c>
      <c r="AK166">
        <v>22900</v>
      </c>
      <c r="AL166">
        <v>22870</v>
      </c>
      <c r="AM166">
        <v>22290</v>
      </c>
      <c r="AN166">
        <v>22110</v>
      </c>
      <c r="AO166">
        <v>23440</v>
      </c>
      <c r="AP166">
        <v>24560</v>
      </c>
      <c r="AQ166">
        <v>24105</v>
      </c>
      <c r="AR166">
        <v>24245</v>
      </c>
      <c r="AS166">
        <v>24250</v>
      </c>
      <c r="AT166">
        <v>26235</v>
      </c>
      <c r="AU166">
        <v>23605</v>
      </c>
      <c r="AV166">
        <v>23935</v>
      </c>
      <c r="AW166">
        <v>22785</v>
      </c>
      <c r="AX166">
        <v>23705</v>
      </c>
      <c r="AY166">
        <v>23775</v>
      </c>
      <c r="AZ166">
        <v>24150</v>
      </c>
      <c r="BA166">
        <v>23625</v>
      </c>
      <c r="BB166">
        <v>24670</v>
      </c>
      <c r="BC166">
        <v>24250</v>
      </c>
      <c r="BD166">
        <v>24000</v>
      </c>
      <c r="BE166">
        <v>25590</v>
      </c>
      <c r="BF166">
        <v>22150</v>
      </c>
      <c r="BG166">
        <v>21520</v>
      </c>
      <c r="BH166">
        <v>21345</v>
      </c>
      <c r="BI166">
        <v>21745</v>
      </c>
      <c r="BJ166">
        <v>21350</v>
      </c>
      <c r="BK166">
        <v>21025</v>
      </c>
      <c r="BL166">
        <v>21460</v>
      </c>
      <c r="BM166">
        <v>21240</v>
      </c>
      <c r="BN166">
        <v>22270</v>
      </c>
      <c r="BO166">
        <v>22360</v>
      </c>
      <c r="BP166">
        <v>23340</v>
      </c>
      <c r="BQ166">
        <v>23475</v>
      </c>
    </row>
    <row r="167" spans="1:76" x14ac:dyDescent="0.25">
      <c r="A167" t="s">
        <v>179</v>
      </c>
      <c r="B167" s="2">
        <v>45145</v>
      </c>
      <c r="C167" s="2">
        <v>45230</v>
      </c>
      <c r="D167">
        <v>0.62869999999999993</v>
      </c>
      <c r="E167">
        <v>4</v>
      </c>
      <c r="F167">
        <v>8</v>
      </c>
      <c r="G167">
        <v>3.941672362724994E-2</v>
      </c>
      <c r="H167">
        <v>18</v>
      </c>
      <c r="I167">
        <v>3.896103896103896E-2</v>
      </c>
      <c r="J167">
        <v>49</v>
      </c>
      <c r="K167">
        <v>0.25222146274777851</v>
      </c>
      <c r="L167">
        <v>21200</v>
      </c>
      <c r="M167">
        <v>21945</v>
      </c>
      <c r="N167">
        <v>22750</v>
      </c>
      <c r="O167">
        <v>21960</v>
      </c>
      <c r="P167">
        <v>21600</v>
      </c>
      <c r="Q167">
        <v>21610</v>
      </c>
      <c r="R167">
        <v>21220</v>
      </c>
      <c r="S167">
        <v>21115</v>
      </c>
      <c r="T167">
        <v>21080</v>
      </c>
      <c r="U167">
        <v>21105</v>
      </c>
      <c r="V167">
        <v>21990</v>
      </c>
      <c r="W167">
        <v>21430</v>
      </c>
      <c r="X167">
        <v>22215</v>
      </c>
      <c r="Y167">
        <v>20675</v>
      </c>
      <c r="Z167">
        <v>22210</v>
      </c>
      <c r="AA167">
        <v>22200</v>
      </c>
      <c r="AB167">
        <v>22385</v>
      </c>
      <c r="AC167">
        <v>22675</v>
      </c>
      <c r="AD167">
        <v>22800</v>
      </c>
      <c r="AE167">
        <v>22600</v>
      </c>
      <c r="AF167">
        <v>22425</v>
      </c>
      <c r="AG167">
        <v>22515</v>
      </c>
      <c r="AH167">
        <v>22105</v>
      </c>
      <c r="AI167">
        <v>22030</v>
      </c>
      <c r="AJ167">
        <v>21310</v>
      </c>
      <c r="AK167">
        <v>21090</v>
      </c>
      <c r="AL167">
        <v>21125</v>
      </c>
      <c r="AM167">
        <v>22345</v>
      </c>
      <c r="AN167">
        <v>22705</v>
      </c>
      <c r="AO167">
        <v>21635</v>
      </c>
      <c r="AP167">
        <v>21790</v>
      </c>
      <c r="AQ167">
        <v>21830</v>
      </c>
      <c r="AR167">
        <v>22315</v>
      </c>
      <c r="AS167">
        <v>23180</v>
      </c>
      <c r="AT167">
        <v>22905</v>
      </c>
      <c r="AU167">
        <v>23215</v>
      </c>
      <c r="AV167">
        <v>23340</v>
      </c>
      <c r="AW167">
        <v>23270</v>
      </c>
      <c r="AX167">
        <v>23655</v>
      </c>
      <c r="AY167">
        <v>23100</v>
      </c>
      <c r="AZ167">
        <v>22310</v>
      </c>
      <c r="BA167">
        <v>22890</v>
      </c>
      <c r="BB167">
        <v>23160</v>
      </c>
      <c r="BC167">
        <v>24105</v>
      </c>
      <c r="BD167">
        <v>25630</v>
      </c>
      <c r="BE167">
        <v>27255</v>
      </c>
      <c r="BF167">
        <v>26875</v>
      </c>
      <c r="BG167">
        <v>26635</v>
      </c>
      <c r="BH167">
        <v>27030</v>
      </c>
      <c r="BI167">
        <v>27480</v>
      </c>
      <c r="BJ167">
        <v>26540</v>
      </c>
      <c r="BK167">
        <v>26500</v>
      </c>
      <c r="BL167">
        <v>26300</v>
      </c>
      <c r="BM167">
        <v>25750</v>
      </c>
      <c r="BN167">
        <v>25705</v>
      </c>
      <c r="BO167">
        <v>24635</v>
      </c>
      <c r="BP167">
        <v>25400</v>
      </c>
      <c r="BQ167">
        <v>25810</v>
      </c>
      <c r="BR167">
        <v>25205</v>
      </c>
    </row>
    <row r="168" spans="1:76" x14ac:dyDescent="0.25">
      <c r="A168" t="s">
        <v>179</v>
      </c>
      <c r="B168" s="2">
        <v>43684</v>
      </c>
      <c r="C168" s="2">
        <v>43766</v>
      </c>
      <c r="D168">
        <v>0.21820000000000001</v>
      </c>
      <c r="E168">
        <v>2</v>
      </c>
      <c r="F168">
        <v>2</v>
      </c>
      <c r="G168">
        <v>4.553415061295972E-2</v>
      </c>
      <c r="H168">
        <v>20</v>
      </c>
      <c r="I168">
        <v>0.1453590192644483</v>
      </c>
      <c r="J168">
        <v>53</v>
      </c>
      <c r="K168">
        <v>0.42556917688266199</v>
      </c>
      <c r="L168">
        <v>2505</v>
      </c>
      <c r="M168">
        <v>2855</v>
      </c>
      <c r="N168">
        <v>2725</v>
      </c>
      <c r="O168">
        <v>2770</v>
      </c>
      <c r="P168">
        <v>2835</v>
      </c>
      <c r="Q168">
        <v>2945</v>
      </c>
      <c r="R168">
        <v>2995</v>
      </c>
      <c r="S168">
        <v>2890</v>
      </c>
      <c r="T168">
        <v>3135</v>
      </c>
      <c r="U168">
        <v>3055</v>
      </c>
      <c r="V168">
        <v>3020</v>
      </c>
      <c r="W168">
        <v>3055</v>
      </c>
      <c r="X168">
        <v>2900</v>
      </c>
      <c r="Y168">
        <v>2965</v>
      </c>
      <c r="Z168">
        <v>2935</v>
      </c>
      <c r="AA168">
        <v>2945</v>
      </c>
      <c r="AB168">
        <v>3045</v>
      </c>
      <c r="AC168">
        <v>3150</v>
      </c>
      <c r="AD168">
        <v>3170</v>
      </c>
      <c r="AE168">
        <v>3170</v>
      </c>
      <c r="AF168">
        <v>3270</v>
      </c>
      <c r="AG168">
        <v>3245</v>
      </c>
      <c r="AH168">
        <v>3290</v>
      </c>
      <c r="AI168">
        <v>3155</v>
      </c>
      <c r="AJ168">
        <v>3230</v>
      </c>
      <c r="AK168">
        <v>3245</v>
      </c>
      <c r="AL168">
        <v>3195</v>
      </c>
      <c r="AM168">
        <v>3300</v>
      </c>
      <c r="AN168">
        <v>3230</v>
      </c>
      <c r="AO168">
        <v>3290</v>
      </c>
      <c r="AP168">
        <v>3350</v>
      </c>
      <c r="AQ168">
        <v>3355</v>
      </c>
      <c r="AR168">
        <v>3325</v>
      </c>
      <c r="AS168">
        <v>3355</v>
      </c>
      <c r="AT168">
        <v>3380</v>
      </c>
      <c r="AU168">
        <v>3380</v>
      </c>
      <c r="AV168">
        <v>3425</v>
      </c>
      <c r="AW168">
        <v>3435</v>
      </c>
      <c r="AX168">
        <v>3465</v>
      </c>
      <c r="AY168">
        <v>3450</v>
      </c>
      <c r="AZ168">
        <v>3625</v>
      </c>
      <c r="BA168">
        <v>3790</v>
      </c>
      <c r="BB168">
        <v>3725</v>
      </c>
      <c r="BC168">
        <v>3750</v>
      </c>
      <c r="BD168">
        <v>3865</v>
      </c>
      <c r="BE168">
        <v>3900</v>
      </c>
      <c r="BF168">
        <v>4000</v>
      </c>
      <c r="BG168">
        <v>3880</v>
      </c>
      <c r="BH168">
        <v>3840</v>
      </c>
      <c r="BI168">
        <v>3745</v>
      </c>
      <c r="BJ168">
        <v>3830</v>
      </c>
      <c r="BK168">
        <v>3920</v>
      </c>
      <c r="BL168">
        <v>3975</v>
      </c>
      <c r="BM168">
        <v>4070</v>
      </c>
    </row>
    <row r="169" spans="1:76" x14ac:dyDescent="0.25">
      <c r="A169" t="s">
        <v>180</v>
      </c>
      <c r="B169" s="2">
        <v>45426</v>
      </c>
      <c r="C169" s="2">
        <v>45517</v>
      </c>
      <c r="D169">
        <v>0.43409999999999999</v>
      </c>
      <c r="E169">
        <v>2</v>
      </c>
      <c r="F169">
        <v>3</v>
      </c>
      <c r="G169">
        <v>1.4898419864559821E-2</v>
      </c>
      <c r="H169">
        <v>20</v>
      </c>
      <c r="I169">
        <v>5.9894657637321297E-2</v>
      </c>
      <c r="J169">
        <v>33</v>
      </c>
      <c r="K169">
        <v>9.3754702784048155E-2</v>
      </c>
      <c r="L169">
        <v>6546</v>
      </c>
      <c r="M169">
        <v>6645</v>
      </c>
      <c r="N169">
        <v>6596</v>
      </c>
      <c r="O169">
        <v>6546</v>
      </c>
      <c r="P169">
        <v>6589</v>
      </c>
      <c r="Q169">
        <v>6707</v>
      </c>
      <c r="R169">
        <v>6564</v>
      </c>
      <c r="S169">
        <v>6824</v>
      </c>
      <c r="T169">
        <v>6707</v>
      </c>
      <c r="U169">
        <v>6617</v>
      </c>
      <c r="V169">
        <v>6582</v>
      </c>
      <c r="W169">
        <v>6540</v>
      </c>
      <c r="X169">
        <v>6448</v>
      </c>
      <c r="Y169">
        <v>6736</v>
      </c>
      <c r="Z169">
        <v>6764</v>
      </c>
      <c r="AA169">
        <v>6717</v>
      </c>
      <c r="AB169">
        <v>6658</v>
      </c>
      <c r="AC169">
        <v>6814</v>
      </c>
      <c r="AD169">
        <v>6942</v>
      </c>
      <c r="AE169">
        <v>6996</v>
      </c>
      <c r="AF169">
        <v>7043</v>
      </c>
      <c r="AG169">
        <v>6972</v>
      </c>
      <c r="AH169">
        <v>6731</v>
      </c>
      <c r="AI169">
        <v>6811</v>
      </c>
      <c r="AJ169">
        <v>6507</v>
      </c>
      <c r="AK169">
        <v>6430</v>
      </c>
      <c r="AL169">
        <v>6390</v>
      </c>
      <c r="AM169">
        <v>6352</v>
      </c>
      <c r="AN169">
        <v>6372</v>
      </c>
      <c r="AO169">
        <v>6848</v>
      </c>
      <c r="AP169">
        <v>6760</v>
      </c>
      <c r="AQ169">
        <v>6915</v>
      </c>
      <c r="AR169">
        <v>6968</v>
      </c>
      <c r="AS169">
        <v>7268</v>
      </c>
      <c r="AT169">
        <v>7185</v>
      </c>
      <c r="AU169">
        <v>7143</v>
      </c>
      <c r="AV169">
        <v>7200</v>
      </c>
      <c r="AW169">
        <v>7141</v>
      </c>
      <c r="AX169">
        <v>7099</v>
      </c>
      <c r="AY169">
        <v>7033</v>
      </c>
      <c r="AZ169">
        <v>7135</v>
      </c>
      <c r="BA169">
        <v>7049</v>
      </c>
      <c r="BB169">
        <v>7038</v>
      </c>
      <c r="BC169">
        <v>6976</v>
      </c>
      <c r="BD169">
        <v>7038</v>
      </c>
      <c r="BE169">
        <v>6957</v>
      </c>
      <c r="BF169">
        <v>6865</v>
      </c>
      <c r="BG169">
        <v>6810</v>
      </c>
      <c r="BH169">
        <v>6540</v>
      </c>
      <c r="BI169">
        <v>6473</v>
      </c>
      <c r="BJ169">
        <v>6231</v>
      </c>
      <c r="BK169">
        <v>5885</v>
      </c>
      <c r="BL169">
        <v>5650</v>
      </c>
      <c r="BM169">
        <v>5901</v>
      </c>
      <c r="BN169">
        <v>6011</v>
      </c>
      <c r="BO169">
        <v>6103</v>
      </c>
      <c r="BP169">
        <v>5790</v>
      </c>
      <c r="BQ169">
        <v>5315</v>
      </c>
      <c r="BR169">
        <v>4406</v>
      </c>
      <c r="BS169">
        <v>5106</v>
      </c>
      <c r="BT169">
        <v>5176</v>
      </c>
      <c r="BU169">
        <v>5210</v>
      </c>
      <c r="BV169">
        <v>5257</v>
      </c>
      <c r="BW169">
        <v>5477</v>
      </c>
    </row>
    <row r="170" spans="1:76" x14ac:dyDescent="0.25">
      <c r="A170" t="s">
        <v>180</v>
      </c>
      <c r="B170" s="2">
        <v>45240</v>
      </c>
      <c r="C170" s="2">
        <v>45331</v>
      </c>
      <c r="D170">
        <v>0.82250000000000001</v>
      </c>
      <c r="E170">
        <v>2</v>
      </c>
      <c r="F170">
        <v>2</v>
      </c>
      <c r="G170">
        <v>2.8886080519949452E-3</v>
      </c>
      <c r="H170">
        <v>17</v>
      </c>
      <c r="I170">
        <v>6.8784979238129623E-2</v>
      </c>
      <c r="J170">
        <v>49</v>
      </c>
      <c r="K170">
        <v>0.32189925979418671</v>
      </c>
      <c r="L170">
        <v>5143</v>
      </c>
      <c r="M170">
        <v>5539</v>
      </c>
      <c r="N170">
        <v>5523</v>
      </c>
      <c r="O170">
        <v>5724</v>
      </c>
      <c r="P170">
        <v>5672</v>
      </c>
      <c r="Q170">
        <v>5729</v>
      </c>
      <c r="R170">
        <v>5655</v>
      </c>
      <c r="S170">
        <v>5718</v>
      </c>
      <c r="T170">
        <v>5727</v>
      </c>
      <c r="U170">
        <v>5831</v>
      </c>
      <c r="V170">
        <v>5787</v>
      </c>
      <c r="W170">
        <v>5761</v>
      </c>
      <c r="X170">
        <v>5763</v>
      </c>
      <c r="Y170">
        <v>5862</v>
      </c>
      <c r="Z170">
        <v>5891</v>
      </c>
      <c r="AA170">
        <v>5911</v>
      </c>
      <c r="AB170">
        <v>5782</v>
      </c>
      <c r="AC170">
        <v>5920</v>
      </c>
      <c r="AD170">
        <v>5914</v>
      </c>
      <c r="AE170">
        <v>5842</v>
      </c>
      <c r="AF170">
        <v>5863</v>
      </c>
      <c r="AG170">
        <v>6077</v>
      </c>
      <c r="AH170">
        <v>6109</v>
      </c>
      <c r="AI170">
        <v>6090</v>
      </c>
      <c r="AJ170">
        <v>6098</v>
      </c>
      <c r="AK170">
        <v>5966</v>
      </c>
      <c r="AL170">
        <v>6036</v>
      </c>
      <c r="AM170">
        <v>6083</v>
      </c>
      <c r="AN170">
        <v>5945</v>
      </c>
      <c r="AO170">
        <v>5928</v>
      </c>
      <c r="AP170">
        <v>5980</v>
      </c>
      <c r="AQ170">
        <v>5976</v>
      </c>
      <c r="AR170">
        <v>6194</v>
      </c>
      <c r="AS170">
        <v>6220</v>
      </c>
      <c r="AT170">
        <v>6190</v>
      </c>
      <c r="AU170">
        <v>6041</v>
      </c>
      <c r="AV170">
        <v>5961</v>
      </c>
      <c r="AW170">
        <v>6068</v>
      </c>
      <c r="AX170">
        <v>6147</v>
      </c>
      <c r="AY170">
        <v>6256</v>
      </c>
      <c r="AZ170">
        <v>6297</v>
      </c>
      <c r="BA170">
        <v>6289</v>
      </c>
      <c r="BB170">
        <v>6169</v>
      </c>
      <c r="BC170">
        <v>5989</v>
      </c>
      <c r="BD170">
        <v>6004</v>
      </c>
      <c r="BE170">
        <v>6430</v>
      </c>
      <c r="BF170">
        <v>6730</v>
      </c>
      <c r="BG170">
        <v>6822</v>
      </c>
      <c r="BH170">
        <v>6828</v>
      </c>
      <c r="BI170">
        <v>7322</v>
      </c>
      <c r="BJ170">
        <v>6952</v>
      </c>
      <c r="BK170">
        <v>6914</v>
      </c>
      <c r="BL170">
        <v>6841</v>
      </c>
      <c r="BM170">
        <v>6825</v>
      </c>
      <c r="BN170">
        <v>6713</v>
      </c>
      <c r="BO170">
        <v>6771</v>
      </c>
      <c r="BP170">
        <v>6687</v>
      </c>
      <c r="BQ170">
        <v>6675</v>
      </c>
      <c r="BR170">
        <v>6649</v>
      </c>
      <c r="BS170">
        <v>6681</v>
      </c>
      <c r="BT170">
        <v>6699</v>
      </c>
    </row>
    <row r="171" spans="1:76" x14ac:dyDescent="0.25">
      <c r="A171" t="s">
        <v>180</v>
      </c>
      <c r="B171" s="2">
        <v>44967</v>
      </c>
      <c r="C171" s="2">
        <v>45058</v>
      </c>
      <c r="D171">
        <v>0.30109999999999998</v>
      </c>
      <c r="E171">
        <v>5</v>
      </c>
      <c r="F171">
        <v>6</v>
      </c>
      <c r="G171">
        <v>1.2437810945273629E-3</v>
      </c>
      <c r="H171">
        <v>10</v>
      </c>
      <c r="I171">
        <v>6.4676616915422883E-2</v>
      </c>
      <c r="J171">
        <v>10</v>
      </c>
      <c r="K171">
        <v>6.4676616915422883E-2</v>
      </c>
      <c r="L171">
        <v>3870</v>
      </c>
      <c r="M171">
        <v>4020</v>
      </c>
      <c r="N171">
        <v>4045</v>
      </c>
      <c r="O171">
        <v>4045</v>
      </c>
      <c r="P171">
        <v>4125</v>
      </c>
      <c r="Q171">
        <v>4020</v>
      </c>
      <c r="R171">
        <v>4015</v>
      </c>
      <c r="S171">
        <v>4045</v>
      </c>
      <c r="T171">
        <v>4005</v>
      </c>
      <c r="U171">
        <v>4220</v>
      </c>
      <c r="V171">
        <v>4280</v>
      </c>
      <c r="W171">
        <v>4240</v>
      </c>
      <c r="X171">
        <v>4220</v>
      </c>
      <c r="Y171">
        <v>4200</v>
      </c>
      <c r="Z171">
        <v>4180</v>
      </c>
      <c r="AA171">
        <v>4260</v>
      </c>
      <c r="AB171">
        <v>4230</v>
      </c>
      <c r="AC171">
        <v>4200</v>
      </c>
      <c r="AD171">
        <v>4265</v>
      </c>
      <c r="AE171">
        <v>4200</v>
      </c>
      <c r="AF171">
        <v>4085</v>
      </c>
      <c r="AG171">
        <v>4005</v>
      </c>
      <c r="AH171">
        <v>4060</v>
      </c>
      <c r="AI171">
        <v>4020</v>
      </c>
      <c r="AJ171">
        <v>4095</v>
      </c>
      <c r="AK171">
        <v>3950</v>
      </c>
      <c r="AL171">
        <v>4095</v>
      </c>
      <c r="AM171">
        <v>4115</v>
      </c>
      <c r="AN171">
        <v>4120</v>
      </c>
      <c r="AO171">
        <v>4130</v>
      </c>
      <c r="AP171">
        <v>4140</v>
      </c>
      <c r="AQ171">
        <v>4235</v>
      </c>
      <c r="AR171">
        <v>4235</v>
      </c>
      <c r="AS171">
        <v>4245</v>
      </c>
      <c r="AT171">
        <v>4205</v>
      </c>
      <c r="AU171">
        <v>4220</v>
      </c>
      <c r="AV171">
        <v>4225</v>
      </c>
      <c r="AW171">
        <v>4100</v>
      </c>
      <c r="AX171">
        <v>4155</v>
      </c>
      <c r="AY171">
        <v>4195</v>
      </c>
      <c r="AZ171">
        <v>4245</v>
      </c>
      <c r="BA171">
        <v>4240</v>
      </c>
      <c r="BB171">
        <v>4245</v>
      </c>
      <c r="BC171">
        <v>4255</v>
      </c>
      <c r="BD171">
        <v>4220</v>
      </c>
      <c r="BE171">
        <v>4115</v>
      </c>
      <c r="BF171">
        <v>3990</v>
      </c>
      <c r="BG171">
        <v>3980</v>
      </c>
      <c r="BH171">
        <v>4065</v>
      </c>
      <c r="BI171">
        <v>4040</v>
      </c>
      <c r="BJ171">
        <v>4035</v>
      </c>
      <c r="BK171">
        <v>3870</v>
      </c>
      <c r="BL171">
        <v>3895</v>
      </c>
      <c r="BM171">
        <v>3940</v>
      </c>
      <c r="BN171">
        <v>4010</v>
      </c>
      <c r="BO171">
        <v>4115</v>
      </c>
      <c r="BP171">
        <v>4115</v>
      </c>
      <c r="BQ171">
        <v>4135</v>
      </c>
      <c r="BR171">
        <v>4110</v>
      </c>
      <c r="BS171">
        <v>4105</v>
      </c>
      <c r="BT171">
        <v>4165</v>
      </c>
    </row>
    <row r="172" spans="1:76" x14ac:dyDescent="0.25">
      <c r="A172" t="s">
        <v>180</v>
      </c>
      <c r="B172" s="2">
        <v>44694</v>
      </c>
      <c r="C172" s="2">
        <v>44785</v>
      </c>
      <c r="D172">
        <v>0.5978</v>
      </c>
      <c r="E172">
        <v>2</v>
      </c>
      <c r="F172">
        <v>2</v>
      </c>
      <c r="G172">
        <v>4.9180327868852463E-3</v>
      </c>
      <c r="H172">
        <v>13</v>
      </c>
      <c r="I172">
        <v>6.7213114754098358E-2</v>
      </c>
      <c r="J172">
        <v>13</v>
      </c>
      <c r="K172">
        <v>6.7213114754098358E-2</v>
      </c>
      <c r="L172">
        <v>5970</v>
      </c>
      <c r="M172">
        <v>6100</v>
      </c>
      <c r="N172">
        <v>6070</v>
      </c>
      <c r="O172">
        <v>6260</v>
      </c>
      <c r="P172">
        <v>6100</v>
      </c>
      <c r="Q172">
        <v>6190</v>
      </c>
      <c r="R172">
        <v>6120</v>
      </c>
      <c r="S172">
        <v>6000</v>
      </c>
      <c r="T172">
        <v>5990</v>
      </c>
      <c r="U172">
        <v>5670</v>
      </c>
      <c r="V172">
        <v>6090</v>
      </c>
      <c r="W172">
        <v>6270</v>
      </c>
      <c r="X172">
        <v>6300</v>
      </c>
      <c r="Y172">
        <v>6510</v>
      </c>
      <c r="Z172">
        <v>6170</v>
      </c>
      <c r="AA172">
        <v>6240</v>
      </c>
      <c r="AB172">
        <v>6250</v>
      </c>
      <c r="AC172">
        <v>6220</v>
      </c>
      <c r="AD172">
        <v>6260</v>
      </c>
      <c r="AE172">
        <v>6270</v>
      </c>
      <c r="AF172">
        <v>5910</v>
      </c>
      <c r="AG172">
        <v>5720</v>
      </c>
      <c r="AH172">
        <v>5780</v>
      </c>
      <c r="AI172">
        <v>5720</v>
      </c>
      <c r="AJ172">
        <v>5710</v>
      </c>
      <c r="AK172">
        <v>5390</v>
      </c>
      <c r="AL172">
        <v>5120</v>
      </c>
      <c r="AM172">
        <v>5300</v>
      </c>
      <c r="AN172">
        <v>5180</v>
      </c>
      <c r="AO172">
        <v>5180</v>
      </c>
      <c r="AP172">
        <v>5420</v>
      </c>
      <c r="AQ172">
        <v>5570</v>
      </c>
      <c r="AR172">
        <v>5520</v>
      </c>
      <c r="AS172">
        <v>5360</v>
      </c>
      <c r="AT172">
        <v>5230</v>
      </c>
      <c r="AU172">
        <v>5100</v>
      </c>
      <c r="AV172">
        <v>5110</v>
      </c>
      <c r="AW172">
        <v>5170</v>
      </c>
      <c r="AX172">
        <v>5240</v>
      </c>
      <c r="AY172">
        <v>5340</v>
      </c>
      <c r="AZ172">
        <v>5420</v>
      </c>
      <c r="BA172">
        <v>5430</v>
      </c>
      <c r="BB172">
        <v>5220</v>
      </c>
      <c r="BC172">
        <v>5250</v>
      </c>
      <c r="BD172">
        <v>5380</v>
      </c>
      <c r="BE172">
        <v>5380</v>
      </c>
      <c r="BF172">
        <v>5420</v>
      </c>
      <c r="BG172">
        <v>5690</v>
      </c>
      <c r="BH172">
        <v>5780</v>
      </c>
      <c r="BI172">
        <v>5860</v>
      </c>
      <c r="BJ172">
        <v>5820</v>
      </c>
      <c r="BK172">
        <v>5890</v>
      </c>
      <c r="BL172">
        <v>6020</v>
      </c>
      <c r="BM172">
        <v>5990</v>
      </c>
      <c r="BN172">
        <v>5990</v>
      </c>
      <c r="BO172">
        <v>6060</v>
      </c>
      <c r="BP172">
        <v>5860</v>
      </c>
      <c r="BQ172">
        <v>5940</v>
      </c>
      <c r="BR172">
        <v>6110</v>
      </c>
      <c r="BS172">
        <v>6190</v>
      </c>
      <c r="BT172">
        <v>6190</v>
      </c>
      <c r="BU172">
        <v>6120</v>
      </c>
      <c r="BV172">
        <v>5990</v>
      </c>
      <c r="BW172">
        <v>6220</v>
      </c>
    </row>
    <row r="173" spans="1:76" hidden="1" x14ac:dyDescent="0.25">
      <c r="A173" t="s">
        <v>180</v>
      </c>
      <c r="B173" s="2">
        <v>44596</v>
      </c>
      <c r="C173" s="2">
        <v>44694</v>
      </c>
      <c r="D173">
        <v>1.3341000000000001</v>
      </c>
      <c r="E173">
        <v>12</v>
      </c>
      <c r="F173">
        <v>12</v>
      </c>
      <c r="G173">
        <v>3.2000000000000002E-3</v>
      </c>
      <c r="H173">
        <v>13</v>
      </c>
      <c r="I173">
        <v>7.0400000000000004E-2</v>
      </c>
      <c r="J173">
        <v>35</v>
      </c>
      <c r="K173">
        <v>0.1168</v>
      </c>
      <c r="L173">
        <v>6210</v>
      </c>
      <c r="M173">
        <v>6250</v>
      </c>
      <c r="N173">
        <v>6390</v>
      </c>
      <c r="O173">
        <v>6670</v>
      </c>
      <c r="P173">
        <v>7020</v>
      </c>
      <c r="Q173">
        <v>6750</v>
      </c>
      <c r="R173">
        <v>6720</v>
      </c>
      <c r="S173">
        <v>6850</v>
      </c>
      <c r="T173">
        <v>6690</v>
      </c>
      <c r="U173">
        <v>6670</v>
      </c>
      <c r="V173">
        <v>6510</v>
      </c>
      <c r="W173">
        <v>6290</v>
      </c>
      <c r="X173">
        <v>6230</v>
      </c>
      <c r="Y173">
        <v>6690</v>
      </c>
      <c r="Z173">
        <v>6590</v>
      </c>
      <c r="AA173">
        <v>6580</v>
      </c>
      <c r="AB173">
        <v>6460</v>
      </c>
      <c r="AC173">
        <v>6410</v>
      </c>
      <c r="AD173">
        <v>6070</v>
      </c>
      <c r="AE173">
        <v>5750</v>
      </c>
      <c r="AF173">
        <v>5750</v>
      </c>
      <c r="AG173">
        <v>5840</v>
      </c>
      <c r="AH173">
        <v>6050</v>
      </c>
      <c r="AI173">
        <v>5630</v>
      </c>
      <c r="AJ173">
        <v>5710</v>
      </c>
      <c r="AK173">
        <v>5640</v>
      </c>
      <c r="AL173">
        <v>5710</v>
      </c>
      <c r="AM173">
        <v>6370</v>
      </c>
      <c r="AN173">
        <v>6680</v>
      </c>
      <c r="AO173">
        <v>6390</v>
      </c>
      <c r="AP173">
        <v>6880</v>
      </c>
      <c r="AQ173">
        <v>6880</v>
      </c>
      <c r="AR173">
        <v>6940</v>
      </c>
      <c r="AS173">
        <v>6460</v>
      </c>
      <c r="AT173">
        <v>6660</v>
      </c>
      <c r="AU173">
        <v>6980</v>
      </c>
      <c r="AV173">
        <v>6870</v>
      </c>
      <c r="AW173">
        <v>6740</v>
      </c>
      <c r="AX173">
        <v>6820</v>
      </c>
      <c r="AY173">
        <v>6680</v>
      </c>
      <c r="AZ173">
        <v>6300</v>
      </c>
      <c r="BA173">
        <v>5970</v>
      </c>
      <c r="BB173">
        <v>5960</v>
      </c>
      <c r="BC173">
        <v>5780</v>
      </c>
      <c r="BD173">
        <v>5510</v>
      </c>
      <c r="BE173">
        <v>5840</v>
      </c>
      <c r="BF173">
        <v>5780</v>
      </c>
      <c r="BG173">
        <v>5600</v>
      </c>
      <c r="BH173">
        <v>5580</v>
      </c>
      <c r="BI173">
        <v>5730</v>
      </c>
      <c r="BJ173">
        <v>5680</v>
      </c>
      <c r="BK173">
        <v>6110</v>
      </c>
      <c r="BL173">
        <v>5960</v>
      </c>
      <c r="BM173">
        <v>5970</v>
      </c>
      <c r="BN173">
        <v>5950</v>
      </c>
      <c r="BO173">
        <v>5810</v>
      </c>
      <c r="BP173">
        <v>5950</v>
      </c>
      <c r="BQ173">
        <v>6110</v>
      </c>
      <c r="BR173">
        <v>6080</v>
      </c>
      <c r="BS173">
        <v>5910</v>
      </c>
      <c r="BT173">
        <v>5800</v>
      </c>
      <c r="BU173">
        <v>5870</v>
      </c>
      <c r="BV173">
        <v>5640</v>
      </c>
      <c r="BW173">
        <v>5970</v>
      </c>
    </row>
    <row r="174" spans="1:76" x14ac:dyDescent="0.25">
      <c r="A174" t="s">
        <v>180</v>
      </c>
      <c r="B174" s="2">
        <v>44505</v>
      </c>
      <c r="C174" s="2">
        <v>44596</v>
      </c>
      <c r="D174">
        <v>0.44600000000000001</v>
      </c>
      <c r="E174">
        <v>2</v>
      </c>
      <c r="F174">
        <v>7</v>
      </c>
      <c r="G174">
        <v>3.3369214208826693E-2</v>
      </c>
      <c r="H174">
        <v>11</v>
      </c>
      <c r="I174">
        <v>3.2292787944025833E-2</v>
      </c>
      <c r="J174">
        <v>11</v>
      </c>
      <c r="K174">
        <v>3.2292787944025833E-2</v>
      </c>
      <c r="L174">
        <v>9160</v>
      </c>
      <c r="M174">
        <v>9290</v>
      </c>
      <c r="N174">
        <v>9080</v>
      </c>
      <c r="O174">
        <v>9010</v>
      </c>
      <c r="P174">
        <v>9080</v>
      </c>
      <c r="Q174">
        <v>9160</v>
      </c>
      <c r="R174">
        <v>9150</v>
      </c>
      <c r="S174">
        <v>8980</v>
      </c>
      <c r="T174">
        <v>9390</v>
      </c>
      <c r="U174">
        <v>9300</v>
      </c>
      <c r="V174">
        <v>9370</v>
      </c>
      <c r="W174">
        <v>9590</v>
      </c>
      <c r="X174">
        <v>9010</v>
      </c>
      <c r="Y174">
        <v>8960</v>
      </c>
      <c r="Z174">
        <v>8720</v>
      </c>
      <c r="AA174">
        <v>9120</v>
      </c>
      <c r="AB174">
        <v>9470</v>
      </c>
      <c r="AC174">
        <v>9210</v>
      </c>
      <c r="AD174">
        <v>8820</v>
      </c>
      <c r="AE174">
        <v>8880</v>
      </c>
      <c r="AF174">
        <v>8630</v>
      </c>
      <c r="AG174">
        <v>8730</v>
      </c>
      <c r="AH174">
        <v>9240</v>
      </c>
      <c r="AI174">
        <v>9380</v>
      </c>
      <c r="AJ174">
        <v>8990</v>
      </c>
      <c r="AK174">
        <v>9170</v>
      </c>
      <c r="AL174">
        <v>9130</v>
      </c>
      <c r="AM174">
        <v>8940</v>
      </c>
      <c r="AN174">
        <v>9270</v>
      </c>
      <c r="AO174">
        <v>9060</v>
      </c>
      <c r="AP174">
        <v>8600</v>
      </c>
      <c r="AQ174">
        <v>8700</v>
      </c>
      <c r="AR174">
        <v>8850</v>
      </c>
      <c r="AS174">
        <v>8910</v>
      </c>
      <c r="AT174">
        <v>9030</v>
      </c>
      <c r="AU174">
        <v>8920</v>
      </c>
      <c r="AV174">
        <v>9230</v>
      </c>
      <c r="AW174">
        <v>9010</v>
      </c>
      <c r="AX174">
        <v>9190</v>
      </c>
      <c r="AY174">
        <v>9170</v>
      </c>
      <c r="AZ174">
        <v>8730</v>
      </c>
      <c r="BA174">
        <v>8030</v>
      </c>
      <c r="BB174">
        <v>7800</v>
      </c>
      <c r="BC174">
        <v>7490</v>
      </c>
      <c r="BD174">
        <v>7650</v>
      </c>
      <c r="BE174">
        <v>7330</v>
      </c>
      <c r="BF174">
        <v>7170</v>
      </c>
      <c r="BG174">
        <v>7060</v>
      </c>
      <c r="BH174">
        <v>7080</v>
      </c>
      <c r="BI174">
        <v>6550</v>
      </c>
      <c r="BJ174">
        <v>6570</v>
      </c>
      <c r="BK174">
        <v>6310</v>
      </c>
      <c r="BL174">
        <v>6330</v>
      </c>
      <c r="BM174">
        <v>6230</v>
      </c>
      <c r="BN174">
        <v>6180</v>
      </c>
      <c r="BO174">
        <v>5760</v>
      </c>
      <c r="BP174">
        <v>5880</v>
      </c>
      <c r="BQ174">
        <v>6150</v>
      </c>
      <c r="BR174">
        <v>6030</v>
      </c>
      <c r="BS174">
        <v>6300</v>
      </c>
      <c r="BT174">
        <v>6060</v>
      </c>
      <c r="BU174">
        <v>6210</v>
      </c>
    </row>
    <row r="175" spans="1:76" x14ac:dyDescent="0.25">
      <c r="A175" t="s">
        <v>180</v>
      </c>
      <c r="B175" s="2">
        <v>43777</v>
      </c>
      <c r="C175" s="2">
        <v>43868</v>
      </c>
      <c r="D175">
        <v>0.19550000000000001</v>
      </c>
      <c r="E175">
        <v>2</v>
      </c>
      <c r="F175">
        <v>9</v>
      </c>
      <c r="G175">
        <v>5.6622516556291393E-2</v>
      </c>
      <c r="H175">
        <v>20</v>
      </c>
      <c r="I175">
        <v>4.1390728476821202E-2</v>
      </c>
      <c r="J175">
        <v>50</v>
      </c>
      <c r="K175">
        <v>0.25993377483443708</v>
      </c>
      <c r="L175">
        <v>3000</v>
      </c>
      <c r="M175">
        <v>3020</v>
      </c>
      <c r="N175">
        <v>3000</v>
      </c>
      <c r="O175">
        <v>2983</v>
      </c>
      <c r="P175">
        <v>2942</v>
      </c>
      <c r="Q175">
        <v>2970</v>
      </c>
      <c r="R175">
        <v>3020</v>
      </c>
      <c r="S175">
        <v>3010</v>
      </c>
      <c r="T175">
        <v>2911</v>
      </c>
      <c r="U175">
        <v>2849</v>
      </c>
      <c r="V175">
        <v>2882</v>
      </c>
      <c r="W175">
        <v>2918</v>
      </c>
      <c r="X175">
        <v>3005</v>
      </c>
      <c r="Y175">
        <v>3015</v>
      </c>
      <c r="Z175">
        <v>2975</v>
      </c>
      <c r="AA175">
        <v>3025</v>
      </c>
      <c r="AB175">
        <v>3090</v>
      </c>
      <c r="AC175">
        <v>3140</v>
      </c>
      <c r="AD175">
        <v>3095</v>
      </c>
      <c r="AE175">
        <v>3100</v>
      </c>
      <c r="AF175">
        <v>3145</v>
      </c>
      <c r="AG175">
        <v>3120</v>
      </c>
      <c r="AH175">
        <v>3135</v>
      </c>
      <c r="AI175">
        <v>3115</v>
      </c>
      <c r="AJ175">
        <v>3115</v>
      </c>
      <c r="AK175">
        <v>3180</v>
      </c>
      <c r="AL175">
        <v>3230</v>
      </c>
      <c r="AM175">
        <v>3270</v>
      </c>
      <c r="AN175">
        <v>3250</v>
      </c>
      <c r="AO175">
        <v>3240</v>
      </c>
      <c r="AP175">
        <v>3210</v>
      </c>
      <c r="AQ175">
        <v>3155</v>
      </c>
      <c r="AR175">
        <v>3245</v>
      </c>
      <c r="AS175">
        <v>3240</v>
      </c>
      <c r="AT175">
        <v>3295</v>
      </c>
      <c r="AU175">
        <v>3345</v>
      </c>
      <c r="AV175">
        <v>3325</v>
      </c>
      <c r="AW175">
        <v>3260</v>
      </c>
      <c r="AX175">
        <v>3335</v>
      </c>
      <c r="AY175">
        <v>3295</v>
      </c>
      <c r="AZ175">
        <v>3425</v>
      </c>
      <c r="BA175">
        <v>3520</v>
      </c>
      <c r="BB175">
        <v>3610</v>
      </c>
      <c r="BC175">
        <v>3505</v>
      </c>
      <c r="BD175">
        <v>3465</v>
      </c>
      <c r="BE175">
        <v>3465</v>
      </c>
      <c r="BF175">
        <v>3540</v>
      </c>
      <c r="BG175">
        <v>3545</v>
      </c>
      <c r="BH175">
        <v>3620</v>
      </c>
      <c r="BI175">
        <v>3705</v>
      </c>
      <c r="BJ175">
        <v>3805</v>
      </c>
      <c r="BK175">
        <v>3745</v>
      </c>
      <c r="BL175">
        <v>3785</v>
      </c>
      <c r="BM175">
        <v>3680</v>
      </c>
      <c r="BN175">
        <v>3525</v>
      </c>
      <c r="BO175">
        <v>3590</v>
      </c>
      <c r="BP175">
        <v>3560</v>
      </c>
      <c r="BQ175">
        <v>3580</v>
      </c>
      <c r="BR175">
        <v>3690</v>
      </c>
      <c r="BS175">
        <v>3715</v>
      </c>
      <c r="BT175">
        <v>3665</v>
      </c>
    </row>
    <row r="176" spans="1:76" x14ac:dyDescent="0.25">
      <c r="A176" t="s">
        <v>180</v>
      </c>
      <c r="B176" s="2">
        <v>43504</v>
      </c>
      <c r="C176" s="2">
        <v>43600</v>
      </c>
      <c r="D176">
        <v>0.30790000000000001</v>
      </c>
      <c r="E176">
        <v>3</v>
      </c>
      <c r="F176">
        <v>4</v>
      </c>
      <c r="G176">
        <v>9.6042216358839055E-2</v>
      </c>
      <c r="H176">
        <v>16</v>
      </c>
      <c r="I176">
        <v>4.0633245382585753E-2</v>
      </c>
      <c r="J176">
        <v>54</v>
      </c>
      <c r="K176">
        <v>0.2205804749340369</v>
      </c>
      <c r="L176">
        <v>1889</v>
      </c>
      <c r="M176">
        <v>1895</v>
      </c>
      <c r="N176">
        <v>1945</v>
      </c>
      <c r="O176">
        <v>1895</v>
      </c>
      <c r="P176">
        <v>1713</v>
      </c>
      <c r="Q176">
        <v>1774</v>
      </c>
      <c r="R176">
        <v>1891</v>
      </c>
      <c r="S176">
        <v>1896</v>
      </c>
      <c r="T176">
        <v>1880</v>
      </c>
      <c r="U176">
        <v>1850</v>
      </c>
      <c r="V176">
        <v>1858</v>
      </c>
      <c r="W176">
        <v>1879</v>
      </c>
      <c r="X176">
        <v>1877</v>
      </c>
      <c r="Y176">
        <v>1826</v>
      </c>
      <c r="Z176">
        <v>1842</v>
      </c>
      <c r="AA176">
        <v>1934</v>
      </c>
      <c r="AB176">
        <v>1972</v>
      </c>
      <c r="AC176">
        <v>1952</v>
      </c>
      <c r="AD176">
        <v>1929</v>
      </c>
      <c r="AE176">
        <v>1819</v>
      </c>
      <c r="AF176">
        <v>1822</v>
      </c>
      <c r="AG176">
        <v>1904</v>
      </c>
      <c r="AH176">
        <v>1926</v>
      </c>
      <c r="AI176">
        <v>1880</v>
      </c>
      <c r="AJ176">
        <v>1929</v>
      </c>
      <c r="AK176">
        <v>1947</v>
      </c>
      <c r="AL176">
        <v>1922</v>
      </c>
      <c r="AM176">
        <v>1944</v>
      </c>
      <c r="AN176">
        <v>2021</v>
      </c>
      <c r="AO176">
        <v>1916</v>
      </c>
      <c r="AP176">
        <v>1968</v>
      </c>
      <c r="AQ176">
        <v>1962</v>
      </c>
      <c r="AR176">
        <v>1918</v>
      </c>
      <c r="AS176">
        <v>1992</v>
      </c>
      <c r="AT176">
        <v>2045</v>
      </c>
      <c r="AU176">
        <v>2037</v>
      </c>
      <c r="AV176">
        <v>2096</v>
      </c>
      <c r="AW176">
        <v>2095</v>
      </c>
      <c r="AX176">
        <v>2124</v>
      </c>
      <c r="AY176">
        <v>2127</v>
      </c>
      <c r="AZ176">
        <v>2172</v>
      </c>
      <c r="BA176">
        <v>2149</v>
      </c>
      <c r="BB176">
        <v>2156</v>
      </c>
      <c r="BC176">
        <v>2157</v>
      </c>
      <c r="BD176">
        <v>2240</v>
      </c>
      <c r="BE176">
        <v>2204</v>
      </c>
      <c r="BF176">
        <v>2206</v>
      </c>
      <c r="BG176">
        <v>2200</v>
      </c>
      <c r="BH176">
        <v>2247</v>
      </c>
      <c r="BI176">
        <v>2221</v>
      </c>
      <c r="BJ176">
        <v>2215</v>
      </c>
      <c r="BK176">
        <v>2205</v>
      </c>
      <c r="BL176">
        <v>2233</v>
      </c>
      <c r="BM176">
        <v>2245</v>
      </c>
      <c r="BN176">
        <v>2313</v>
      </c>
      <c r="BO176">
        <v>2260</v>
      </c>
      <c r="BP176">
        <v>2217</v>
      </c>
      <c r="BQ176">
        <v>2261</v>
      </c>
      <c r="BR176">
        <v>2252</v>
      </c>
      <c r="BS176">
        <v>2236</v>
      </c>
      <c r="BT176">
        <v>2267</v>
      </c>
    </row>
    <row r="177" spans="1:75" hidden="1" x14ac:dyDescent="0.25">
      <c r="A177" t="s">
        <v>180</v>
      </c>
      <c r="B177" s="2">
        <v>43235</v>
      </c>
      <c r="C177" s="2">
        <v>43322</v>
      </c>
      <c r="D177">
        <v>0.42449999999999999</v>
      </c>
      <c r="E177">
        <v>10</v>
      </c>
      <c r="F177">
        <v>13</v>
      </c>
      <c r="G177">
        <v>3.5042735042735043E-2</v>
      </c>
      <c r="H177">
        <v>18</v>
      </c>
      <c r="I177">
        <v>4.2735042735042739E-3</v>
      </c>
      <c r="J177">
        <v>18</v>
      </c>
      <c r="K177">
        <v>4.2735042735042739E-3</v>
      </c>
      <c r="L177">
        <v>2072</v>
      </c>
      <c r="M177">
        <v>2340</v>
      </c>
      <c r="N177">
        <v>2438</v>
      </c>
      <c r="O177">
        <v>2448</v>
      </c>
      <c r="P177">
        <v>2396</v>
      </c>
      <c r="Q177">
        <v>2404</v>
      </c>
      <c r="R177">
        <v>2430</v>
      </c>
      <c r="S177">
        <v>2412</v>
      </c>
      <c r="T177">
        <v>2372</v>
      </c>
      <c r="U177">
        <v>2354</v>
      </c>
      <c r="V177">
        <v>2324</v>
      </c>
      <c r="W177">
        <v>2264</v>
      </c>
      <c r="X177">
        <v>2270</v>
      </c>
      <c r="Y177">
        <v>2258</v>
      </c>
      <c r="Z177">
        <v>2278</v>
      </c>
      <c r="AA177">
        <v>2290</v>
      </c>
      <c r="AB177">
        <v>2302</v>
      </c>
      <c r="AC177">
        <v>2342</v>
      </c>
      <c r="AD177">
        <v>2350</v>
      </c>
      <c r="AE177">
        <v>2308</v>
      </c>
      <c r="AF177">
        <v>2300</v>
      </c>
      <c r="AG177">
        <v>2310</v>
      </c>
      <c r="AH177">
        <v>2240</v>
      </c>
      <c r="AI177">
        <v>2274</v>
      </c>
      <c r="AJ177">
        <v>2278</v>
      </c>
      <c r="AK177">
        <v>2206</v>
      </c>
      <c r="AL177">
        <v>2260</v>
      </c>
      <c r="AM177">
        <v>2248</v>
      </c>
      <c r="AN177">
        <v>2286</v>
      </c>
      <c r="AO177">
        <v>2158</v>
      </c>
      <c r="AP177">
        <v>2144</v>
      </c>
      <c r="AQ177">
        <v>2186</v>
      </c>
      <c r="AR177">
        <v>2242</v>
      </c>
      <c r="AS177">
        <v>2282</v>
      </c>
      <c r="AT177">
        <v>2248</v>
      </c>
      <c r="AU177">
        <v>2260</v>
      </c>
      <c r="AV177">
        <v>2208</v>
      </c>
      <c r="AW177">
        <v>2182</v>
      </c>
      <c r="AX177">
        <v>2108</v>
      </c>
      <c r="AY177">
        <v>2202</v>
      </c>
      <c r="AZ177">
        <v>2204</v>
      </c>
      <c r="BA177">
        <v>2152</v>
      </c>
      <c r="BB177">
        <v>2212</v>
      </c>
      <c r="BC177">
        <v>2216</v>
      </c>
      <c r="BD177">
        <v>2254</v>
      </c>
      <c r="BE177">
        <v>2272</v>
      </c>
      <c r="BF177">
        <v>2258</v>
      </c>
      <c r="BG177">
        <v>2214</v>
      </c>
      <c r="BH177">
        <v>2190</v>
      </c>
      <c r="BI177">
        <v>2228</v>
      </c>
      <c r="BJ177">
        <v>2280</v>
      </c>
      <c r="BK177">
        <v>2248</v>
      </c>
      <c r="BL177">
        <v>2264</v>
      </c>
      <c r="BM177">
        <v>2228</v>
      </c>
      <c r="BN177">
        <v>2222</v>
      </c>
      <c r="BO177">
        <v>2270</v>
      </c>
      <c r="BP177">
        <v>2264</v>
      </c>
      <c r="BQ177">
        <v>2234</v>
      </c>
      <c r="BR177">
        <v>2220</v>
      </c>
      <c r="BS177">
        <v>2256</v>
      </c>
      <c r="BT177">
        <v>2246</v>
      </c>
      <c r="BU177">
        <v>2246</v>
      </c>
      <c r="BV177">
        <v>2260</v>
      </c>
    </row>
    <row r="178" spans="1:75" x14ac:dyDescent="0.25">
      <c r="A178" t="s">
        <v>180</v>
      </c>
      <c r="B178" s="2">
        <v>42867</v>
      </c>
      <c r="C178" s="2">
        <v>42957</v>
      </c>
      <c r="D178">
        <v>0.21249999999999999</v>
      </c>
      <c r="E178">
        <v>2</v>
      </c>
      <c r="F178">
        <v>10</v>
      </c>
      <c r="G178">
        <v>6.4124783362218371E-2</v>
      </c>
      <c r="H178">
        <v>20</v>
      </c>
      <c r="I178">
        <v>4.6793760831889082E-2</v>
      </c>
      <c r="J178">
        <v>43</v>
      </c>
      <c r="K178">
        <v>0.1074523396880416</v>
      </c>
      <c r="L178">
        <v>1138</v>
      </c>
      <c r="M178">
        <v>1154</v>
      </c>
      <c r="N178">
        <v>1150</v>
      </c>
      <c r="O178">
        <v>1126</v>
      </c>
      <c r="P178">
        <v>1098</v>
      </c>
      <c r="Q178">
        <v>1094</v>
      </c>
      <c r="R178">
        <v>1088</v>
      </c>
      <c r="S178">
        <v>1108</v>
      </c>
      <c r="T178">
        <v>1112</v>
      </c>
      <c r="U178">
        <v>1106</v>
      </c>
      <c r="V178">
        <v>1080</v>
      </c>
      <c r="W178">
        <v>1102</v>
      </c>
      <c r="X178">
        <v>1114</v>
      </c>
      <c r="Y178">
        <v>1108</v>
      </c>
      <c r="Z178">
        <v>1152</v>
      </c>
      <c r="AA178">
        <v>1186</v>
      </c>
      <c r="AB178">
        <v>1194</v>
      </c>
      <c r="AC178">
        <v>1184</v>
      </c>
      <c r="AD178">
        <v>1176</v>
      </c>
      <c r="AE178">
        <v>1168</v>
      </c>
      <c r="AF178">
        <v>1208</v>
      </c>
      <c r="AG178">
        <v>1188</v>
      </c>
      <c r="AH178">
        <v>1190</v>
      </c>
      <c r="AI178">
        <v>1178</v>
      </c>
      <c r="AJ178">
        <v>1162</v>
      </c>
      <c r="AK178">
        <v>1194</v>
      </c>
      <c r="AL178">
        <v>1188</v>
      </c>
      <c r="AM178">
        <v>1168</v>
      </c>
      <c r="AN178">
        <v>1172</v>
      </c>
      <c r="AO178">
        <v>1174</v>
      </c>
      <c r="AP178">
        <v>1166</v>
      </c>
      <c r="AQ178">
        <v>1180</v>
      </c>
      <c r="AR178">
        <v>1182</v>
      </c>
      <c r="AS178">
        <v>1176</v>
      </c>
      <c r="AT178">
        <v>1174</v>
      </c>
      <c r="AU178">
        <v>1174</v>
      </c>
      <c r="AV178">
        <v>1186</v>
      </c>
      <c r="AW178">
        <v>1182</v>
      </c>
      <c r="AX178">
        <v>1174</v>
      </c>
      <c r="AY178">
        <v>1186</v>
      </c>
      <c r="AZ178">
        <v>1170</v>
      </c>
      <c r="BA178">
        <v>1192</v>
      </c>
      <c r="BB178">
        <v>1244</v>
      </c>
      <c r="BC178">
        <v>1278</v>
      </c>
      <c r="BD178">
        <v>1264</v>
      </c>
      <c r="BE178">
        <v>1274</v>
      </c>
      <c r="BF178">
        <v>1272</v>
      </c>
      <c r="BG178">
        <v>1258</v>
      </c>
      <c r="BH178">
        <v>1264</v>
      </c>
      <c r="BI178">
        <v>1244</v>
      </c>
      <c r="BJ178">
        <v>1232</v>
      </c>
      <c r="BK178">
        <v>1238</v>
      </c>
      <c r="BL178">
        <v>1242</v>
      </c>
      <c r="BM178">
        <v>1230</v>
      </c>
      <c r="BN178">
        <v>1212</v>
      </c>
      <c r="BO178">
        <v>1204</v>
      </c>
      <c r="BP178">
        <v>1186</v>
      </c>
      <c r="BQ178">
        <v>1214</v>
      </c>
      <c r="BR178">
        <v>1196</v>
      </c>
      <c r="BS178">
        <v>1194</v>
      </c>
      <c r="BT178">
        <v>1204</v>
      </c>
      <c r="BU178">
        <v>1226</v>
      </c>
      <c r="BV178">
        <v>1180</v>
      </c>
      <c r="BW178">
        <v>1202</v>
      </c>
    </row>
    <row r="179" spans="1:75" x14ac:dyDescent="0.25">
      <c r="A179" t="s">
        <v>180</v>
      </c>
      <c r="B179" s="2">
        <v>42319</v>
      </c>
      <c r="C179" s="2">
        <v>42412</v>
      </c>
      <c r="D179">
        <v>1.7568999999999999</v>
      </c>
      <c r="E179">
        <v>10</v>
      </c>
      <c r="F179">
        <v>10</v>
      </c>
      <c r="G179">
        <v>3.7926675094816691E-3</v>
      </c>
      <c r="H179">
        <v>15</v>
      </c>
      <c r="I179">
        <v>5.4361567635903919E-2</v>
      </c>
      <c r="J179">
        <v>15</v>
      </c>
      <c r="K179">
        <v>5.4361567635903919E-2</v>
      </c>
      <c r="L179">
        <v>1438</v>
      </c>
      <c r="M179">
        <v>1582</v>
      </c>
      <c r="N179">
        <v>1608</v>
      </c>
      <c r="O179">
        <v>1604</v>
      </c>
      <c r="P179">
        <v>1632</v>
      </c>
      <c r="Q179">
        <v>1604</v>
      </c>
      <c r="R179">
        <v>1596</v>
      </c>
      <c r="S179">
        <v>1624</v>
      </c>
      <c r="T179">
        <v>1584</v>
      </c>
      <c r="U179">
        <v>1600</v>
      </c>
      <c r="V179">
        <v>1576</v>
      </c>
      <c r="W179">
        <v>1586</v>
      </c>
      <c r="X179">
        <v>1654</v>
      </c>
      <c r="Y179">
        <v>1636</v>
      </c>
      <c r="Z179">
        <v>1666</v>
      </c>
      <c r="AA179">
        <v>1668</v>
      </c>
      <c r="AB179">
        <v>1600</v>
      </c>
      <c r="AC179">
        <v>1594</v>
      </c>
      <c r="AD179">
        <v>1570</v>
      </c>
      <c r="AE179">
        <v>1596</v>
      </c>
      <c r="AF179">
        <v>1550</v>
      </c>
      <c r="AG179">
        <v>1550</v>
      </c>
      <c r="AH179">
        <v>1556</v>
      </c>
      <c r="AI179">
        <v>1510</v>
      </c>
      <c r="AJ179">
        <v>1532</v>
      </c>
      <c r="AK179">
        <v>1590</v>
      </c>
      <c r="AL179">
        <v>1570</v>
      </c>
      <c r="AM179">
        <v>1546</v>
      </c>
      <c r="AN179">
        <v>1580</v>
      </c>
      <c r="AO179">
        <v>1560</v>
      </c>
      <c r="AP179">
        <v>1558</v>
      </c>
      <c r="AQ179">
        <v>1554</v>
      </c>
      <c r="AR179">
        <v>1584</v>
      </c>
      <c r="AS179">
        <v>1580</v>
      </c>
      <c r="AT179">
        <v>1534</v>
      </c>
      <c r="AU179">
        <v>1566</v>
      </c>
      <c r="AV179">
        <v>1490</v>
      </c>
      <c r="AW179">
        <v>1464</v>
      </c>
      <c r="AX179">
        <v>1430</v>
      </c>
      <c r="AY179">
        <v>1372</v>
      </c>
      <c r="AZ179">
        <v>1406</v>
      </c>
      <c r="BA179">
        <v>1338</v>
      </c>
      <c r="BB179">
        <v>1328</v>
      </c>
      <c r="BC179">
        <v>1316</v>
      </c>
      <c r="BD179">
        <v>1344</v>
      </c>
      <c r="BE179">
        <v>1342</v>
      </c>
      <c r="BF179">
        <v>1282</v>
      </c>
      <c r="BG179">
        <v>1354</v>
      </c>
      <c r="BH179">
        <v>1350</v>
      </c>
      <c r="BI179">
        <v>1372</v>
      </c>
      <c r="BJ179">
        <v>1284</v>
      </c>
      <c r="BK179">
        <v>1324</v>
      </c>
      <c r="BL179">
        <v>1352</v>
      </c>
      <c r="BM179">
        <v>1432</v>
      </c>
      <c r="BN179">
        <v>1398</v>
      </c>
      <c r="BO179">
        <v>1332</v>
      </c>
      <c r="BP179">
        <v>1290</v>
      </c>
      <c r="BQ179">
        <v>1276</v>
      </c>
      <c r="BR179">
        <v>1284</v>
      </c>
      <c r="BS179">
        <v>1194</v>
      </c>
      <c r="BT179">
        <v>1194</v>
      </c>
      <c r="BU179">
        <v>1074</v>
      </c>
    </row>
    <row r="180" spans="1:75" x14ac:dyDescent="0.25">
      <c r="A180" t="s">
        <v>181</v>
      </c>
      <c r="B180" s="2">
        <v>44043</v>
      </c>
      <c r="C180" s="2">
        <v>44134</v>
      </c>
      <c r="D180">
        <v>0.2392</v>
      </c>
      <c r="E180">
        <v>4</v>
      </c>
      <c r="F180">
        <v>6</v>
      </c>
      <c r="G180">
        <v>4.8109653701267933E-3</v>
      </c>
      <c r="H180">
        <v>9</v>
      </c>
      <c r="I180">
        <v>2.981890800163383E-2</v>
      </c>
      <c r="J180">
        <v>60</v>
      </c>
      <c r="K180">
        <v>0.13239232060999401</v>
      </c>
      <c r="L180">
        <v>2203</v>
      </c>
      <c r="M180">
        <v>2203.3000000000002</v>
      </c>
      <c r="N180">
        <v>2220</v>
      </c>
      <c r="O180">
        <v>2212</v>
      </c>
      <c r="P180">
        <v>2197</v>
      </c>
      <c r="Q180">
        <v>2196.6999999999998</v>
      </c>
      <c r="R180">
        <v>2192.6999999999998</v>
      </c>
      <c r="S180">
        <v>2207.6999999999998</v>
      </c>
      <c r="T180">
        <v>2264.3000000000002</v>
      </c>
      <c r="U180">
        <v>2269</v>
      </c>
      <c r="V180">
        <v>2246.3000000000002</v>
      </c>
      <c r="W180">
        <v>2217.6999999999998</v>
      </c>
      <c r="X180">
        <v>2199</v>
      </c>
      <c r="Y180">
        <v>2118.3000000000002</v>
      </c>
      <c r="Z180">
        <v>2143.3000000000002</v>
      </c>
      <c r="AA180">
        <v>2136</v>
      </c>
      <c r="AB180">
        <v>2133.3000000000002</v>
      </c>
      <c r="AC180">
        <v>2150</v>
      </c>
      <c r="AD180">
        <v>2150.3000000000002</v>
      </c>
      <c r="AE180">
        <v>2094.6999999999998</v>
      </c>
      <c r="AF180">
        <v>2093.3000000000002</v>
      </c>
      <c r="AG180">
        <v>2116.3000000000002</v>
      </c>
      <c r="AH180">
        <v>2197.3000000000002</v>
      </c>
      <c r="AI180">
        <v>2221.6999999999998</v>
      </c>
      <c r="AJ180">
        <v>2187</v>
      </c>
      <c r="AK180">
        <v>2169</v>
      </c>
      <c r="AL180">
        <v>2204.3000000000002</v>
      </c>
      <c r="AM180">
        <v>2170</v>
      </c>
      <c r="AN180">
        <v>2198.6999999999998</v>
      </c>
      <c r="AO180">
        <v>2201</v>
      </c>
      <c r="AP180">
        <v>2225.6999999999998</v>
      </c>
      <c r="AQ180">
        <v>2205</v>
      </c>
      <c r="AR180">
        <v>2203.3000000000002</v>
      </c>
      <c r="AS180">
        <v>2219.6999999999998</v>
      </c>
      <c r="AT180">
        <v>2258.6999999999998</v>
      </c>
      <c r="AU180">
        <v>2272.3000000000002</v>
      </c>
      <c r="AV180">
        <v>2259</v>
      </c>
      <c r="AW180">
        <v>2288.6999999999998</v>
      </c>
      <c r="AX180">
        <v>2267.3000000000002</v>
      </c>
      <c r="AY180">
        <v>2303</v>
      </c>
      <c r="AZ180">
        <v>2257.6999999999998</v>
      </c>
      <c r="BA180">
        <v>2250</v>
      </c>
      <c r="BB180">
        <v>2254</v>
      </c>
      <c r="BC180">
        <v>2280</v>
      </c>
      <c r="BD180">
        <v>2292.6999999999998</v>
      </c>
      <c r="BE180">
        <v>2307</v>
      </c>
      <c r="BF180">
        <v>2289.3000000000002</v>
      </c>
      <c r="BG180">
        <v>2288.6999999999998</v>
      </c>
      <c r="BH180">
        <v>2378.3000000000002</v>
      </c>
      <c r="BI180">
        <v>2393</v>
      </c>
      <c r="BJ180">
        <v>2417</v>
      </c>
      <c r="BK180">
        <v>2402</v>
      </c>
      <c r="BL180">
        <v>2436.6999999999998</v>
      </c>
      <c r="BM180">
        <v>2422.6999999999998</v>
      </c>
      <c r="BN180">
        <v>2427.3000000000002</v>
      </c>
      <c r="BO180">
        <v>2418</v>
      </c>
      <c r="BP180">
        <v>2410</v>
      </c>
      <c r="BQ180">
        <v>2461</v>
      </c>
      <c r="BR180">
        <v>2456</v>
      </c>
      <c r="BS180">
        <v>2492</v>
      </c>
      <c r="BT180">
        <v>2495</v>
      </c>
      <c r="BU180">
        <v>2422.3000000000002</v>
      </c>
    </row>
    <row r="181" spans="1:75" x14ac:dyDescent="0.25">
      <c r="A181" t="s">
        <v>181</v>
      </c>
      <c r="B181" s="2">
        <v>42124</v>
      </c>
      <c r="C181" s="2">
        <v>42216</v>
      </c>
      <c r="D181">
        <v>0.14449999999999999</v>
      </c>
      <c r="E181">
        <v>2</v>
      </c>
      <c r="F181">
        <v>2</v>
      </c>
      <c r="G181">
        <v>2.0550110654441261E-3</v>
      </c>
      <c r="H181">
        <v>17</v>
      </c>
      <c r="I181">
        <v>0.20460533249025181</v>
      </c>
      <c r="J181">
        <v>41</v>
      </c>
      <c r="K181">
        <v>0.27869111602908619</v>
      </c>
      <c r="L181">
        <v>1885.6</v>
      </c>
      <c r="M181">
        <v>1897.8</v>
      </c>
      <c r="N181">
        <v>1893.9</v>
      </c>
      <c r="O181">
        <v>1922.2</v>
      </c>
      <c r="P181">
        <v>2006.7</v>
      </c>
      <c r="Q181">
        <v>2010</v>
      </c>
      <c r="R181">
        <v>2050</v>
      </c>
      <c r="S181">
        <v>2137.8000000000002</v>
      </c>
      <c r="T181">
        <v>2173.9</v>
      </c>
      <c r="U181">
        <v>2160</v>
      </c>
      <c r="V181">
        <v>2165</v>
      </c>
      <c r="W181">
        <v>2180</v>
      </c>
      <c r="X181">
        <v>2170.6</v>
      </c>
      <c r="Y181">
        <v>2155.6</v>
      </c>
      <c r="Z181">
        <v>2174.4</v>
      </c>
      <c r="AA181">
        <v>2196.6999999999998</v>
      </c>
      <c r="AB181">
        <v>2263.3000000000002</v>
      </c>
      <c r="AC181">
        <v>2286.1</v>
      </c>
      <c r="AD181">
        <v>2248.3000000000002</v>
      </c>
      <c r="AE181">
        <v>2260</v>
      </c>
      <c r="AF181">
        <v>2260</v>
      </c>
      <c r="AG181">
        <v>2237.1999999999998</v>
      </c>
      <c r="AH181">
        <v>2252.8000000000002</v>
      </c>
      <c r="AI181">
        <v>2230</v>
      </c>
      <c r="AJ181">
        <v>2222.1999999999998</v>
      </c>
      <c r="AK181">
        <v>2153.9</v>
      </c>
      <c r="AL181">
        <v>2106.6999999999998</v>
      </c>
      <c r="AM181">
        <v>2144.4</v>
      </c>
      <c r="AN181">
        <v>2212.8000000000002</v>
      </c>
      <c r="AO181">
        <v>2223.3000000000002</v>
      </c>
      <c r="AP181">
        <v>2208.9</v>
      </c>
      <c r="AQ181">
        <v>2213.9</v>
      </c>
      <c r="AR181">
        <v>2243.3000000000002</v>
      </c>
      <c r="AS181">
        <v>2334.4</v>
      </c>
      <c r="AT181">
        <v>2333.3000000000002</v>
      </c>
      <c r="AU181">
        <v>2363.9</v>
      </c>
      <c r="AV181">
        <v>2424.4</v>
      </c>
      <c r="AW181">
        <v>2415.6</v>
      </c>
      <c r="AX181">
        <v>2422.8000000000002</v>
      </c>
      <c r="AY181">
        <v>2350.6</v>
      </c>
      <c r="AZ181">
        <v>2373.3000000000002</v>
      </c>
      <c r="BA181">
        <v>2426.6999999999998</v>
      </c>
      <c r="BB181">
        <v>2391.1</v>
      </c>
      <c r="BC181">
        <v>2402.1999999999998</v>
      </c>
      <c r="BD181">
        <v>2354.4</v>
      </c>
      <c r="BE181">
        <v>2366.1</v>
      </c>
      <c r="BF181">
        <v>2250.6</v>
      </c>
      <c r="BG181">
        <v>2282.1999999999998</v>
      </c>
      <c r="BH181">
        <v>2131.1</v>
      </c>
      <c r="BI181">
        <v>2132.1999999999998</v>
      </c>
      <c r="BJ181">
        <v>2185.6</v>
      </c>
      <c r="BK181">
        <v>2173.9</v>
      </c>
      <c r="BL181">
        <v>2283.9</v>
      </c>
      <c r="BM181">
        <v>2275</v>
      </c>
      <c r="BN181">
        <v>2287.1999999999998</v>
      </c>
      <c r="BO181">
        <v>2182.1999999999998</v>
      </c>
      <c r="BP181">
        <v>2175.6</v>
      </c>
      <c r="BQ181">
        <v>2196.6999999999998</v>
      </c>
      <c r="BR181">
        <v>2147.8000000000002</v>
      </c>
      <c r="BS181">
        <v>2118.3000000000002</v>
      </c>
      <c r="BT181">
        <v>2071.6999999999998</v>
      </c>
      <c r="BU181">
        <v>1996.7</v>
      </c>
      <c r="BV181">
        <v>2044.4</v>
      </c>
    </row>
    <row r="182" spans="1:75" x14ac:dyDescent="0.25">
      <c r="A182" t="s">
        <v>182</v>
      </c>
      <c r="B182" s="2">
        <v>45231</v>
      </c>
      <c r="C182" s="2">
        <v>45323</v>
      </c>
      <c r="D182">
        <v>0.12130000000000001</v>
      </c>
      <c r="E182">
        <v>3</v>
      </c>
      <c r="F182">
        <v>3</v>
      </c>
      <c r="G182">
        <v>1.789187086736678E-2</v>
      </c>
      <c r="H182">
        <v>19</v>
      </c>
      <c r="I182">
        <v>9.8988720342279263E-2</v>
      </c>
      <c r="J182">
        <v>30</v>
      </c>
      <c r="K182">
        <v>0.12796577207312329</v>
      </c>
      <c r="L182">
        <v>2491.5</v>
      </c>
      <c r="M182">
        <v>2571</v>
      </c>
      <c r="N182">
        <v>2600</v>
      </c>
      <c r="O182">
        <v>2525</v>
      </c>
      <c r="P182">
        <v>2531.5</v>
      </c>
      <c r="Q182">
        <v>2577.5</v>
      </c>
      <c r="R182">
        <v>2536.5</v>
      </c>
      <c r="S182">
        <v>2530</v>
      </c>
      <c r="T182">
        <v>2553.5</v>
      </c>
      <c r="U182">
        <v>2671.5</v>
      </c>
      <c r="V182">
        <v>2713</v>
      </c>
      <c r="W182">
        <v>2726.5</v>
      </c>
      <c r="X182">
        <v>2664</v>
      </c>
      <c r="Y182">
        <v>2758.5</v>
      </c>
      <c r="Z182">
        <v>2719.5</v>
      </c>
      <c r="AA182">
        <v>2720.5</v>
      </c>
      <c r="AB182">
        <v>2725</v>
      </c>
      <c r="AC182">
        <v>2776.5</v>
      </c>
      <c r="AD182">
        <v>2780</v>
      </c>
      <c r="AE182">
        <v>2825.5</v>
      </c>
      <c r="AF182">
        <v>2743.5</v>
      </c>
      <c r="AG182">
        <v>2729.5</v>
      </c>
      <c r="AH182">
        <v>2662</v>
      </c>
      <c r="AI182">
        <v>2748</v>
      </c>
      <c r="AJ182">
        <v>2676.5</v>
      </c>
      <c r="AK182">
        <v>2844</v>
      </c>
      <c r="AL182">
        <v>2814</v>
      </c>
      <c r="AM182">
        <v>2812.5</v>
      </c>
      <c r="AN182">
        <v>2860</v>
      </c>
      <c r="AO182">
        <v>2840</v>
      </c>
      <c r="AP182">
        <v>2900</v>
      </c>
      <c r="AQ182">
        <v>2861</v>
      </c>
      <c r="AR182">
        <v>2882</v>
      </c>
      <c r="AS182">
        <v>2804.5</v>
      </c>
      <c r="AT182">
        <v>2769.5</v>
      </c>
      <c r="AU182">
        <v>2751.5</v>
      </c>
      <c r="AV182">
        <v>2709</v>
      </c>
      <c r="AW182">
        <v>2693.5</v>
      </c>
      <c r="AX182">
        <v>2724.5</v>
      </c>
      <c r="AY182">
        <v>2727.5</v>
      </c>
      <c r="AZ182">
        <v>2702.5</v>
      </c>
      <c r="BA182">
        <v>2704.5</v>
      </c>
      <c r="BB182">
        <v>2606.5</v>
      </c>
      <c r="BC182">
        <v>2584</v>
      </c>
      <c r="BD182">
        <v>2649</v>
      </c>
      <c r="BE182">
        <v>2662</v>
      </c>
      <c r="BF182">
        <v>2673.5</v>
      </c>
      <c r="BG182">
        <v>2678</v>
      </c>
      <c r="BH182">
        <v>2654</v>
      </c>
      <c r="BI182">
        <v>2604</v>
      </c>
      <c r="BJ182">
        <v>2590</v>
      </c>
      <c r="BK182">
        <v>2675.5</v>
      </c>
      <c r="BL182">
        <v>2728.5</v>
      </c>
      <c r="BM182">
        <v>2738</v>
      </c>
      <c r="BN182">
        <v>2703.5</v>
      </c>
      <c r="BO182">
        <v>2678.5</v>
      </c>
      <c r="BP182">
        <v>2606.5</v>
      </c>
      <c r="BQ182">
        <v>2581</v>
      </c>
      <c r="BR182">
        <v>2593</v>
      </c>
      <c r="BS182">
        <v>2579.5</v>
      </c>
      <c r="BT182">
        <v>2591.5</v>
      </c>
    </row>
    <row r="183" spans="1:75" x14ac:dyDescent="0.25">
      <c r="A183" t="s">
        <v>182</v>
      </c>
      <c r="B183" s="2">
        <v>44771</v>
      </c>
      <c r="C183" s="2">
        <v>44866</v>
      </c>
      <c r="D183">
        <v>0.57989999999999997</v>
      </c>
      <c r="E183">
        <v>2</v>
      </c>
      <c r="F183">
        <v>2</v>
      </c>
      <c r="G183">
        <v>1.2158054711246201E-2</v>
      </c>
      <c r="H183">
        <v>14</v>
      </c>
      <c r="I183">
        <v>0.1023302938196555</v>
      </c>
      <c r="J183">
        <v>31</v>
      </c>
      <c r="K183">
        <v>0.12968591691995951</v>
      </c>
      <c r="L183">
        <v>2452.5</v>
      </c>
      <c r="M183">
        <v>2467.5</v>
      </c>
      <c r="N183">
        <v>2437.5</v>
      </c>
      <c r="O183">
        <v>2467.5</v>
      </c>
      <c r="P183">
        <v>2522.5</v>
      </c>
      <c r="Q183">
        <v>2570</v>
      </c>
      <c r="R183">
        <v>2565</v>
      </c>
      <c r="S183">
        <v>2512.5</v>
      </c>
      <c r="T183">
        <v>2452.5</v>
      </c>
      <c r="U183">
        <v>2560</v>
      </c>
      <c r="V183">
        <v>2630</v>
      </c>
      <c r="W183">
        <v>2592.5</v>
      </c>
      <c r="X183">
        <v>2612.5</v>
      </c>
      <c r="Y183">
        <v>2627.5</v>
      </c>
      <c r="Z183">
        <v>2720</v>
      </c>
      <c r="AA183">
        <v>2652.5</v>
      </c>
      <c r="AB183">
        <v>2637.5</v>
      </c>
      <c r="AC183">
        <v>2620</v>
      </c>
      <c r="AD183">
        <v>2632.5</v>
      </c>
      <c r="AE183">
        <v>2657.5</v>
      </c>
      <c r="AF183">
        <v>2560</v>
      </c>
      <c r="AG183">
        <v>2597.5</v>
      </c>
      <c r="AH183">
        <v>2630</v>
      </c>
      <c r="AI183">
        <v>2565</v>
      </c>
      <c r="AJ183">
        <v>2605</v>
      </c>
      <c r="AK183">
        <v>2640</v>
      </c>
      <c r="AL183">
        <v>2647.5</v>
      </c>
      <c r="AM183">
        <v>2642.5</v>
      </c>
      <c r="AN183">
        <v>2750</v>
      </c>
      <c r="AO183">
        <v>2742.5</v>
      </c>
      <c r="AP183">
        <v>2772.5</v>
      </c>
      <c r="AQ183">
        <v>2787.5</v>
      </c>
      <c r="AR183">
        <v>2690</v>
      </c>
      <c r="AS183">
        <v>2682.5</v>
      </c>
      <c r="AT183">
        <v>2600</v>
      </c>
      <c r="AU183">
        <v>2660</v>
      </c>
      <c r="AV183">
        <v>2615</v>
      </c>
      <c r="AW183">
        <v>2607.5</v>
      </c>
      <c r="AX183">
        <v>2490</v>
      </c>
      <c r="AY183">
        <v>2482.5</v>
      </c>
      <c r="AZ183">
        <v>2467.5</v>
      </c>
      <c r="BA183">
        <v>2445</v>
      </c>
      <c r="BB183">
        <v>2365</v>
      </c>
      <c r="BC183">
        <v>2460</v>
      </c>
      <c r="BD183">
        <v>2510</v>
      </c>
      <c r="BE183">
        <v>2517.5</v>
      </c>
      <c r="BF183">
        <v>2587.5</v>
      </c>
      <c r="BG183">
        <v>2645</v>
      </c>
      <c r="BH183">
        <v>2495</v>
      </c>
      <c r="BI183">
        <v>2462.5</v>
      </c>
      <c r="BJ183">
        <v>2475</v>
      </c>
      <c r="BK183">
        <v>2545</v>
      </c>
      <c r="BL183">
        <v>2530</v>
      </c>
      <c r="BM183">
        <v>2532.5</v>
      </c>
      <c r="BN183">
        <v>2542.5</v>
      </c>
      <c r="BO183">
        <v>2490</v>
      </c>
      <c r="BP183">
        <v>2530</v>
      </c>
      <c r="BQ183">
        <v>2590</v>
      </c>
      <c r="BR183">
        <v>2615</v>
      </c>
      <c r="BS183">
        <v>2587.5</v>
      </c>
      <c r="BT183">
        <v>2597.5</v>
      </c>
      <c r="BU183">
        <v>2567.5</v>
      </c>
      <c r="BV183">
        <v>2617.5</v>
      </c>
      <c r="BW183">
        <v>2635</v>
      </c>
    </row>
    <row r="184" spans="1:75" hidden="1" x14ac:dyDescent="0.25">
      <c r="A184" t="s">
        <v>182</v>
      </c>
      <c r="B184" s="2">
        <v>44043</v>
      </c>
      <c r="C184" s="2">
        <v>44133</v>
      </c>
      <c r="D184">
        <v>7.8571</v>
      </c>
      <c r="E184">
        <v>19</v>
      </c>
      <c r="F184">
        <v>19</v>
      </c>
      <c r="G184">
        <v>4.4117647058823529E-3</v>
      </c>
      <c r="H184">
        <v>20</v>
      </c>
      <c r="I184">
        <v>2.9411764705882348E-3</v>
      </c>
      <c r="J184">
        <v>56</v>
      </c>
      <c r="K184">
        <v>0.29264705882352943</v>
      </c>
      <c r="L184">
        <v>1667.5</v>
      </c>
      <c r="M184">
        <v>1700</v>
      </c>
      <c r="N184">
        <v>1747.5</v>
      </c>
      <c r="O184">
        <v>1742.5</v>
      </c>
      <c r="P184">
        <v>1762.5</v>
      </c>
      <c r="Q184">
        <v>1740</v>
      </c>
      <c r="R184">
        <v>1797.5</v>
      </c>
      <c r="S184">
        <v>1847.5</v>
      </c>
      <c r="T184">
        <v>1865</v>
      </c>
      <c r="U184">
        <v>1852.5</v>
      </c>
      <c r="V184">
        <v>1805</v>
      </c>
      <c r="W184">
        <v>1815</v>
      </c>
      <c r="X184">
        <v>1797.5</v>
      </c>
      <c r="Y184">
        <v>1750</v>
      </c>
      <c r="Z184">
        <v>1760</v>
      </c>
      <c r="AA184">
        <v>1755</v>
      </c>
      <c r="AB184">
        <v>1772.5</v>
      </c>
      <c r="AC184">
        <v>1772.5</v>
      </c>
      <c r="AD184">
        <v>1750</v>
      </c>
      <c r="AE184">
        <v>1692.5</v>
      </c>
      <c r="AF184">
        <v>1705</v>
      </c>
      <c r="AG184">
        <v>1705</v>
      </c>
      <c r="AH184">
        <v>1725</v>
      </c>
      <c r="AI184">
        <v>1785</v>
      </c>
      <c r="AJ184">
        <v>1765</v>
      </c>
      <c r="AK184">
        <v>1777.5</v>
      </c>
      <c r="AL184">
        <v>1870</v>
      </c>
      <c r="AM184">
        <v>1870</v>
      </c>
      <c r="AN184">
        <v>1967.5</v>
      </c>
      <c r="AO184">
        <v>1972.5</v>
      </c>
      <c r="AP184">
        <v>2005</v>
      </c>
      <c r="AQ184">
        <v>1987.5</v>
      </c>
      <c r="AR184">
        <v>2005</v>
      </c>
      <c r="AS184">
        <v>1990</v>
      </c>
      <c r="AT184">
        <v>1980</v>
      </c>
      <c r="AU184">
        <v>1977.5</v>
      </c>
      <c r="AV184">
        <v>1935</v>
      </c>
      <c r="AW184">
        <v>1945</v>
      </c>
      <c r="AX184">
        <v>1960</v>
      </c>
      <c r="AY184">
        <v>2015</v>
      </c>
      <c r="AZ184">
        <v>2025</v>
      </c>
      <c r="BA184">
        <v>2060</v>
      </c>
      <c r="BB184">
        <v>2120</v>
      </c>
      <c r="BC184">
        <v>2112.5</v>
      </c>
      <c r="BD184">
        <v>2120</v>
      </c>
      <c r="BE184">
        <v>2130</v>
      </c>
      <c r="BF184">
        <v>2155</v>
      </c>
      <c r="BG184">
        <v>2125</v>
      </c>
      <c r="BH184">
        <v>2135</v>
      </c>
      <c r="BI184">
        <v>2105</v>
      </c>
      <c r="BJ184">
        <v>2102.5</v>
      </c>
      <c r="BK184">
        <v>2082.5</v>
      </c>
      <c r="BL184">
        <v>2095</v>
      </c>
      <c r="BM184">
        <v>2087.5</v>
      </c>
      <c r="BN184">
        <v>2187.5</v>
      </c>
      <c r="BO184">
        <v>2190</v>
      </c>
      <c r="BP184">
        <v>2197.5</v>
      </c>
      <c r="BQ184">
        <v>2175</v>
      </c>
      <c r="BR184">
        <v>2172.5</v>
      </c>
      <c r="BS184">
        <v>2157.5</v>
      </c>
      <c r="BT184">
        <v>2120</v>
      </c>
    </row>
    <row r="185" spans="1:75" x14ac:dyDescent="0.25">
      <c r="A185" t="s">
        <v>182</v>
      </c>
      <c r="B185" s="2">
        <v>43962</v>
      </c>
      <c r="C185" s="2">
        <v>44043</v>
      </c>
      <c r="D185">
        <v>0.27300000000000002</v>
      </c>
      <c r="E185">
        <v>2</v>
      </c>
      <c r="F185">
        <v>5</v>
      </c>
      <c r="G185">
        <v>6.4120054570259211E-2</v>
      </c>
      <c r="H185">
        <v>20</v>
      </c>
      <c r="I185">
        <v>9.2769440654843105E-2</v>
      </c>
      <c r="J185">
        <v>20</v>
      </c>
      <c r="K185">
        <v>9.2769440654843105E-2</v>
      </c>
      <c r="L185">
        <v>1782.5</v>
      </c>
      <c r="M185">
        <v>1832.5</v>
      </c>
      <c r="N185">
        <v>1805</v>
      </c>
      <c r="O185">
        <v>1765</v>
      </c>
      <c r="P185">
        <v>1775</v>
      </c>
      <c r="Q185">
        <v>1715</v>
      </c>
      <c r="R185">
        <v>1780</v>
      </c>
      <c r="S185">
        <v>1812.5</v>
      </c>
      <c r="T185">
        <v>1825</v>
      </c>
      <c r="U185">
        <v>1792.5</v>
      </c>
      <c r="V185">
        <v>1800</v>
      </c>
      <c r="W185">
        <v>1852.5</v>
      </c>
      <c r="X185">
        <v>1827.5</v>
      </c>
      <c r="Y185">
        <v>1857.5</v>
      </c>
      <c r="Z185">
        <v>1812.5</v>
      </c>
      <c r="AA185">
        <v>1832.5</v>
      </c>
      <c r="AB185">
        <v>1830</v>
      </c>
      <c r="AC185">
        <v>1867.5</v>
      </c>
      <c r="AD185">
        <v>1855</v>
      </c>
      <c r="AE185">
        <v>1977.5</v>
      </c>
      <c r="AF185">
        <v>2002.5</v>
      </c>
      <c r="AG185">
        <v>1922.5</v>
      </c>
      <c r="AH185">
        <v>1920</v>
      </c>
      <c r="AI185">
        <v>1865</v>
      </c>
      <c r="AJ185">
        <v>1842.5</v>
      </c>
      <c r="AK185">
        <v>1767.5</v>
      </c>
      <c r="AL185">
        <v>1847.5</v>
      </c>
      <c r="AM185">
        <v>1845</v>
      </c>
      <c r="AN185">
        <v>1845</v>
      </c>
      <c r="AO185">
        <v>1852.5</v>
      </c>
      <c r="AP185">
        <v>1835</v>
      </c>
      <c r="AQ185">
        <v>1852.5</v>
      </c>
      <c r="AR185">
        <v>1805</v>
      </c>
      <c r="AS185">
        <v>1782.5</v>
      </c>
      <c r="AT185">
        <v>1797.5</v>
      </c>
      <c r="AU185">
        <v>1752.5</v>
      </c>
      <c r="AV185">
        <v>1785</v>
      </c>
      <c r="AW185">
        <v>1780</v>
      </c>
      <c r="AX185">
        <v>1772.5</v>
      </c>
      <c r="AY185">
        <v>1767.5</v>
      </c>
      <c r="AZ185">
        <v>1780</v>
      </c>
      <c r="BA185">
        <v>1800</v>
      </c>
      <c r="BB185">
        <v>1775</v>
      </c>
      <c r="BC185">
        <v>1782.5</v>
      </c>
      <c r="BD185">
        <v>1757.5</v>
      </c>
      <c r="BE185">
        <v>1787.5</v>
      </c>
      <c r="BF185">
        <v>1790</v>
      </c>
      <c r="BG185">
        <v>1820</v>
      </c>
      <c r="BH185">
        <v>1795</v>
      </c>
      <c r="BI185">
        <v>1765</v>
      </c>
      <c r="BJ185">
        <v>1775</v>
      </c>
      <c r="BK185">
        <v>1787.5</v>
      </c>
      <c r="BL185">
        <v>1782.5</v>
      </c>
      <c r="BM185">
        <v>1760</v>
      </c>
      <c r="BN185">
        <v>1742.5</v>
      </c>
      <c r="BO185">
        <v>1707.5</v>
      </c>
      <c r="BP185">
        <v>1680</v>
      </c>
      <c r="BQ185">
        <v>1667.5</v>
      </c>
    </row>
    <row r="186" spans="1:75" x14ac:dyDescent="0.25">
      <c r="A186" t="s">
        <v>182</v>
      </c>
      <c r="B186" s="2">
        <v>43865</v>
      </c>
      <c r="C186" s="2">
        <v>43962</v>
      </c>
      <c r="D186">
        <v>0.38819999999999999</v>
      </c>
      <c r="E186">
        <v>4</v>
      </c>
      <c r="F186">
        <v>4</v>
      </c>
      <c r="G186">
        <v>2.3752969121140139E-3</v>
      </c>
      <c r="H186">
        <v>5</v>
      </c>
      <c r="I186">
        <v>2.4940617577197149E-2</v>
      </c>
      <c r="J186">
        <v>5</v>
      </c>
      <c r="K186">
        <v>2.4940617577197149E-2</v>
      </c>
      <c r="L186">
        <v>1977.5</v>
      </c>
      <c r="M186">
        <v>2105</v>
      </c>
      <c r="N186">
        <v>2145</v>
      </c>
      <c r="O186">
        <v>2145</v>
      </c>
      <c r="P186">
        <v>2100</v>
      </c>
      <c r="Q186">
        <v>2157.5</v>
      </c>
      <c r="R186">
        <v>2150</v>
      </c>
      <c r="S186">
        <v>2117.5</v>
      </c>
      <c r="T186">
        <v>2070</v>
      </c>
      <c r="U186">
        <v>2015</v>
      </c>
      <c r="V186">
        <v>2030</v>
      </c>
      <c r="W186">
        <v>2057.5</v>
      </c>
      <c r="X186">
        <v>2075</v>
      </c>
      <c r="Y186">
        <v>1975</v>
      </c>
      <c r="Z186">
        <v>1957.5</v>
      </c>
      <c r="AA186">
        <v>1865</v>
      </c>
      <c r="AB186">
        <v>1775</v>
      </c>
      <c r="AC186">
        <v>1817.5</v>
      </c>
      <c r="AD186">
        <v>1792.5</v>
      </c>
      <c r="AE186">
        <v>1777.5</v>
      </c>
      <c r="AF186">
        <v>1767.5</v>
      </c>
      <c r="AG186">
        <v>1715</v>
      </c>
      <c r="AH186">
        <v>1602.5</v>
      </c>
      <c r="AI186">
        <v>1662.5</v>
      </c>
      <c r="AJ186">
        <v>1627.5</v>
      </c>
      <c r="AK186">
        <v>1530</v>
      </c>
      <c r="AL186">
        <v>1420</v>
      </c>
      <c r="AM186">
        <v>1370</v>
      </c>
      <c r="AN186">
        <v>1427.5</v>
      </c>
      <c r="AO186">
        <v>1370</v>
      </c>
      <c r="AP186">
        <v>1320</v>
      </c>
      <c r="AQ186">
        <v>1390</v>
      </c>
      <c r="AR186">
        <v>1507.5</v>
      </c>
      <c r="AS186">
        <v>1635</v>
      </c>
      <c r="AT186">
        <v>1580</v>
      </c>
      <c r="AU186">
        <v>1632.5</v>
      </c>
      <c r="AV186">
        <v>1550</v>
      </c>
      <c r="AW186">
        <v>1482.5</v>
      </c>
      <c r="AX186">
        <v>1455</v>
      </c>
      <c r="AY186">
        <v>1460</v>
      </c>
      <c r="AZ186">
        <v>1457.5</v>
      </c>
      <c r="BA186">
        <v>1500</v>
      </c>
      <c r="BB186">
        <v>1587.5</v>
      </c>
      <c r="BC186">
        <v>1597.5</v>
      </c>
      <c r="BD186">
        <v>1607.5</v>
      </c>
      <c r="BE186">
        <v>1577.5</v>
      </c>
      <c r="BF186">
        <v>1565</v>
      </c>
      <c r="BG186">
        <v>1605</v>
      </c>
      <c r="BH186">
        <v>1600</v>
      </c>
      <c r="BI186">
        <v>1590</v>
      </c>
      <c r="BJ186">
        <v>1640</v>
      </c>
      <c r="BK186">
        <v>1657.5</v>
      </c>
      <c r="BL186">
        <v>1590</v>
      </c>
      <c r="BM186">
        <v>1582.5</v>
      </c>
      <c r="BN186">
        <v>1615</v>
      </c>
      <c r="BO186">
        <v>1577.5</v>
      </c>
      <c r="BP186">
        <v>1600</v>
      </c>
      <c r="BQ186">
        <v>1622.5</v>
      </c>
      <c r="BR186">
        <v>1715</v>
      </c>
      <c r="BS186">
        <v>1647.5</v>
      </c>
      <c r="BT186">
        <v>1662.5</v>
      </c>
      <c r="BU186">
        <v>1717.5</v>
      </c>
      <c r="BV186">
        <v>1782.5</v>
      </c>
    </row>
    <row r="187" spans="1:75" x14ac:dyDescent="0.25">
      <c r="A187" t="s">
        <v>182</v>
      </c>
      <c r="B187" s="2">
        <v>43312</v>
      </c>
      <c r="C187" s="2">
        <v>43403</v>
      </c>
      <c r="D187">
        <v>0.2772</v>
      </c>
      <c r="E187">
        <v>2</v>
      </c>
      <c r="F187">
        <v>9</v>
      </c>
      <c r="G187">
        <v>6.2305295950155763E-2</v>
      </c>
      <c r="H187">
        <v>20</v>
      </c>
      <c r="I187">
        <v>3.1152647975077881E-3</v>
      </c>
      <c r="J187">
        <v>25</v>
      </c>
      <c r="K187">
        <v>4.8805815160955349E-2</v>
      </c>
      <c r="L187">
        <v>2375</v>
      </c>
      <c r="M187">
        <v>2407.5</v>
      </c>
      <c r="N187">
        <v>2342.5</v>
      </c>
      <c r="O187">
        <v>2372.5</v>
      </c>
      <c r="P187">
        <v>2345</v>
      </c>
      <c r="Q187">
        <v>2352.5</v>
      </c>
      <c r="R187">
        <v>2372.5</v>
      </c>
      <c r="S187">
        <v>2397.5</v>
      </c>
      <c r="T187">
        <v>2357.5</v>
      </c>
      <c r="U187">
        <v>2257.5</v>
      </c>
      <c r="V187">
        <v>2307.5</v>
      </c>
      <c r="W187">
        <v>2302.5</v>
      </c>
      <c r="X187">
        <v>2292.5</v>
      </c>
      <c r="Y187">
        <v>2292.5</v>
      </c>
      <c r="Z187">
        <v>2292.5</v>
      </c>
      <c r="AA187">
        <v>2282.5</v>
      </c>
      <c r="AB187">
        <v>2317.5</v>
      </c>
      <c r="AC187">
        <v>2315</v>
      </c>
      <c r="AD187">
        <v>2317.5</v>
      </c>
      <c r="AE187">
        <v>2397.5</v>
      </c>
      <c r="AF187">
        <v>2415</v>
      </c>
      <c r="AG187">
        <v>2457.5</v>
      </c>
      <c r="AH187">
        <v>2510</v>
      </c>
      <c r="AI187">
        <v>2507.5</v>
      </c>
      <c r="AJ187">
        <v>2477.5</v>
      </c>
      <c r="AK187">
        <v>2525</v>
      </c>
      <c r="AL187">
        <v>2507.5</v>
      </c>
      <c r="AM187">
        <v>2447.5</v>
      </c>
      <c r="AN187">
        <v>2375</v>
      </c>
      <c r="AO187">
        <v>2347.5</v>
      </c>
      <c r="AP187">
        <v>2347.5</v>
      </c>
      <c r="AQ187">
        <v>2100</v>
      </c>
      <c r="AR187">
        <v>1997.5</v>
      </c>
      <c r="AS187">
        <v>2000</v>
      </c>
      <c r="AT187">
        <v>1987.5</v>
      </c>
      <c r="AU187">
        <v>2020</v>
      </c>
      <c r="AV187">
        <v>2027.5</v>
      </c>
      <c r="AW187">
        <v>2105</v>
      </c>
      <c r="AX187">
        <v>2120</v>
      </c>
      <c r="AY187">
        <v>2140</v>
      </c>
      <c r="AZ187">
        <v>2057.5</v>
      </c>
      <c r="BA187">
        <v>2070</v>
      </c>
      <c r="BB187">
        <v>2090</v>
      </c>
      <c r="BC187">
        <v>2112.5</v>
      </c>
      <c r="BD187">
        <v>2087.5</v>
      </c>
      <c r="BE187">
        <v>2052.5</v>
      </c>
      <c r="BF187">
        <v>2015</v>
      </c>
      <c r="BG187">
        <v>1932.5</v>
      </c>
      <c r="BH187">
        <v>1915</v>
      </c>
      <c r="BI187">
        <v>1802.5</v>
      </c>
      <c r="BJ187">
        <v>1855</v>
      </c>
      <c r="BK187">
        <v>1870</v>
      </c>
      <c r="BL187">
        <v>1867.5</v>
      </c>
      <c r="BM187">
        <v>1920</v>
      </c>
      <c r="BN187">
        <v>1877.5</v>
      </c>
      <c r="BO187">
        <v>1845</v>
      </c>
      <c r="BP187">
        <v>1857.5</v>
      </c>
      <c r="BQ187">
        <v>1795</v>
      </c>
      <c r="BR187">
        <v>1742.5</v>
      </c>
      <c r="BS187">
        <v>1655</v>
      </c>
      <c r="BT187">
        <v>1660</v>
      </c>
      <c r="BU187">
        <v>1630</v>
      </c>
      <c r="BV187">
        <v>1867.5</v>
      </c>
    </row>
    <row r="188" spans="1:75" x14ac:dyDescent="0.25">
      <c r="A188" t="s">
        <v>182</v>
      </c>
      <c r="B188" s="2">
        <v>42768</v>
      </c>
      <c r="C188" s="2">
        <v>42856</v>
      </c>
      <c r="D188">
        <v>0.94519999999999993</v>
      </c>
      <c r="E188">
        <v>2</v>
      </c>
      <c r="F188">
        <v>2</v>
      </c>
      <c r="G188">
        <v>1.360544217687075E-3</v>
      </c>
      <c r="H188">
        <v>7</v>
      </c>
      <c r="I188">
        <v>5.9863945578231291E-2</v>
      </c>
      <c r="J188">
        <v>61</v>
      </c>
      <c r="K188">
        <v>0.1020408163265306</v>
      </c>
      <c r="L188">
        <v>1787.5</v>
      </c>
      <c r="M188">
        <v>1837.5</v>
      </c>
      <c r="N188">
        <v>1835</v>
      </c>
      <c r="O188">
        <v>1867.5</v>
      </c>
      <c r="P188">
        <v>1905</v>
      </c>
      <c r="Q188">
        <v>1865</v>
      </c>
      <c r="R188">
        <v>1892.5</v>
      </c>
      <c r="S188">
        <v>1947.5</v>
      </c>
      <c r="T188">
        <v>1915</v>
      </c>
      <c r="U188">
        <v>1927.5</v>
      </c>
      <c r="V188">
        <v>1882.5</v>
      </c>
      <c r="W188">
        <v>1867.5</v>
      </c>
      <c r="X188">
        <v>1860</v>
      </c>
      <c r="Y188">
        <v>1870</v>
      </c>
      <c r="Z188">
        <v>1862.5</v>
      </c>
      <c r="AA188">
        <v>1895</v>
      </c>
      <c r="AB188">
        <v>1887.5</v>
      </c>
      <c r="AC188">
        <v>1820</v>
      </c>
      <c r="AD188">
        <v>1815</v>
      </c>
      <c r="AE188">
        <v>1840</v>
      </c>
      <c r="AF188">
        <v>1947.5</v>
      </c>
      <c r="AG188">
        <v>1920</v>
      </c>
      <c r="AH188">
        <v>1897.5</v>
      </c>
      <c r="AI188">
        <v>1867.5</v>
      </c>
      <c r="AJ188">
        <v>1845</v>
      </c>
      <c r="AK188">
        <v>1927.5</v>
      </c>
      <c r="AL188">
        <v>1942.5</v>
      </c>
      <c r="AM188">
        <v>1920</v>
      </c>
      <c r="AN188">
        <v>1912.5</v>
      </c>
      <c r="AO188">
        <v>1887.5</v>
      </c>
      <c r="AP188">
        <v>1892.5</v>
      </c>
      <c r="AQ188">
        <v>1885</v>
      </c>
      <c r="AR188">
        <v>1875</v>
      </c>
      <c r="AS188">
        <v>1807.5</v>
      </c>
      <c r="AT188">
        <v>1815</v>
      </c>
      <c r="AU188">
        <v>1845</v>
      </c>
      <c r="AV188">
        <v>1842.5</v>
      </c>
      <c r="AW188">
        <v>1872.5</v>
      </c>
      <c r="AX188">
        <v>1887.5</v>
      </c>
      <c r="AY188">
        <v>1892.5</v>
      </c>
      <c r="AZ188">
        <v>1850</v>
      </c>
      <c r="BA188">
        <v>1850</v>
      </c>
      <c r="BB188">
        <v>1870</v>
      </c>
      <c r="BC188">
        <v>1855</v>
      </c>
      <c r="BD188">
        <v>1820</v>
      </c>
      <c r="BE188">
        <v>1830</v>
      </c>
      <c r="BF188">
        <v>1855</v>
      </c>
      <c r="BG188">
        <v>1860</v>
      </c>
      <c r="BH188">
        <v>1780</v>
      </c>
      <c r="BI188">
        <v>1730</v>
      </c>
      <c r="BJ188">
        <v>1752.5</v>
      </c>
      <c r="BK188">
        <v>1755</v>
      </c>
      <c r="BL188">
        <v>1792.5</v>
      </c>
      <c r="BM188">
        <v>1812.5</v>
      </c>
      <c r="BN188">
        <v>1850</v>
      </c>
      <c r="BO188">
        <v>1907.5</v>
      </c>
      <c r="BP188">
        <v>1925</v>
      </c>
      <c r="BQ188">
        <v>1957.5</v>
      </c>
      <c r="BR188">
        <v>1972.5</v>
      </c>
      <c r="BS188">
        <v>1965</v>
      </c>
      <c r="BT188">
        <v>1955</v>
      </c>
      <c r="BU188">
        <v>2025</v>
      </c>
    </row>
    <row r="189" spans="1:75" x14ac:dyDescent="0.25">
      <c r="A189" t="s">
        <v>182</v>
      </c>
      <c r="B189" s="2">
        <v>42675</v>
      </c>
      <c r="C189" s="2">
        <v>42768</v>
      </c>
      <c r="D189">
        <v>0.30030000000000001</v>
      </c>
      <c r="E189">
        <v>5</v>
      </c>
      <c r="F189">
        <v>5</v>
      </c>
      <c r="G189">
        <v>3.4602076124567477E-2</v>
      </c>
      <c r="H189">
        <v>13</v>
      </c>
      <c r="I189">
        <v>0.11245674740484431</v>
      </c>
      <c r="J189">
        <v>57</v>
      </c>
      <c r="K189">
        <v>0.2820069204152249</v>
      </c>
      <c r="L189">
        <v>1380</v>
      </c>
      <c r="M189">
        <v>1445</v>
      </c>
      <c r="N189">
        <v>1472.5</v>
      </c>
      <c r="O189">
        <v>1477.5</v>
      </c>
      <c r="P189">
        <v>1477.5</v>
      </c>
      <c r="Q189">
        <v>1395</v>
      </c>
      <c r="R189">
        <v>1522.5</v>
      </c>
      <c r="S189">
        <v>1557.5</v>
      </c>
      <c r="T189">
        <v>1562.5</v>
      </c>
      <c r="U189">
        <v>1555</v>
      </c>
      <c r="V189">
        <v>1570</v>
      </c>
      <c r="W189">
        <v>1600</v>
      </c>
      <c r="X189">
        <v>1602.5</v>
      </c>
      <c r="Y189">
        <v>1607.5</v>
      </c>
      <c r="Z189">
        <v>1555</v>
      </c>
      <c r="AA189">
        <v>1565</v>
      </c>
      <c r="AB189">
        <v>1597.5</v>
      </c>
      <c r="AC189">
        <v>1585</v>
      </c>
      <c r="AD189">
        <v>1587.5</v>
      </c>
      <c r="AE189">
        <v>1562.5</v>
      </c>
      <c r="AF189">
        <v>1597.5</v>
      </c>
      <c r="AG189">
        <v>1557.5</v>
      </c>
      <c r="AH189">
        <v>1560</v>
      </c>
      <c r="AI189">
        <v>1572.5</v>
      </c>
      <c r="AJ189">
        <v>1610</v>
      </c>
      <c r="AK189">
        <v>1655</v>
      </c>
      <c r="AL189">
        <v>1672.5</v>
      </c>
      <c r="AM189">
        <v>1670</v>
      </c>
      <c r="AN189">
        <v>1697.5</v>
      </c>
      <c r="AO189">
        <v>1677.5</v>
      </c>
      <c r="AP189">
        <v>1680</v>
      </c>
      <c r="AQ189">
        <v>1695</v>
      </c>
      <c r="AR189">
        <v>1690</v>
      </c>
      <c r="AS189">
        <v>1695</v>
      </c>
      <c r="AT189">
        <v>1660</v>
      </c>
      <c r="AU189">
        <v>1682.5</v>
      </c>
      <c r="AV189">
        <v>1677.5</v>
      </c>
      <c r="AW189">
        <v>1680</v>
      </c>
      <c r="AX189">
        <v>1705</v>
      </c>
      <c r="AY189">
        <v>1675</v>
      </c>
      <c r="AZ189">
        <v>1682.5</v>
      </c>
      <c r="BA189">
        <v>1772.5</v>
      </c>
      <c r="BB189">
        <v>1755</v>
      </c>
      <c r="BC189">
        <v>1745</v>
      </c>
      <c r="BD189">
        <v>1812.5</v>
      </c>
      <c r="BE189">
        <v>1802.5</v>
      </c>
      <c r="BF189">
        <v>1795</v>
      </c>
      <c r="BG189">
        <v>1795</v>
      </c>
      <c r="BH189">
        <v>1850</v>
      </c>
      <c r="BI189">
        <v>1802.5</v>
      </c>
      <c r="BJ189">
        <v>1807.5</v>
      </c>
      <c r="BK189">
        <v>1805</v>
      </c>
      <c r="BL189">
        <v>1795</v>
      </c>
      <c r="BM189">
        <v>1785</v>
      </c>
      <c r="BN189">
        <v>1785</v>
      </c>
      <c r="BO189">
        <v>1802.5</v>
      </c>
      <c r="BP189">
        <v>1837.5</v>
      </c>
      <c r="BQ189">
        <v>1852.5</v>
      </c>
      <c r="BR189">
        <v>1840</v>
      </c>
      <c r="BS189">
        <v>1810</v>
      </c>
      <c r="BT189">
        <v>1820</v>
      </c>
      <c r="BU189">
        <v>1787.5</v>
      </c>
    </row>
    <row r="190" spans="1:75" x14ac:dyDescent="0.25">
      <c r="A190" t="s">
        <v>182</v>
      </c>
      <c r="B190" s="2">
        <v>42313</v>
      </c>
      <c r="C190" s="2">
        <v>42404</v>
      </c>
      <c r="D190">
        <v>1.3493999999999999</v>
      </c>
      <c r="E190">
        <v>3</v>
      </c>
      <c r="F190">
        <v>3</v>
      </c>
      <c r="G190">
        <v>1.5015015015015011E-3</v>
      </c>
      <c r="H190">
        <v>10</v>
      </c>
      <c r="I190">
        <v>2.8528528528528531E-2</v>
      </c>
      <c r="J190">
        <v>21</v>
      </c>
      <c r="K190">
        <v>4.0540540540540543E-2</v>
      </c>
      <c r="L190">
        <v>1610</v>
      </c>
      <c r="M190">
        <v>1665</v>
      </c>
      <c r="N190">
        <v>1670</v>
      </c>
      <c r="O190">
        <v>1662.5</v>
      </c>
      <c r="P190">
        <v>1667.5</v>
      </c>
      <c r="Q190">
        <v>1655</v>
      </c>
      <c r="R190">
        <v>1640</v>
      </c>
      <c r="S190">
        <v>1630</v>
      </c>
      <c r="T190">
        <v>1642.5</v>
      </c>
      <c r="U190">
        <v>1670</v>
      </c>
      <c r="V190">
        <v>1712.5</v>
      </c>
      <c r="W190">
        <v>1712.5</v>
      </c>
      <c r="X190">
        <v>1712.5</v>
      </c>
      <c r="Y190">
        <v>1682.5</v>
      </c>
      <c r="Z190">
        <v>1652.5</v>
      </c>
      <c r="AA190">
        <v>1637.5</v>
      </c>
      <c r="AB190">
        <v>1655</v>
      </c>
      <c r="AC190">
        <v>1690</v>
      </c>
      <c r="AD190">
        <v>1687.5</v>
      </c>
      <c r="AE190">
        <v>1710</v>
      </c>
      <c r="AF190">
        <v>1685</v>
      </c>
      <c r="AG190">
        <v>1732.5</v>
      </c>
      <c r="AH190">
        <v>1715</v>
      </c>
      <c r="AI190">
        <v>1697.5</v>
      </c>
      <c r="AJ190">
        <v>1652.5</v>
      </c>
      <c r="AK190">
        <v>1665</v>
      </c>
      <c r="AL190">
        <v>1620</v>
      </c>
      <c r="AM190">
        <v>1595</v>
      </c>
      <c r="AN190">
        <v>1645</v>
      </c>
      <c r="AO190">
        <v>1615</v>
      </c>
      <c r="AP190">
        <v>1577.5</v>
      </c>
      <c r="AQ190">
        <v>1557.5</v>
      </c>
      <c r="AR190">
        <v>1552.5</v>
      </c>
      <c r="AS190">
        <v>1552.5</v>
      </c>
      <c r="AT190">
        <v>1530</v>
      </c>
      <c r="AU190">
        <v>1545</v>
      </c>
      <c r="AV190">
        <v>1560</v>
      </c>
      <c r="AW190">
        <v>1545</v>
      </c>
      <c r="AX190">
        <v>1522.5</v>
      </c>
      <c r="AY190">
        <v>1507.5</v>
      </c>
      <c r="AZ190">
        <v>1447.5</v>
      </c>
      <c r="BA190">
        <v>1407.5</v>
      </c>
      <c r="BB190">
        <v>1385</v>
      </c>
      <c r="BC190">
        <v>1347.5</v>
      </c>
      <c r="BD190">
        <v>1385</v>
      </c>
      <c r="BE190">
        <v>1357.5</v>
      </c>
      <c r="BF190">
        <v>1307.5</v>
      </c>
      <c r="BG190">
        <v>1300</v>
      </c>
      <c r="BH190">
        <v>1340</v>
      </c>
      <c r="BI190">
        <v>1285</v>
      </c>
      <c r="BJ190">
        <v>1280</v>
      </c>
      <c r="BK190">
        <v>1347.5</v>
      </c>
      <c r="BL190">
        <v>1337.5</v>
      </c>
      <c r="BM190">
        <v>1315</v>
      </c>
      <c r="BN190">
        <v>1360</v>
      </c>
      <c r="BO190">
        <v>1305</v>
      </c>
      <c r="BP190">
        <v>1347.5</v>
      </c>
      <c r="BQ190">
        <v>1395</v>
      </c>
      <c r="BR190">
        <v>1380</v>
      </c>
      <c r="BS190">
        <v>1300</v>
      </c>
      <c r="BT190">
        <v>1285</v>
      </c>
    </row>
    <row r="191" spans="1:75" x14ac:dyDescent="0.25">
      <c r="A191" t="s">
        <v>183</v>
      </c>
      <c r="B191" s="2">
        <v>45512</v>
      </c>
      <c r="C191" s="2">
        <v>45603</v>
      </c>
      <c r="D191">
        <v>0.53849999999999998</v>
      </c>
      <c r="E191">
        <v>2</v>
      </c>
      <c r="F191">
        <v>2</v>
      </c>
      <c r="G191">
        <v>2.4125452352231091E-3</v>
      </c>
      <c r="H191">
        <v>16</v>
      </c>
      <c r="I191">
        <v>3.015681544028951E-2</v>
      </c>
      <c r="J191">
        <v>39</v>
      </c>
      <c r="K191">
        <v>1.008443908323281</v>
      </c>
      <c r="L191">
        <v>15.8</v>
      </c>
      <c r="M191">
        <v>16.579999999999998</v>
      </c>
      <c r="N191">
        <v>16.54</v>
      </c>
      <c r="O191">
        <v>16.8</v>
      </c>
      <c r="P191">
        <v>16.86</v>
      </c>
      <c r="Q191">
        <v>16.86</v>
      </c>
      <c r="R191">
        <v>16.96</v>
      </c>
      <c r="S191">
        <v>17</v>
      </c>
      <c r="T191">
        <v>16.899999999999999</v>
      </c>
      <c r="U191">
        <v>16.62</v>
      </c>
      <c r="V191">
        <v>16.46</v>
      </c>
      <c r="W191">
        <v>16.34</v>
      </c>
      <c r="X191">
        <v>16.48</v>
      </c>
      <c r="Y191">
        <v>16.399999999999999</v>
      </c>
      <c r="Z191">
        <v>16.399999999999999</v>
      </c>
      <c r="AA191">
        <v>16.579999999999998</v>
      </c>
      <c r="AB191">
        <v>17.079999999999998</v>
      </c>
      <c r="AC191">
        <v>16.399999999999999</v>
      </c>
      <c r="AD191">
        <v>16.38</v>
      </c>
      <c r="AE191">
        <v>16.12</v>
      </c>
      <c r="AF191">
        <v>16.04</v>
      </c>
      <c r="AG191">
        <v>15.96</v>
      </c>
      <c r="AH191">
        <v>15.6</v>
      </c>
      <c r="AI191">
        <v>15.38</v>
      </c>
      <c r="AJ191">
        <v>15.5</v>
      </c>
      <c r="AK191">
        <v>15.6</v>
      </c>
      <c r="AL191">
        <v>15.6</v>
      </c>
      <c r="AM191">
        <v>15.82</v>
      </c>
      <c r="AN191">
        <v>16.059999999999999</v>
      </c>
      <c r="AO191">
        <v>16.2</v>
      </c>
      <c r="AP191">
        <v>16.260000000000002</v>
      </c>
      <c r="AQ191">
        <v>17</v>
      </c>
      <c r="AR191">
        <v>17.12</v>
      </c>
      <c r="AS191">
        <v>17.78</v>
      </c>
      <c r="AT191">
        <v>18.559999999999999</v>
      </c>
      <c r="AU191">
        <v>20.85</v>
      </c>
      <c r="AV191">
        <v>22.2</v>
      </c>
      <c r="AW191">
        <v>21.15</v>
      </c>
      <c r="AX191">
        <v>27.35</v>
      </c>
      <c r="AY191">
        <v>33.299999999999997</v>
      </c>
      <c r="AZ191">
        <v>27.2</v>
      </c>
      <c r="BA191">
        <v>27.2</v>
      </c>
      <c r="BB191">
        <v>25.5</v>
      </c>
      <c r="BC191">
        <v>26.65</v>
      </c>
      <c r="BD191">
        <v>26.15</v>
      </c>
      <c r="BE191">
        <v>25.8</v>
      </c>
      <c r="BF191">
        <v>26</v>
      </c>
      <c r="BG191">
        <v>30.25</v>
      </c>
      <c r="BH191">
        <v>29.6</v>
      </c>
      <c r="BI191">
        <v>29.7</v>
      </c>
      <c r="BJ191">
        <v>29.15</v>
      </c>
      <c r="BK191">
        <v>28.5</v>
      </c>
      <c r="BL191">
        <v>28.8</v>
      </c>
      <c r="BM191">
        <v>28.8</v>
      </c>
      <c r="BN191">
        <v>28.7</v>
      </c>
      <c r="BO191">
        <v>26.6</v>
      </c>
      <c r="BP191">
        <v>27.05</v>
      </c>
      <c r="BQ191">
        <v>25.75</v>
      </c>
      <c r="BR191">
        <v>25.85</v>
      </c>
      <c r="BS191">
        <v>27.5</v>
      </c>
      <c r="BT191">
        <v>26.9</v>
      </c>
      <c r="BU191">
        <v>28.25</v>
      </c>
    </row>
    <row r="192" spans="1:75" x14ac:dyDescent="0.25">
      <c r="A192" t="s">
        <v>183</v>
      </c>
      <c r="B192" s="2">
        <v>45057</v>
      </c>
      <c r="C192" s="2">
        <v>45148</v>
      </c>
      <c r="D192">
        <v>0.57889999999999997</v>
      </c>
      <c r="E192">
        <v>8</v>
      </c>
      <c r="F192">
        <v>10</v>
      </c>
      <c r="G192">
        <v>3.6633663366336562E-2</v>
      </c>
      <c r="H192">
        <v>18</v>
      </c>
      <c r="I192">
        <v>7.4257425742574254E-2</v>
      </c>
      <c r="J192">
        <v>24</v>
      </c>
      <c r="K192">
        <v>0.12623762376237629</v>
      </c>
      <c r="L192">
        <v>20.149999999999999</v>
      </c>
      <c r="M192">
        <v>20.2</v>
      </c>
      <c r="N192">
        <v>20.5</v>
      </c>
      <c r="O192">
        <v>20.399999999999999</v>
      </c>
      <c r="P192">
        <v>20.399999999999999</v>
      </c>
      <c r="Q192">
        <v>21</v>
      </c>
      <c r="R192">
        <v>20.8</v>
      </c>
      <c r="S192">
        <v>21.05</v>
      </c>
      <c r="T192">
        <v>19.7</v>
      </c>
      <c r="U192">
        <v>19.68</v>
      </c>
      <c r="V192">
        <v>19.46</v>
      </c>
      <c r="W192">
        <v>20</v>
      </c>
      <c r="X192">
        <v>19.920000000000002</v>
      </c>
      <c r="Y192">
        <v>20.3</v>
      </c>
      <c r="Z192">
        <v>19.899999999999999</v>
      </c>
      <c r="AA192">
        <v>19.940000000000001</v>
      </c>
      <c r="AB192">
        <v>21.2</v>
      </c>
      <c r="AC192">
        <v>21.2</v>
      </c>
      <c r="AD192">
        <v>21.7</v>
      </c>
      <c r="AE192">
        <v>21.3</v>
      </c>
      <c r="AF192">
        <v>21.15</v>
      </c>
      <c r="AG192">
        <v>21.5</v>
      </c>
      <c r="AH192">
        <v>22.5</v>
      </c>
      <c r="AI192">
        <v>22.65</v>
      </c>
      <c r="AJ192">
        <v>22.75</v>
      </c>
      <c r="AK192">
        <v>22.55</v>
      </c>
      <c r="AL192">
        <v>22.45</v>
      </c>
      <c r="AM192">
        <v>21.15</v>
      </c>
      <c r="AN192">
        <v>20.45</v>
      </c>
      <c r="AO192">
        <v>20.100000000000001</v>
      </c>
      <c r="AP192">
        <v>19.920000000000002</v>
      </c>
      <c r="AQ192">
        <v>20.7</v>
      </c>
      <c r="AR192">
        <v>20.6</v>
      </c>
      <c r="AS192">
        <v>20.399999999999999</v>
      </c>
      <c r="AT192">
        <v>20.399999999999999</v>
      </c>
      <c r="AU192">
        <v>20.6</v>
      </c>
      <c r="AV192">
        <v>20.8</v>
      </c>
      <c r="AW192">
        <v>20.25</v>
      </c>
      <c r="AX192">
        <v>19.88</v>
      </c>
      <c r="AY192">
        <v>19.7</v>
      </c>
      <c r="AZ192">
        <v>19.64</v>
      </c>
      <c r="BA192">
        <v>19.8</v>
      </c>
      <c r="BB192">
        <v>19.600000000000001</v>
      </c>
      <c r="BC192">
        <v>19.86</v>
      </c>
      <c r="BD192">
        <v>20.149999999999999</v>
      </c>
      <c r="BE192">
        <v>19.62</v>
      </c>
      <c r="BF192">
        <v>19.38</v>
      </c>
      <c r="BG192">
        <v>19.260000000000002</v>
      </c>
      <c r="BH192">
        <v>19.02</v>
      </c>
      <c r="BI192">
        <v>18.48</v>
      </c>
      <c r="BJ192">
        <v>18.920000000000002</v>
      </c>
      <c r="BK192">
        <v>18.920000000000002</v>
      </c>
      <c r="BL192">
        <v>19.100000000000001</v>
      </c>
      <c r="BM192">
        <v>19.62</v>
      </c>
      <c r="BN192">
        <v>19.68</v>
      </c>
      <c r="BO192">
        <v>19.260000000000002</v>
      </c>
      <c r="BP192">
        <v>18.920000000000002</v>
      </c>
      <c r="BQ192">
        <v>18.8</v>
      </c>
      <c r="BR192">
        <v>18.72</v>
      </c>
      <c r="BS192">
        <v>18.62</v>
      </c>
      <c r="BT192">
        <v>18.46</v>
      </c>
      <c r="BU192">
        <v>18.579999999999998</v>
      </c>
      <c r="BV192">
        <v>18.48</v>
      </c>
    </row>
    <row r="193" spans="1:134" x14ac:dyDescent="0.25">
      <c r="A193" t="s">
        <v>183</v>
      </c>
      <c r="B193" s="2">
        <v>44602</v>
      </c>
      <c r="C193" s="2">
        <v>44693</v>
      </c>
      <c r="D193">
        <v>0.49309999999999998</v>
      </c>
      <c r="E193">
        <v>7</v>
      </c>
      <c r="F193">
        <v>8</v>
      </c>
      <c r="G193">
        <v>2.4317617866004889E-2</v>
      </c>
      <c r="H193">
        <v>9</v>
      </c>
      <c r="I193">
        <v>2.4813895781638068E-3</v>
      </c>
      <c r="J193">
        <v>9</v>
      </c>
      <c r="K193">
        <v>2.4813895781638068E-3</v>
      </c>
      <c r="L193">
        <v>19.66</v>
      </c>
      <c r="M193">
        <v>20.149999999999999</v>
      </c>
      <c r="N193">
        <v>20.2</v>
      </c>
      <c r="O193">
        <v>20.55</v>
      </c>
      <c r="P193">
        <v>20.65</v>
      </c>
      <c r="Q193">
        <v>20.25</v>
      </c>
      <c r="R193">
        <v>20.2</v>
      </c>
      <c r="S193">
        <v>20.100000000000001</v>
      </c>
      <c r="T193">
        <v>19.66</v>
      </c>
      <c r="U193">
        <v>20.2</v>
      </c>
      <c r="V193">
        <v>19.7</v>
      </c>
      <c r="W193">
        <v>19.8</v>
      </c>
      <c r="X193">
        <v>19.600000000000001</v>
      </c>
      <c r="Y193">
        <v>19.52</v>
      </c>
      <c r="Z193">
        <v>18.84</v>
      </c>
      <c r="AA193">
        <v>18.64</v>
      </c>
      <c r="AB193">
        <v>18.079999999999998</v>
      </c>
      <c r="AC193">
        <v>17.5</v>
      </c>
      <c r="AD193">
        <v>17.239999999999998</v>
      </c>
      <c r="AE193">
        <v>17.64</v>
      </c>
      <c r="AF193">
        <v>18.079999999999998</v>
      </c>
      <c r="AG193">
        <v>18.079999999999998</v>
      </c>
      <c r="AH193">
        <v>17.059999999999999</v>
      </c>
      <c r="AI193">
        <v>15.14</v>
      </c>
      <c r="AJ193">
        <v>16.5</v>
      </c>
      <c r="AK193">
        <v>17.059999999999999</v>
      </c>
      <c r="AL193">
        <v>17.02</v>
      </c>
      <c r="AM193">
        <v>17.420000000000002</v>
      </c>
      <c r="AN193">
        <v>17.7</v>
      </c>
      <c r="AO193">
        <v>18.14</v>
      </c>
      <c r="AP193">
        <v>17.64</v>
      </c>
      <c r="AQ193">
        <v>16.8</v>
      </c>
      <c r="AR193">
        <v>16.940000000000001</v>
      </c>
      <c r="AS193">
        <v>17.04</v>
      </c>
      <c r="AT193">
        <v>17.34</v>
      </c>
      <c r="AU193">
        <v>17.14</v>
      </c>
      <c r="AV193">
        <v>16.98</v>
      </c>
      <c r="AW193">
        <v>17.28</v>
      </c>
      <c r="AX193">
        <v>17.059999999999999</v>
      </c>
      <c r="AY193">
        <v>16.8</v>
      </c>
      <c r="AZ193">
        <v>17.079999999999998</v>
      </c>
      <c r="BA193">
        <v>16.28</v>
      </c>
      <c r="BB193">
        <v>16.54</v>
      </c>
      <c r="BC193">
        <v>16.34</v>
      </c>
      <c r="BD193">
        <v>16.600000000000001</v>
      </c>
      <c r="BE193">
        <v>16.32</v>
      </c>
      <c r="BF193">
        <v>16.239999999999998</v>
      </c>
      <c r="BG193">
        <v>15.72</v>
      </c>
      <c r="BH193">
        <v>15.9</v>
      </c>
      <c r="BI193">
        <v>15</v>
      </c>
      <c r="BJ193">
        <v>14.92</v>
      </c>
      <c r="BK193">
        <v>15.3</v>
      </c>
      <c r="BL193">
        <v>15.56</v>
      </c>
      <c r="BM193">
        <v>16.420000000000002</v>
      </c>
      <c r="BN193">
        <v>16.440000000000001</v>
      </c>
      <c r="BO193">
        <v>16.04</v>
      </c>
      <c r="BP193">
        <v>16.100000000000001</v>
      </c>
      <c r="BQ193">
        <v>15.22</v>
      </c>
      <c r="BR193">
        <v>15.16</v>
      </c>
      <c r="BS193">
        <v>15.82</v>
      </c>
      <c r="BT193">
        <v>15.76</v>
      </c>
    </row>
    <row r="194" spans="1:134" x14ac:dyDescent="0.25">
      <c r="A194" t="s">
        <v>183</v>
      </c>
      <c r="B194" s="2">
        <v>43964</v>
      </c>
      <c r="C194" s="2">
        <v>44049</v>
      </c>
      <c r="D194">
        <v>0.1777</v>
      </c>
      <c r="E194">
        <v>3</v>
      </c>
      <c r="F194">
        <v>3</v>
      </c>
      <c r="G194">
        <v>4.7770700636942602E-2</v>
      </c>
      <c r="H194">
        <v>18</v>
      </c>
      <c r="I194">
        <v>5.4140127388535013E-2</v>
      </c>
      <c r="J194">
        <v>41</v>
      </c>
      <c r="K194">
        <v>1.226645435244162</v>
      </c>
      <c r="L194">
        <v>17.18</v>
      </c>
      <c r="M194">
        <v>18.84</v>
      </c>
      <c r="N194">
        <v>19.16</v>
      </c>
      <c r="O194">
        <v>17.940000000000001</v>
      </c>
      <c r="P194">
        <v>19.3</v>
      </c>
      <c r="Q194">
        <v>18.82</v>
      </c>
      <c r="R194">
        <v>17.5</v>
      </c>
      <c r="S194">
        <v>16.920000000000002</v>
      </c>
      <c r="T194">
        <v>17.579999999999998</v>
      </c>
      <c r="U194">
        <v>17.46</v>
      </c>
      <c r="V194">
        <v>17.399999999999999</v>
      </c>
      <c r="W194">
        <v>16.64</v>
      </c>
      <c r="X194">
        <v>16.84</v>
      </c>
      <c r="Y194">
        <v>18.18</v>
      </c>
      <c r="Z194">
        <v>18.7</v>
      </c>
      <c r="AA194">
        <v>18.739999999999998</v>
      </c>
      <c r="AB194">
        <v>18.68</v>
      </c>
      <c r="AC194">
        <v>19.7</v>
      </c>
      <c r="AD194">
        <v>19.86</v>
      </c>
      <c r="AE194">
        <v>19.440000000000001</v>
      </c>
      <c r="AF194">
        <v>18.84</v>
      </c>
      <c r="AG194">
        <v>18.760000000000002</v>
      </c>
      <c r="AH194">
        <v>19.38</v>
      </c>
      <c r="AI194">
        <v>19.079999999999998</v>
      </c>
      <c r="AJ194">
        <v>21.35</v>
      </c>
      <c r="AK194">
        <v>21.7</v>
      </c>
      <c r="AL194">
        <v>23.2</v>
      </c>
      <c r="AM194">
        <v>22.9</v>
      </c>
      <c r="AN194">
        <v>24.2</v>
      </c>
      <c r="AO194">
        <v>26.45</v>
      </c>
      <c r="AP194">
        <v>27.45</v>
      </c>
      <c r="AQ194">
        <v>28.6</v>
      </c>
      <c r="AR194">
        <v>26.6</v>
      </c>
      <c r="AS194">
        <v>27</v>
      </c>
      <c r="AT194">
        <v>31.6</v>
      </c>
      <c r="AU194">
        <v>33.25</v>
      </c>
      <c r="AV194">
        <v>40.1</v>
      </c>
      <c r="AW194">
        <v>36.549999999999997</v>
      </c>
      <c r="AX194">
        <v>39.9</v>
      </c>
      <c r="AY194">
        <v>39.950000000000003</v>
      </c>
      <c r="AZ194">
        <v>41.25</v>
      </c>
      <c r="BA194">
        <v>41.95</v>
      </c>
      <c r="BB194">
        <v>41.8</v>
      </c>
      <c r="BC194">
        <v>38.450000000000003</v>
      </c>
      <c r="BD194">
        <v>28.75</v>
      </c>
      <c r="BE194">
        <v>29</v>
      </c>
      <c r="BF194">
        <v>28.2</v>
      </c>
      <c r="BG194">
        <v>29.35</v>
      </c>
      <c r="BH194">
        <v>27</v>
      </c>
      <c r="BI194">
        <v>27.7</v>
      </c>
      <c r="BJ194">
        <v>25.65</v>
      </c>
      <c r="BK194">
        <v>24.85</v>
      </c>
      <c r="BL194">
        <v>26.3</v>
      </c>
      <c r="BM194">
        <v>28.6</v>
      </c>
      <c r="BN194">
        <v>28.2</v>
      </c>
      <c r="BO194">
        <v>29.85</v>
      </c>
      <c r="BP194">
        <v>31.3</v>
      </c>
      <c r="BQ194">
        <v>30.5</v>
      </c>
      <c r="BR194">
        <v>32</v>
      </c>
      <c r="BS194">
        <v>32.75</v>
      </c>
    </row>
    <row r="195" spans="1:134" hidden="1" x14ac:dyDescent="0.25">
      <c r="A195" t="s">
        <v>183</v>
      </c>
      <c r="B195" s="2">
        <v>43781</v>
      </c>
      <c r="C195" s="2">
        <v>43874</v>
      </c>
      <c r="D195">
        <v>0.21779999999999999</v>
      </c>
      <c r="E195">
        <v>5</v>
      </c>
      <c r="F195">
        <v>13</v>
      </c>
      <c r="G195">
        <v>3.4816247582204973E-2</v>
      </c>
      <c r="H195">
        <v>20</v>
      </c>
      <c r="I195">
        <v>7.7369439071566806E-2</v>
      </c>
      <c r="J195">
        <v>58</v>
      </c>
      <c r="K195">
        <v>0.67891682785299801</v>
      </c>
      <c r="L195">
        <v>9.7200000000000006</v>
      </c>
      <c r="M195">
        <v>10.34</v>
      </c>
      <c r="N195">
        <v>10.9</v>
      </c>
      <c r="O195">
        <v>10.6</v>
      </c>
      <c r="P195">
        <v>10.6</v>
      </c>
      <c r="Q195">
        <v>10.18</v>
      </c>
      <c r="R195">
        <v>10.14</v>
      </c>
      <c r="S195">
        <v>10.06</v>
      </c>
      <c r="T195">
        <v>10.119999999999999</v>
      </c>
      <c r="U195">
        <v>10.14</v>
      </c>
      <c r="V195">
        <v>10.06</v>
      </c>
      <c r="W195">
        <v>10.220000000000001</v>
      </c>
      <c r="X195">
        <v>10.34</v>
      </c>
      <c r="Y195">
        <v>9.98</v>
      </c>
      <c r="Z195">
        <v>10.1</v>
      </c>
      <c r="AA195">
        <v>10.1</v>
      </c>
      <c r="AB195">
        <v>10.36</v>
      </c>
      <c r="AC195">
        <v>10.62</v>
      </c>
      <c r="AD195">
        <v>10.78</v>
      </c>
      <c r="AE195">
        <v>10.82</v>
      </c>
      <c r="AF195">
        <v>11.14</v>
      </c>
      <c r="AG195">
        <v>11.14</v>
      </c>
      <c r="AH195">
        <v>11.14</v>
      </c>
      <c r="AI195">
        <v>11.22</v>
      </c>
      <c r="AJ195">
        <v>11.34</v>
      </c>
      <c r="AK195">
        <v>11.36</v>
      </c>
      <c r="AL195">
        <v>11.38</v>
      </c>
      <c r="AM195">
        <v>11.2</v>
      </c>
      <c r="AN195">
        <v>11.16</v>
      </c>
      <c r="AO195">
        <v>10.96</v>
      </c>
      <c r="AP195">
        <v>11.42</v>
      </c>
      <c r="AQ195">
        <v>11.82</v>
      </c>
      <c r="AR195">
        <v>11.76</v>
      </c>
      <c r="AS195">
        <v>11.94</v>
      </c>
      <c r="AT195">
        <v>12.7</v>
      </c>
      <c r="AU195">
        <v>12.64</v>
      </c>
      <c r="AV195">
        <v>13.04</v>
      </c>
      <c r="AW195">
        <v>12.6</v>
      </c>
      <c r="AX195">
        <v>12.72</v>
      </c>
      <c r="AY195">
        <v>13</v>
      </c>
      <c r="AZ195">
        <v>12.96</v>
      </c>
      <c r="BA195">
        <v>13.68</v>
      </c>
      <c r="BB195">
        <v>13.64</v>
      </c>
      <c r="BC195">
        <v>14.4</v>
      </c>
      <c r="BD195">
        <v>15.28</v>
      </c>
      <c r="BE195">
        <v>15.44</v>
      </c>
      <c r="BF195">
        <v>15.88</v>
      </c>
      <c r="BG195">
        <v>15</v>
      </c>
      <c r="BH195">
        <v>16.100000000000001</v>
      </c>
      <c r="BI195">
        <v>15.5</v>
      </c>
      <c r="BJ195">
        <v>16.14</v>
      </c>
      <c r="BK195">
        <v>15.62</v>
      </c>
      <c r="BL195">
        <v>14.08</v>
      </c>
      <c r="BM195">
        <v>14.3</v>
      </c>
      <c r="BN195">
        <v>14.72</v>
      </c>
      <c r="BO195">
        <v>15.48</v>
      </c>
      <c r="BP195">
        <v>16.8</v>
      </c>
      <c r="BQ195">
        <v>17.18</v>
      </c>
      <c r="BR195">
        <v>17.36</v>
      </c>
      <c r="BS195">
        <v>16.760000000000002</v>
      </c>
      <c r="BT195">
        <v>16.46</v>
      </c>
      <c r="BU195">
        <v>16.22</v>
      </c>
      <c r="BV195">
        <v>17.28</v>
      </c>
    </row>
    <row r="196" spans="1:134" x14ac:dyDescent="0.25">
      <c r="A196" t="s">
        <v>184</v>
      </c>
      <c r="B196" s="2">
        <v>44308</v>
      </c>
      <c r="C196" s="2">
        <v>44434</v>
      </c>
      <c r="D196">
        <v>0.29759999999999998</v>
      </c>
      <c r="E196">
        <v>2</v>
      </c>
      <c r="F196">
        <v>2</v>
      </c>
      <c r="G196">
        <v>2.425478605768144E-2</v>
      </c>
      <c r="H196">
        <v>5</v>
      </c>
      <c r="I196">
        <v>2.150955854751686E-2</v>
      </c>
      <c r="J196">
        <v>53</v>
      </c>
      <c r="K196">
        <v>0.14425333882077329</v>
      </c>
      <c r="L196">
        <v>218.667</v>
      </c>
      <c r="M196">
        <v>221.11099999999999</v>
      </c>
      <c r="N196">
        <v>215.74799999999999</v>
      </c>
      <c r="O196">
        <v>217.61500000000001</v>
      </c>
      <c r="P196">
        <v>221.452</v>
      </c>
      <c r="Q196">
        <v>225.86699999999999</v>
      </c>
      <c r="R196">
        <v>224.08099999999999</v>
      </c>
      <c r="S196">
        <v>217.148</v>
      </c>
      <c r="T196">
        <v>195.74799999999999</v>
      </c>
      <c r="U196">
        <v>197.57</v>
      </c>
      <c r="V196">
        <v>200.70400000000001</v>
      </c>
      <c r="W196">
        <v>197.64400000000001</v>
      </c>
      <c r="X196">
        <v>196.148</v>
      </c>
      <c r="Y196">
        <v>201.48099999999999</v>
      </c>
      <c r="Z196">
        <v>203.58500000000001</v>
      </c>
      <c r="AA196">
        <v>200.874</v>
      </c>
      <c r="AB196">
        <v>205.31899999999999</v>
      </c>
      <c r="AC196">
        <v>211.11099999999999</v>
      </c>
      <c r="AD196">
        <v>210.422</v>
      </c>
      <c r="AE196">
        <v>203.97800000000001</v>
      </c>
      <c r="AF196">
        <v>218.63</v>
      </c>
      <c r="AG196">
        <v>215.548</v>
      </c>
      <c r="AH196">
        <v>217.03700000000001</v>
      </c>
      <c r="AI196">
        <v>212.20699999999999</v>
      </c>
      <c r="AJ196">
        <v>222.95599999999999</v>
      </c>
      <c r="AK196">
        <v>222.96299999999999</v>
      </c>
      <c r="AL196">
        <v>220.74100000000001</v>
      </c>
      <c r="AM196">
        <v>212.215</v>
      </c>
      <c r="AN196">
        <v>212.07400000000001</v>
      </c>
      <c r="AO196">
        <v>211.84399999999999</v>
      </c>
      <c r="AP196">
        <v>206.667</v>
      </c>
      <c r="AQ196">
        <v>208.726</v>
      </c>
      <c r="AR196">
        <v>211.23699999999999</v>
      </c>
      <c r="AS196">
        <v>214.422</v>
      </c>
      <c r="AT196">
        <v>222.96299999999999</v>
      </c>
      <c r="AU196">
        <v>207.333</v>
      </c>
      <c r="AV196">
        <v>219.51900000000001</v>
      </c>
      <c r="AW196">
        <v>202.333</v>
      </c>
      <c r="AX196">
        <v>197.00700000000001</v>
      </c>
      <c r="AY196">
        <v>200.68100000000001</v>
      </c>
      <c r="AZ196">
        <v>217.03</v>
      </c>
      <c r="BA196">
        <v>214.05199999999999</v>
      </c>
      <c r="BB196">
        <v>219.70400000000001</v>
      </c>
      <c r="BC196">
        <v>219.25899999999999</v>
      </c>
      <c r="BD196">
        <v>223.511</v>
      </c>
      <c r="BE196">
        <v>238.51900000000001</v>
      </c>
      <c r="BF196">
        <v>241.48099999999999</v>
      </c>
      <c r="BG196">
        <v>232.95599999999999</v>
      </c>
      <c r="BH196">
        <v>243.83699999999999</v>
      </c>
      <c r="BI196">
        <v>238.16300000000001</v>
      </c>
      <c r="BJ196">
        <v>244.35599999999999</v>
      </c>
      <c r="BK196">
        <v>248.148</v>
      </c>
      <c r="BL196">
        <v>243.815</v>
      </c>
      <c r="BM196">
        <v>253.00700000000001</v>
      </c>
      <c r="BN196">
        <v>242.96299999999999</v>
      </c>
      <c r="BO196">
        <v>239.333</v>
      </c>
      <c r="BP196">
        <v>237.31899999999999</v>
      </c>
      <c r="BQ196">
        <v>230.74100000000001</v>
      </c>
      <c r="BR196">
        <v>233.77799999999999</v>
      </c>
      <c r="BS196">
        <v>235.31100000000001</v>
      </c>
      <c r="BT196">
        <v>238.53299999999999</v>
      </c>
      <c r="BU196">
        <v>228.852</v>
      </c>
      <c r="BV196">
        <v>223.79300000000001</v>
      </c>
      <c r="BW196">
        <v>215.119</v>
      </c>
      <c r="BX196">
        <v>224.422</v>
      </c>
      <c r="BY196">
        <v>225.84399999999999</v>
      </c>
      <c r="BZ196">
        <v>232.726</v>
      </c>
      <c r="CA196">
        <v>223.77</v>
      </c>
      <c r="CB196">
        <v>221.096</v>
      </c>
      <c r="CC196">
        <v>218.51900000000001</v>
      </c>
      <c r="CD196">
        <v>229.63</v>
      </c>
      <c r="CE196">
        <v>237.83699999999999</v>
      </c>
      <c r="CF196">
        <v>228.86699999999999</v>
      </c>
      <c r="CG196">
        <v>215.74799999999999</v>
      </c>
      <c r="CH196">
        <v>205.92599999999999</v>
      </c>
      <c r="CI196">
        <v>205.62200000000001</v>
      </c>
      <c r="CJ196">
        <v>204.48099999999999</v>
      </c>
      <c r="CK196">
        <v>199.696</v>
      </c>
      <c r="CL196">
        <v>196.667</v>
      </c>
      <c r="CM196">
        <v>193.852</v>
      </c>
      <c r="CN196">
        <v>193.83699999999999</v>
      </c>
      <c r="CO196">
        <v>196.28899999999999</v>
      </c>
      <c r="CP196">
        <v>191.333</v>
      </c>
      <c r="CQ196">
        <v>201.03700000000001</v>
      </c>
      <c r="CR196">
        <v>199.08099999999999</v>
      </c>
      <c r="CS196">
        <v>192.00700000000001</v>
      </c>
      <c r="CT196">
        <v>191.333</v>
      </c>
    </row>
    <row r="197" spans="1:134" x14ac:dyDescent="0.25">
      <c r="A197" t="s">
        <v>185</v>
      </c>
      <c r="B197" s="2">
        <v>44861</v>
      </c>
      <c r="C197" s="2">
        <v>45015</v>
      </c>
      <c r="D197">
        <v>0.52300000000000002</v>
      </c>
      <c r="E197">
        <v>10</v>
      </c>
      <c r="F197">
        <v>10</v>
      </c>
      <c r="G197">
        <v>2.782201405152224E-2</v>
      </c>
      <c r="H197">
        <v>13</v>
      </c>
      <c r="I197">
        <v>2.1077283372365339E-2</v>
      </c>
      <c r="J197">
        <v>104</v>
      </c>
      <c r="K197">
        <v>0.31138173302107741</v>
      </c>
      <c r="L197">
        <v>104.8</v>
      </c>
      <c r="M197">
        <v>106.75</v>
      </c>
      <c r="N197">
        <v>110.99</v>
      </c>
      <c r="O197">
        <v>110.07</v>
      </c>
      <c r="P197">
        <v>110.7</v>
      </c>
      <c r="Q197">
        <v>115.17</v>
      </c>
      <c r="R197">
        <v>114.39</v>
      </c>
      <c r="S197">
        <v>109.23</v>
      </c>
      <c r="T197">
        <v>109</v>
      </c>
      <c r="U197">
        <v>107.78</v>
      </c>
      <c r="V197">
        <v>103.78</v>
      </c>
      <c r="W197">
        <v>105.2</v>
      </c>
      <c r="X197">
        <v>105.82</v>
      </c>
      <c r="Y197">
        <v>109</v>
      </c>
      <c r="Z197">
        <v>106.96</v>
      </c>
      <c r="AA197">
        <v>104.48</v>
      </c>
      <c r="AB197">
        <v>103.09</v>
      </c>
      <c r="AC197">
        <v>102.84</v>
      </c>
      <c r="AD197">
        <v>101.94</v>
      </c>
      <c r="AE197">
        <v>100.94</v>
      </c>
      <c r="AF197">
        <v>100.45</v>
      </c>
      <c r="AG197">
        <v>98.2</v>
      </c>
      <c r="AH197">
        <v>97.86</v>
      </c>
      <c r="AI197">
        <v>99.41</v>
      </c>
      <c r="AJ197">
        <v>98.4</v>
      </c>
      <c r="AK197">
        <v>100.33</v>
      </c>
      <c r="AL197">
        <v>99.24</v>
      </c>
      <c r="AM197">
        <v>101.35</v>
      </c>
      <c r="AN197">
        <v>103.96</v>
      </c>
      <c r="AO197">
        <v>104.87</v>
      </c>
      <c r="AP197">
        <v>102.59</v>
      </c>
      <c r="AQ197">
        <v>107</v>
      </c>
      <c r="AR197">
        <v>108.22</v>
      </c>
      <c r="AS197">
        <v>106.29</v>
      </c>
      <c r="AT197">
        <v>109.15</v>
      </c>
      <c r="AU197">
        <v>110.23</v>
      </c>
      <c r="AV197">
        <v>109.99</v>
      </c>
      <c r="AW197">
        <v>106.13</v>
      </c>
      <c r="AX197">
        <v>105.89</v>
      </c>
      <c r="AY197">
        <v>104.27</v>
      </c>
      <c r="AZ197">
        <v>101.58</v>
      </c>
      <c r="BA197">
        <v>100.77</v>
      </c>
      <c r="BB197">
        <v>103.08</v>
      </c>
      <c r="BC197">
        <v>103.99</v>
      </c>
      <c r="BD197">
        <v>99</v>
      </c>
      <c r="BE197">
        <v>99.65</v>
      </c>
      <c r="BF197">
        <v>98.01</v>
      </c>
      <c r="BG197">
        <v>99.9</v>
      </c>
      <c r="BH197">
        <v>98.66</v>
      </c>
      <c r="BI197">
        <v>99.45</v>
      </c>
      <c r="BJ197">
        <v>99.49</v>
      </c>
      <c r="BK197">
        <v>98.6</v>
      </c>
      <c r="BL197">
        <v>100.14</v>
      </c>
      <c r="BM197">
        <v>100.03</v>
      </c>
      <c r="BN197">
        <v>99.25</v>
      </c>
      <c r="BO197">
        <v>100.15</v>
      </c>
      <c r="BP197">
        <v>104.66</v>
      </c>
      <c r="BQ197">
        <v>106.32</v>
      </c>
      <c r="BR197">
        <v>106.36</v>
      </c>
      <c r="BS197">
        <v>108.93</v>
      </c>
      <c r="BT197">
        <v>108.35</v>
      </c>
      <c r="BU197">
        <v>106.9</v>
      </c>
      <c r="BV197">
        <v>104.89</v>
      </c>
      <c r="BW197">
        <v>105.79</v>
      </c>
      <c r="BX197">
        <v>108.93</v>
      </c>
      <c r="BY197">
        <v>108.2</v>
      </c>
      <c r="BZ197">
        <v>107.33</v>
      </c>
      <c r="CA197">
        <v>104.65</v>
      </c>
      <c r="CB197">
        <v>104.95</v>
      </c>
      <c r="CC197">
        <v>108.81</v>
      </c>
      <c r="CD197">
        <v>109.35</v>
      </c>
      <c r="CE197">
        <v>109.8</v>
      </c>
      <c r="CF197">
        <v>109.31</v>
      </c>
      <c r="CG197">
        <v>112.47</v>
      </c>
      <c r="CH197">
        <v>110.3</v>
      </c>
      <c r="CI197">
        <v>104.82</v>
      </c>
      <c r="CJ197">
        <v>107.88</v>
      </c>
      <c r="CK197">
        <v>108.02</v>
      </c>
      <c r="CL197">
        <v>108.49</v>
      </c>
      <c r="CM197">
        <v>108.43</v>
      </c>
      <c r="CN197">
        <v>106.95</v>
      </c>
      <c r="CO197">
        <v>104.34</v>
      </c>
      <c r="CP197">
        <v>105.3</v>
      </c>
      <c r="CQ197">
        <v>106.27</v>
      </c>
      <c r="CR197">
        <v>109.3</v>
      </c>
      <c r="CS197">
        <v>119.19</v>
      </c>
      <c r="CT197">
        <v>123.24</v>
      </c>
      <c r="CU197">
        <v>119.25</v>
      </c>
      <c r="CV197">
        <v>124</v>
      </c>
      <c r="CW197">
        <v>124.25</v>
      </c>
      <c r="CX197">
        <v>123.5</v>
      </c>
      <c r="CY197">
        <v>122</v>
      </c>
      <c r="CZ197">
        <v>126.18</v>
      </c>
      <c r="DA197">
        <v>124.7</v>
      </c>
      <c r="DB197">
        <v>121.26</v>
      </c>
      <c r="DC197">
        <v>124.22</v>
      </c>
      <c r="DD197">
        <v>130.65</v>
      </c>
      <c r="DE197">
        <v>131.03</v>
      </c>
      <c r="DF197">
        <v>132.6</v>
      </c>
      <c r="DG197">
        <v>133.87</v>
      </c>
      <c r="DH197">
        <v>128.13999999999999</v>
      </c>
      <c r="DI197">
        <v>128.41</v>
      </c>
      <c r="DJ197">
        <v>128.19999999999999</v>
      </c>
      <c r="DK197">
        <v>138.35</v>
      </c>
      <c r="DL197">
        <v>139.99</v>
      </c>
    </row>
    <row r="198" spans="1:134" x14ac:dyDescent="0.25">
      <c r="A198" t="s">
        <v>185</v>
      </c>
      <c r="B198" s="2">
        <v>44313</v>
      </c>
      <c r="C198" s="2">
        <v>44432</v>
      </c>
      <c r="D198">
        <v>0.57579999999999998</v>
      </c>
      <c r="E198">
        <v>5</v>
      </c>
      <c r="F198">
        <v>6</v>
      </c>
      <c r="G198">
        <v>6.1888111888112003E-2</v>
      </c>
      <c r="H198">
        <v>19</v>
      </c>
      <c r="I198">
        <v>0.1497377622377622</v>
      </c>
      <c r="J198">
        <v>64</v>
      </c>
      <c r="K198">
        <v>1.009527972027972</v>
      </c>
      <c r="L198">
        <v>113.1</v>
      </c>
      <c r="M198">
        <v>114.4</v>
      </c>
      <c r="N198">
        <v>118.68</v>
      </c>
      <c r="O198">
        <v>118.8</v>
      </c>
      <c r="P198">
        <v>116.53</v>
      </c>
      <c r="Q198">
        <v>108.9</v>
      </c>
      <c r="R198">
        <v>107.32</v>
      </c>
      <c r="S198">
        <v>107.59</v>
      </c>
      <c r="T198">
        <v>109.46</v>
      </c>
      <c r="U198">
        <v>112.77</v>
      </c>
      <c r="V198">
        <v>121</v>
      </c>
      <c r="W198">
        <v>120.07</v>
      </c>
      <c r="X198">
        <v>122.37</v>
      </c>
      <c r="Y198">
        <v>121.48</v>
      </c>
      <c r="Z198">
        <v>120.43</v>
      </c>
      <c r="AA198">
        <v>117.59</v>
      </c>
      <c r="AB198">
        <v>119.01</v>
      </c>
      <c r="AC198">
        <v>123.1</v>
      </c>
      <c r="AD198">
        <v>125.09</v>
      </c>
      <c r="AE198">
        <v>131.53</v>
      </c>
      <c r="AF198">
        <v>128.38</v>
      </c>
      <c r="AG198">
        <v>130.80000000000001</v>
      </c>
      <c r="AH198">
        <v>137.53</v>
      </c>
      <c r="AI198">
        <v>138.61000000000001</v>
      </c>
      <c r="AJ198">
        <v>133.21</v>
      </c>
      <c r="AK198">
        <v>137.09</v>
      </c>
      <c r="AL198">
        <v>139.76</v>
      </c>
      <c r="AM198">
        <v>134.97999999999999</v>
      </c>
      <c r="AN198">
        <v>133.83000000000001</v>
      </c>
      <c r="AO198">
        <v>137.6</v>
      </c>
      <c r="AP198">
        <v>129.18</v>
      </c>
      <c r="AQ198">
        <v>134.21</v>
      </c>
      <c r="AR198">
        <v>131.94999999999999</v>
      </c>
      <c r="AS198">
        <v>153.68</v>
      </c>
      <c r="AT198">
        <v>160.76</v>
      </c>
      <c r="AU198">
        <v>161.6</v>
      </c>
      <c r="AV198">
        <v>157.5</v>
      </c>
      <c r="AW198">
        <v>164.18</v>
      </c>
      <c r="AX198">
        <v>158</v>
      </c>
      <c r="AY198">
        <v>162.12</v>
      </c>
      <c r="AZ198">
        <v>165.7</v>
      </c>
      <c r="BA198">
        <v>161.88999999999999</v>
      </c>
      <c r="BB198">
        <v>165.92</v>
      </c>
      <c r="BC198">
        <v>158.99</v>
      </c>
      <c r="BD198">
        <v>151.5</v>
      </c>
      <c r="BE198">
        <v>162.69999999999999</v>
      </c>
      <c r="BF198">
        <v>161.18</v>
      </c>
      <c r="BG198">
        <v>165.04</v>
      </c>
      <c r="BH198">
        <v>177.49</v>
      </c>
      <c r="BI198">
        <v>178.04</v>
      </c>
      <c r="BJ198">
        <v>175.98</v>
      </c>
      <c r="BK198">
        <v>168</v>
      </c>
      <c r="BL198">
        <v>168</v>
      </c>
      <c r="BM198">
        <v>166.4</v>
      </c>
      <c r="BN198">
        <v>156.5</v>
      </c>
      <c r="BO198">
        <v>154.80000000000001</v>
      </c>
      <c r="BP198">
        <v>153.13</v>
      </c>
      <c r="BQ198">
        <v>165</v>
      </c>
      <c r="BR198">
        <v>191</v>
      </c>
      <c r="BS198">
        <v>197.04</v>
      </c>
      <c r="BT198">
        <v>212.9</v>
      </c>
      <c r="BU198">
        <v>200.96</v>
      </c>
      <c r="BV198">
        <v>195.65</v>
      </c>
      <c r="BW198">
        <v>225.05</v>
      </c>
      <c r="BX198">
        <v>229.89</v>
      </c>
      <c r="BY198">
        <v>213.8</v>
      </c>
      <c r="BZ198">
        <v>187.67</v>
      </c>
      <c r="CA198">
        <v>195</v>
      </c>
      <c r="CB198">
        <v>190.78</v>
      </c>
      <c r="CC198">
        <v>183.2</v>
      </c>
      <c r="CD198">
        <v>182.5</v>
      </c>
      <c r="CE198">
        <v>180.55</v>
      </c>
      <c r="CF198">
        <v>182.3</v>
      </c>
      <c r="CG198">
        <v>185.99</v>
      </c>
      <c r="CH198">
        <v>172.95</v>
      </c>
      <c r="CI198">
        <v>174.48</v>
      </c>
      <c r="CJ198">
        <v>167.2</v>
      </c>
      <c r="CK198">
        <v>167.9</v>
      </c>
      <c r="CL198">
        <v>171.38</v>
      </c>
      <c r="CM198">
        <v>174.41</v>
      </c>
      <c r="CN198">
        <v>181.46</v>
      </c>
      <c r="CO198">
        <v>182</v>
      </c>
    </row>
    <row r="199" spans="1:134" x14ac:dyDescent="0.25">
      <c r="A199" t="s">
        <v>186</v>
      </c>
      <c r="B199" s="2">
        <v>45590</v>
      </c>
      <c r="C199" s="2">
        <v>45772</v>
      </c>
      <c r="D199">
        <v>0.18809999999999999</v>
      </c>
      <c r="E199">
        <v>2</v>
      </c>
      <c r="F199">
        <v>5</v>
      </c>
      <c r="G199">
        <v>4.9140590568532483E-2</v>
      </c>
      <c r="H199">
        <v>11</v>
      </c>
      <c r="I199">
        <v>9.2331423534596682E-2</v>
      </c>
      <c r="J199">
        <v>79</v>
      </c>
      <c r="K199">
        <v>0.57558395769061255</v>
      </c>
      <c r="L199">
        <v>89.15</v>
      </c>
      <c r="M199">
        <v>90.76</v>
      </c>
      <c r="N199">
        <v>88.6</v>
      </c>
      <c r="O199">
        <v>88.76</v>
      </c>
      <c r="P199">
        <v>90.17</v>
      </c>
      <c r="Q199">
        <v>86.3</v>
      </c>
      <c r="R199">
        <v>90</v>
      </c>
      <c r="S199">
        <v>92.08</v>
      </c>
      <c r="T199">
        <v>94.52</v>
      </c>
      <c r="U199">
        <v>96.64</v>
      </c>
      <c r="V199">
        <v>95.48</v>
      </c>
      <c r="W199">
        <v>99.14</v>
      </c>
      <c r="X199">
        <v>96.86</v>
      </c>
      <c r="Y199">
        <v>96.31</v>
      </c>
      <c r="Z199">
        <v>92.22</v>
      </c>
      <c r="AA199">
        <v>89.59</v>
      </c>
      <c r="AB199">
        <v>86.46</v>
      </c>
      <c r="AC199">
        <v>88.76</v>
      </c>
      <c r="AD199">
        <v>88.31</v>
      </c>
      <c r="AE199">
        <v>88.32</v>
      </c>
      <c r="AF199">
        <v>84.38</v>
      </c>
      <c r="AG199">
        <v>83.91</v>
      </c>
      <c r="AH199">
        <v>83.22</v>
      </c>
      <c r="AI199">
        <v>85</v>
      </c>
      <c r="AJ199">
        <v>85.24</v>
      </c>
      <c r="AK199">
        <v>85.78</v>
      </c>
      <c r="AL199">
        <v>84.78</v>
      </c>
      <c r="AM199">
        <v>83.72</v>
      </c>
      <c r="AN199">
        <v>85.87</v>
      </c>
      <c r="AO199">
        <v>85.08</v>
      </c>
      <c r="AP199">
        <v>85.98</v>
      </c>
      <c r="AQ199">
        <v>83.32</v>
      </c>
      <c r="AR199">
        <v>83.69</v>
      </c>
      <c r="AS199">
        <v>84.21</v>
      </c>
      <c r="AT199">
        <v>84.53</v>
      </c>
      <c r="AU199">
        <v>92.98</v>
      </c>
      <c r="AV199">
        <v>96.66</v>
      </c>
      <c r="AW199">
        <v>93.68</v>
      </c>
      <c r="AX199">
        <v>103.05</v>
      </c>
      <c r="AY199">
        <v>112.15</v>
      </c>
      <c r="AZ199">
        <v>113.2</v>
      </c>
      <c r="BA199">
        <v>107.25</v>
      </c>
      <c r="BB199">
        <v>108</v>
      </c>
      <c r="BC199">
        <v>109.76</v>
      </c>
      <c r="BD199">
        <v>115</v>
      </c>
      <c r="BE199">
        <v>111.96</v>
      </c>
      <c r="BF199">
        <v>113.82</v>
      </c>
      <c r="BG199">
        <v>106.8</v>
      </c>
      <c r="BH199">
        <v>102.99</v>
      </c>
      <c r="BI199">
        <v>103.1</v>
      </c>
      <c r="BJ199">
        <v>99.54</v>
      </c>
      <c r="BK199">
        <v>105.2</v>
      </c>
      <c r="BL199">
        <v>114.65</v>
      </c>
      <c r="BM199">
        <v>122.9</v>
      </c>
      <c r="BN199">
        <v>120.5</v>
      </c>
      <c r="BO199">
        <v>117.85</v>
      </c>
      <c r="BP199">
        <v>129.63999999999999</v>
      </c>
      <c r="BQ199">
        <v>132.86000000000001</v>
      </c>
      <c r="BR199">
        <v>128.19999999999999</v>
      </c>
      <c r="BS199">
        <v>134.79</v>
      </c>
      <c r="BT199">
        <v>133</v>
      </c>
      <c r="BU199">
        <v>132.1</v>
      </c>
      <c r="BV199">
        <v>136.21</v>
      </c>
      <c r="BW199">
        <v>130.47</v>
      </c>
      <c r="BX199">
        <v>130.5</v>
      </c>
      <c r="BY199">
        <v>127.4</v>
      </c>
      <c r="BZ199">
        <v>135.35</v>
      </c>
      <c r="CA199">
        <v>140.63</v>
      </c>
      <c r="CB199">
        <v>138.56</v>
      </c>
      <c r="CC199">
        <v>134.63</v>
      </c>
      <c r="CD199">
        <v>134</v>
      </c>
      <c r="CE199">
        <v>134.97999999999999</v>
      </c>
      <c r="CF199">
        <v>127.68</v>
      </c>
      <c r="CG199">
        <v>127.32</v>
      </c>
      <c r="CH199">
        <v>127.49</v>
      </c>
      <c r="CI199">
        <v>123.47</v>
      </c>
      <c r="CJ199">
        <v>127.51</v>
      </c>
      <c r="CK199">
        <v>128.38999999999999</v>
      </c>
      <c r="CL199">
        <v>138.05000000000001</v>
      </c>
      <c r="CM199">
        <v>143</v>
      </c>
      <c r="CN199">
        <v>137</v>
      </c>
      <c r="CO199">
        <v>136.77000000000001</v>
      </c>
      <c r="CP199">
        <v>133.74</v>
      </c>
      <c r="CQ199">
        <v>131.83000000000001</v>
      </c>
      <c r="CR199">
        <v>129.58000000000001</v>
      </c>
      <c r="CS199">
        <v>134.5</v>
      </c>
      <c r="CT199">
        <v>135.88</v>
      </c>
      <c r="CU199">
        <v>137.72999999999999</v>
      </c>
      <c r="CV199">
        <v>134.68</v>
      </c>
      <c r="CW199">
        <v>132.52000000000001</v>
      </c>
      <c r="CX199">
        <v>128.18</v>
      </c>
      <c r="CY199">
        <v>128.47999999999999</v>
      </c>
      <c r="CZ199">
        <v>124.28</v>
      </c>
      <c r="DA199">
        <v>129.88999999999999</v>
      </c>
      <c r="DB199">
        <v>128.03</v>
      </c>
      <c r="DC199">
        <v>129.91</v>
      </c>
      <c r="DD199">
        <v>130.94999999999999</v>
      </c>
      <c r="DE199">
        <v>128.4</v>
      </c>
      <c r="DF199">
        <v>123.61</v>
      </c>
      <c r="DG199">
        <v>125.12</v>
      </c>
      <c r="DH199">
        <v>119.31</v>
      </c>
      <c r="DI199">
        <v>116.96</v>
      </c>
      <c r="DJ199">
        <v>117.63</v>
      </c>
      <c r="DK199">
        <v>117.01</v>
      </c>
      <c r="DL199">
        <v>116.88</v>
      </c>
      <c r="DM199">
        <v>117.49</v>
      </c>
      <c r="DN199">
        <v>117.59</v>
      </c>
      <c r="DO199">
        <v>115.75</v>
      </c>
      <c r="DP199">
        <v>104.2</v>
      </c>
      <c r="DQ199">
        <v>103.48</v>
      </c>
    </row>
    <row r="200" spans="1:134" x14ac:dyDescent="0.25">
      <c r="A200" t="s">
        <v>186</v>
      </c>
      <c r="B200" s="2">
        <v>45401</v>
      </c>
      <c r="C200" s="2">
        <v>45524</v>
      </c>
      <c r="D200">
        <v>0.52710000000000001</v>
      </c>
      <c r="E200">
        <v>2</v>
      </c>
      <c r="F200">
        <v>2</v>
      </c>
      <c r="G200">
        <v>1.9220642443391181E-2</v>
      </c>
      <c r="H200">
        <v>14</v>
      </c>
      <c r="I200">
        <v>0.14033701948393909</v>
      </c>
      <c r="J200">
        <v>58</v>
      </c>
      <c r="K200">
        <v>0.29002106371774622</v>
      </c>
      <c r="L200">
        <v>74.09</v>
      </c>
      <c r="M200">
        <v>75.959999999999994</v>
      </c>
      <c r="N200">
        <v>74.5</v>
      </c>
      <c r="O200">
        <v>77.900000000000006</v>
      </c>
      <c r="P200">
        <v>77.11</v>
      </c>
      <c r="Q200">
        <v>78.7</v>
      </c>
      <c r="R200">
        <v>78.75</v>
      </c>
      <c r="S200">
        <v>78.75</v>
      </c>
      <c r="T200">
        <v>81.94</v>
      </c>
      <c r="U200">
        <v>84.03</v>
      </c>
      <c r="V200">
        <v>81.99</v>
      </c>
      <c r="W200">
        <v>82.59</v>
      </c>
      <c r="X200">
        <v>82.49</v>
      </c>
      <c r="Y200">
        <v>86.32</v>
      </c>
      <c r="Z200">
        <v>86.62</v>
      </c>
      <c r="AA200">
        <v>83.42</v>
      </c>
      <c r="AB200">
        <v>81.55</v>
      </c>
      <c r="AC200">
        <v>82.87</v>
      </c>
      <c r="AD200">
        <v>82.68</v>
      </c>
      <c r="AE200">
        <v>82.92</v>
      </c>
      <c r="AF200">
        <v>82.53</v>
      </c>
      <c r="AG200">
        <v>81.260000000000005</v>
      </c>
      <c r="AH200">
        <v>78.599999999999994</v>
      </c>
      <c r="AI200">
        <v>81.48</v>
      </c>
      <c r="AJ200">
        <v>81.69</v>
      </c>
      <c r="AK200">
        <v>80.44</v>
      </c>
      <c r="AL200">
        <v>82.38</v>
      </c>
      <c r="AM200">
        <v>83.11</v>
      </c>
      <c r="AN200">
        <v>86.17</v>
      </c>
      <c r="AO200">
        <v>85.3</v>
      </c>
      <c r="AP200">
        <v>84.77</v>
      </c>
      <c r="AQ200">
        <v>83.15</v>
      </c>
      <c r="AR200">
        <v>83.46</v>
      </c>
      <c r="AS200">
        <v>87.56</v>
      </c>
      <c r="AT200">
        <v>86.6</v>
      </c>
      <c r="AU200">
        <v>89</v>
      </c>
      <c r="AV200">
        <v>90.66</v>
      </c>
      <c r="AW200">
        <v>94.28</v>
      </c>
      <c r="AX200">
        <v>93.6</v>
      </c>
      <c r="AY200">
        <v>94.71</v>
      </c>
      <c r="AZ200">
        <v>93</v>
      </c>
      <c r="BA200">
        <v>94.5</v>
      </c>
      <c r="BB200">
        <v>92.45</v>
      </c>
      <c r="BC200">
        <v>89.95</v>
      </c>
      <c r="BD200">
        <v>93.2</v>
      </c>
      <c r="BE200">
        <v>94.2</v>
      </c>
      <c r="BF200">
        <v>95.62</v>
      </c>
      <c r="BG200">
        <v>94.41</v>
      </c>
      <c r="BH200">
        <v>90.21</v>
      </c>
      <c r="BI200">
        <v>91.69</v>
      </c>
      <c r="BJ200">
        <v>91.6</v>
      </c>
      <c r="BK200">
        <v>91.84</v>
      </c>
      <c r="BL200">
        <v>91.96</v>
      </c>
      <c r="BM200">
        <v>96.42</v>
      </c>
      <c r="BN200">
        <v>97.04</v>
      </c>
      <c r="BO200">
        <v>97.82</v>
      </c>
      <c r="BP200">
        <v>97.35</v>
      </c>
      <c r="BQ200">
        <v>97.2</v>
      </c>
      <c r="BR200">
        <v>97.99</v>
      </c>
      <c r="BS200">
        <v>96</v>
      </c>
      <c r="BT200">
        <v>94</v>
      </c>
      <c r="BU200">
        <v>96</v>
      </c>
      <c r="BV200">
        <v>94.37</v>
      </c>
      <c r="BW200">
        <v>88.88</v>
      </c>
      <c r="BX200">
        <v>86.3</v>
      </c>
      <c r="BY200">
        <v>84.4</v>
      </c>
      <c r="BZ200">
        <v>84.41</v>
      </c>
      <c r="CA200">
        <v>82.55</v>
      </c>
      <c r="CB200">
        <v>82.99</v>
      </c>
      <c r="CC200">
        <v>85.98</v>
      </c>
      <c r="CD200">
        <v>86.74</v>
      </c>
      <c r="CE200">
        <v>83.06</v>
      </c>
      <c r="CF200">
        <v>77.66</v>
      </c>
      <c r="CG200">
        <v>78.180000000000007</v>
      </c>
      <c r="CH200">
        <v>76.95</v>
      </c>
      <c r="CI200">
        <v>77.569999999999993</v>
      </c>
      <c r="CJ200">
        <v>78.12</v>
      </c>
      <c r="CK200">
        <v>78.19</v>
      </c>
      <c r="CL200">
        <v>78.959999999999994</v>
      </c>
      <c r="CM200">
        <v>78.23</v>
      </c>
      <c r="CN200">
        <v>78.75</v>
      </c>
      <c r="CO200">
        <v>78.900000000000006</v>
      </c>
      <c r="CP200">
        <v>78.98</v>
      </c>
      <c r="CQ200">
        <v>79.23</v>
      </c>
    </row>
    <row r="201" spans="1:134" x14ac:dyDescent="0.25">
      <c r="A201" t="s">
        <v>186</v>
      </c>
      <c r="B201" s="2">
        <v>44496</v>
      </c>
      <c r="C201" s="2">
        <v>44678</v>
      </c>
      <c r="D201">
        <v>0.82709999999999995</v>
      </c>
      <c r="E201">
        <v>8</v>
      </c>
      <c r="F201">
        <v>8</v>
      </c>
      <c r="G201">
        <v>1.4059646987218521E-2</v>
      </c>
      <c r="H201">
        <v>13</v>
      </c>
      <c r="I201">
        <v>1.5094339622641451E-2</v>
      </c>
      <c r="J201">
        <v>30</v>
      </c>
      <c r="K201">
        <v>9.8904443091905048E-2</v>
      </c>
      <c r="L201">
        <v>157.56</v>
      </c>
      <c r="M201">
        <v>164.3</v>
      </c>
      <c r="N201">
        <v>169.51</v>
      </c>
      <c r="O201">
        <v>171.09</v>
      </c>
      <c r="P201">
        <v>172</v>
      </c>
      <c r="Q201">
        <v>168.8</v>
      </c>
      <c r="R201">
        <v>167</v>
      </c>
      <c r="S201">
        <v>167.31</v>
      </c>
      <c r="T201">
        <v>161.99</v>
      </c>
      <c r="U201">
        <v>164.3</v>
      </c>
      <c r="V201">
        <v>166.2</v>
      </c>
      <c r="W201">
        <v>164.56</v>
      </c>
      <c r="X201">
        <v>162.77000000000001</v>
      </c>
      <c r="Y201">
        <v>166.78</v>
      </c>
      <c r="Z201">
        <v>163.18</v>
      </c>
      <c r="AA201">
        <v>161.91999999999999</v>
      </c>
      <c r="AB201">
        <v>158.59</v>
      </c>
      <c r="AC201">
        <v>159.30000000000001</v>
      </c>
      <c r="AD201">
        <v>165.46</v>
      </c>
      <c r="AE201">
        <v>162.16</v>
      </c>
      <c r="AF201">
        <v>156.02000000000001</v>
      </c>
      <c r="AG201">
        <v>156.33000000000001</v>
      </c>
      <c r="AH201">
        <v>151.99</v>
      </c>
      <c r="AI201">
        <v>150.22999999999999</v>
      </c>
      <c r="AJ201">
        <v>150.6</v>
      </c>
      <c r="AK201">
        <v>165.66</v>
      </c>
      <c r="AL201">
        <v>169.79</v>
      </c>
      <c r="AM201">
        <v>176.49</v>
      </c>
      <c r="AN201">
        <v>172.62</v>
      </c>
      <c r="AO201">
        <v>171</v>
      </c>
      <c r="AP201">
        <v>180.55</v>
      </c>
      <c r="AQ201">
        <v>180.11</v>
      </c>
      <c r="AR201">
        <v>174.88</v>
      </c>
      <c r="AS201">
        <v>174.4</v>
      </c>
      <c r="AT201">
        <v>172.55</v>
      </c>
      <c r="AU201">
        <v>170.47</v>
      </c>
      <c r="AV201">
        <v>170.92</v>
      </c>
      <c r="AW201">
        <v>167.14</v>
      </c>
      <c r="AX201">
        <v>163.47999999999999</v>
      </c>
      <c r="AY201">
        <v>166.23</v>
      </c>
      <c r="AZ201">
        <v>171.08</v>
      </c>
      <c r="BA201">
        <v>171.51</v>
      </c>
      <c r="BB201">
        <v>173.89</v>
      </c>
      <c r="BC201">
        <v>167.7</v>
      </c>
      <c r="BD201">
        <v>171.02</v>
      </c>
      <c r="BE201">
        <v>165</v>
      </c>
      <c r="BF201">
        <v>176.47</v>
      </c>
      <c r="BG201">
        <v>175.85</v>
      </c>
      <c r="BH201">
        <v>175.88</v>
      </c>
      <c r="BI201">
        <v>158.30000000000001</v>
      </c>
      <c r="BJ201">
        <v>162.96</v>
      </c>
      <c r="BK201">
        <v>157</v>
      </c>
      <c r="BL201">
        <v>156.5</v>
      </c>
      <c r="BM201">
        <v>152.19</v>
      </c>
      <c r="BN201">
        <v>154.97</v>
      </c>
      <c r="BO201">
        <v>155.13999999999999</v>
      </c>
      <c r="BP201">
        <v>157.4</v>
      </c>
      <c r="BQ201">
        <v>161.71</v>
      </c>
      <c r="BR201">
        <v>161.37</v>
      </c>
      <c r="BS201">
        <v>157.9</v>
      </c>
      <c r="BT201">
        <v>158.80000000000001</v>
      </c>
      <c r="BU201">
        <v>153</v>
      </c>
      <c r="BV201">
        <v>155.5</v>
      </c>
      <c r="BW201">
        <v>148.41</v>
      </c>
      <c r="BX201">
        <v>149.91999999999999</v>
      </c>
      <c r="BY201">
        <v>146.61000000000001</v>
      </c>
      <c r="BZ201">
        <v>139.1</v>
      </c>
      <c r="CA201">
        <v>143.83000000000001</v>
      </c>
      <c r="CB201">
        <v>140.96</v>
      </c>
      <c r="CC201">
        <v>143.27000000000001</v>
      </c>
      <c r="CD201">
        <v>145.04</v>
      </c>
      <c r="CE201">
        <v>141.30000000000001</v>
      </c>
      <c r="CF201">
        <v>139.54</v>
      </c>
      <c r="CG201">
        <v>145.31</v>
      </c>
      <c r="CH201">
        <v>145.80000000000001</v>
      </c>
      <c r="CI201">
        <v>149.31</v>
      </c>
      <c r="CJ201">
        <v>145.99</v>
      </c>
      <c r="CK201">
        <v>144.4</v>
      </c>
      <c r="CL201">
        <v>146.18</v>
      </c>
      <c r="CM201">
        <v>153.9</v>
      </c>
      <c r="CN201">
        <v>151.72999999999999</v>
      </c>
      <c r="CO201">
        <v>154.69999999999999</v>
      </c>
      <c r="CP201">
        <v>153.31</v>
      </c>
      <c r="CQ201">
        <v>153.13999999999999</v>
      </c>
      <c r="CR201">
        <v>150.5</v>
      </c>
      <c r="CS201">
        <v>148.32</v>
      </c>
      <c r="CT201">
        <v>154.77000000000001</v>
      </c>
      <c r="CU201">
        <v>150</v>
      </c>
      <c r="CV201">
        <v>150.6</v>
      </c>
      <c r="CW201">
        <v>154.29</v>
      </c>
      <c r="CX201">
        <v>159.22999999999999</v>
      </c>
      <c r="CY201">
        <v>157.82</v>
      </c>
      <c r="CZ201">
        <v>154.33000000000001</v>
      </c>
      <c r="DA201">
        <v>146.85</v>
      </c>
      <c r="DB201">
        <v>160.52000000000001</v>
      </c>
      <c r="DC201">
        <v>162.80000000000001</v>
      </c>
      <c r="DD201">
        <v>161.54</v>
      </c>
      <c r="DE201">
        <v>159.25</v>
      </c>
      <c r="DF201">
        <v>159.78</v>
      </c>
      <c r="DG201">
        <v>157.9</v>
      </c>
      <c r="DH201">
        <v>154.41</v>
      </c>
      <c r="DI201">
        <v>153.03</v>
      </c>
      <c r="DJ201">
        <v>149.82</v>
      </c>
      <c r="DK201">
        <v>141.87</v>
      </c>
      <c r="DL201">
        <v>146.59</v>
      </c>
      <c r="DM201">
        <v>141.03</v>
      </c>
      <c r="DN201">
        <v>140.44</v>
      </c>
      <c r="DO201">
        <v>134.80000000000001</v>
      </c>
      <c r="DP201">
        <v>132.97999999999999</v>
      </c>
      <c r="DQ201">
        <v>134.37</v>
      </c>
      <c r="DR201">
        <v>123.58</v>
      </c>
      <c r="DS201">
        <v>127.09</v>
      </c>
      <c r="DT201">
        <v>123.3</v>
      </c>
      <c r="DU201">
        <v>130.6</v>
      </c>
      <c r="DV201">
        <v>132.4</v>
      </c>
      <c r="DW201">
        <v>139.80000000000001</v>
      </c>
      <c r="DX201">
        <v>135.27000000000001</v>
      </c>
      <c r="DY201">
        <v>133.5</v>
      </c>
      <c r="DZ201">
        <v>132.72</v>
      </c>
      <c r="EA201">
        <v>130</v>
      </c>
      <c r="EB201">
        <v>123</v>
      </c>
      <c r="EC201">
        <v>115.96</v>
      </c>
      <c r="ED201">
        <v>125</v>
      </c>
    </row>
    <row r="202" spans="1:134" x14ac:dyDescent="0.25">
      <c r="A202" t="s">
        <v>186</v>
      </c>
      <c r="B202" s="2">
        <v>43767</v>
      </c>
      <c r="C202" s="2">
        <v>43916</v>
      </c>
      <c r="D202">
        <v>0.34510000000000002</v>
      </c>
      <c r="E202">
        <v>2</v>
      </c>
      <c r="F202">
        <v>2</v>
      </c>
      <c r="G202">
        <v>2.9437208037766689E-2</v>
      </c>
      <c r="H202">
        <v>12</v>
      </c>
      <c r="I202">
        <v>0.14048790133221281</v>
      </c>
      <c r="J202">
        <v>78</v>
      </c>
      <c r="K202">
        <v>1.687028844014929</v>
      </c>
      <c r="L202">
        <v>73.724000000000004</v>
      </c>
      <c r="M202">
        <v>80.918000000000006</v>
      </c>
      <c r="N202">
        <v>78.536000000000001</v>
      </c>
      <c r="O202">
        <v>81.551000000000002</v>
      </c>
      <c r="P202">
        <v>84.245000000000005</v>
      </c>
      <c r="Q202">
        <v>88.673000000000002</v>
      </c>
      <c r="R202">
        <v>86.49</v>
      </c>
      <c r="S202">
        <v>85.408000000000001</v>
      </c>
      <c r="T202">
        <v>85.198999999999998</v>
      </c>
      <c r="U202">
        <v>85.168000000000006</v>
      </c>
      <c r="V202">
        <v>83.468999999999994</v>
      </c>
      <c r="W202">
        <v>89.668000000000006</v>
      </c>
      <c r="X202">
        <v>92.286000000000001</v>
      </c>
      <c r="Y202">
        <v>87.703999999999994</v>
      </c>
      <c r="Z202">
        <v>88.061000000000007</v>
      </c>
      <c r="AA202">
        <v>91.275999999999996</v>
      </c>
      <c r="AB202">
        <v>86.929000000000002</v>
      </c>
      <c r="AC202">
        <v>86.378</v>
      </c>
      <c r="AD202">
        <v>82.602000000000004</v>
      </c>
      <c r="AE202">
        <v>80.361999999999995</v>
      </c>
      <c r="AF202">
        <v>83.096999999999994</v>
      </c>
      <c r="AG202">
        <v>84.820999999999998</v>
      </c>
      <c r="AH202">
        <v>85.096999999999994</v>
      </c>
      <c r="AI202">
        <v>84.388000000000005</v>
      </c>
      <c r="AJ202">
        <v>87.551000000000002</v>
      </c>
      <c r="AK202">
        <v>91.606999999999999</v>
      </c>
      <c r="AL202">
        <v>92.703999999999994</v>
      </c>
      <c r="AM202">
        <v>96.173000000000002</v>
      </c>
      <c r="AN202">
        <v>99.004999999999995</v>
      </c>
      <c r="AO202">
        <v>100.434</v>
      </c>
      <c r="AP202">
        <v>101.587</v>
      </c>
      <c r="AQ202">
        <v>102.041</v>
      </c>
      <c r="AR202">
        <v>107.143</v>
      </c>
      <c r="AS202">
        <v>103.74</v>
      </c>
      <c r="AT202">
        <v>104.587</v>
      </c>
      <c r="AU202">
        <v>103.852</v>
      </c>
      <c r="AV202">
        <v>105.087</v>
      </c>
      <c r="AW202">
        <v>99.984999999999999</v>
      </c>
      <c r="AX202">
        <v>99.643000000000001</v>
      </c>
      <c r="AY202">
        <v>93.01</v>
      </c>
      <c r="AZ202">
        <v>99.683999999999997</v>
      </c>
      <c r="BA202">
        <v>109.65300000000001</v>
      </c>
      <c r="BB202">
        <v>107.31100000000001</v>
      </c>
      <c r="BC202">
        <v>102.041</v>
      </c>
      <c r="BD202">
        <v>105.806</v>
      </c>
      <c r="BE202">
        <v>104.536</v>
      </c>
      <c r="BF202">
        <v>112.005</v>
      </c>
      <c r="BG202">
        <v>112.449</v>
      </c>
      <c r="BH202">
        <v>115.306</v>
      </c>
      <c r="BI202">
        <v>108.56100000000001</v>
      </c>
      <c r="BJ202">
        <v>108.929</v>
      </c>
      <c r="BK202">
        <v>115.20399999999999</v>
      </c>
      <c r="BL202">
        <v>125</v>
      </c>
      <c r="BM202">
        <v>133.571</v>
      </c>
      <c r="BN202">
        <v>129.58699999999999</v>
      </c>
      <c r="BO202">
        <v>130.70400000000001</v>
      </c>
      <c r="BP202">
        <v>128.673</v>
      </c>
      <c r="BQ202">
        <v>129.08699999999999</v>
      </c>
      <c r="BR202">
        <v>140.816</v>
      </c>
      <c r="BS202">
        <v>138.47999999999999</v>
      </c>
      <c r="BT202">
        <v>147.755</v>
      </c>
      <c r="BU202">
        <v>144.38800000000001</v>
      </c>
      <c r="BV202">
        <v>129.94900000000001</v>
      </c>
      <c r="BW202">
        <v>142.29599999999999</v>
      </c>
      <c r="BX202">
        <v>143.61699999999999</v>
      </c>
      <c r="BY202">
        <v>144.44900000000001</v>
      </c>
      <c r="BZ202">
        <v>150.245</v>
      </c>
      <c r="CA202">
        <v>143.673</v>
      </c>
      <c r="CB202">
        <v>144.33699999999999</v>
      </c>
      <c r="CC202">
        <v>148.80600000000001</v>
      </c>
      <c r="CD202">
        <v>162.22399999999999</v>
      </c>
      <c r="CE202">
        <v>158.88300000000001</v>
      </c>
      <c r="CF202">
        <v>162.245</v>
      </c>
      <c r="CG202">
        <v>166.87200000000001</v>
      </c>
      <c r="CH202">
        <v>174.04599999999999</v>
      </c>
      <c r="CI202">
        <v>191.44900000000001</v>
      </c>
      <c r="CJ202">
        <v>201.26499999999999</v>
      </c>
      <c r="CK202">
        <v>205.102</v>
      </c>
      <c r="CL202">
        <v>217.429</v>
      </c>
      <c r="CM202">
        <v>196.429</v>
      </c>
      <c r="CN202">
        <v>181.16300000000001</v>
      </c>
      <c r="CO202">
        <v>185.22399999999999</v>
      </c>
      <c r="CP202">
        <v>179.76499999999999</v>
      </c>
      <c r="CQ202">
        <v>178.72399999999999</v>
      </c>
      <c r="CR202">
        <v>164.179</v>
      </c>
      <c r="CS202">
        <v>166.27600000000001</v>
      </c>
      <c r="CT202">
        <v>164.22399999999999</v>
      </c>
      <c r="CU202">
        <v>150.97999999999999</v>
      </c>
      <c r="CV202">
        <v>160.51499999999999</v>
      </c>
      <c r="CW202">
        <v>149.70400000000001</v>
      </c>
      <c r="CX202">
        <v>153.16300000000001</v>
      </c>
      <c r="CY202">
        <v>158.47999999999999</v>
      </c>
      <c r="CZ202">
        <v>142.63300000000001</v>
      </c>
      <c r="DA202">
        <v>144.44399999999999</v>
      </c>
      <c r="DB202">
        <v>139.58199999999999</v>
      </c>
      <c r="DC202">
        <v>140.81100000000001</v>
      </c>
      <c r="DD202">
        <v>139.69399999999999</v>
      </c>
      <c r="DE202">
        <v>125.724</v>
      </c>
      <c r="DF202">
        <v>124.54600000000001</v>
      </c>
      <c r="DG202">
        <v>128.214</v>
      </c>
      <c r="DH202">
        <v>125.663</v>
      </c>
    </row>
    <row r="203" spans="1:134" x14ac:dyDescent="0.25">
      <c r="A203" t="s">
        <v>187</v>
      </c>
      <c r="B203" s="2">
        <v>45527</v>
      </c>
      <c r="C203" s="2">
        <v>45590</v>
      </c>
      <c r="D203">
        <v>0.1157</v>
      </c>
      <c r="E203">
        <v>2</v>
      </c>
      <c r="F203">
        <v>2</v>
      </c>
      <c r="G203">
        <v>3.7108125399872037E-2</v>
      </c>
      <c r="H203">
        <v>5</v>
      </c>
      <c r="I203">
        <v>4.4465770953294848E-2</v>
      </c>
      <c r="J203">
        <v>33</v>
      </c>
      <c r="K203">
        <v>0.28055022392834289</v>
      </c>
      <c r="L203">
        <v>30.57</v>
      </c>
      <c r="M203">
        <v>31.26</v>
      </c>
      <c r="N203">
        <v>30.1</v>
      </c>
      <c r="O203">
        <v>30.15</v>
      </c>
      <c r="P203">
        <v>30.92</v>
      </c>
      <c r="Q203">
        <v>32.65</v>
      </c>
      <c r="R203">
        <v>31.03</v>
      </c>
      <c r="S203">
        <v>31.01</v>
      </c>
      <c r="T203">
        <v>30.48</v>
      </c>
      <c r="U203">
        <v>30.45</v>
      </c>
      <c r="V203">
        <v>29.77</v>
      </c>
      <c r="W203">
        <v>29.42</v>
      </c>
      <c r="X203">
        <v>29.59</v>
      </c>
      <c r="Y203">
        <v>29.32</v>
      </c>
      <c r="Z203">
        <v>29.06</v>
      </c>
      <c r="AA203">
        <v>28.96</v>
      </c>
      <c r="AB203">
        <v>27.78</v>
      </c>
      <c r="AC203">
        <v>27.87</v>
      </c>
      <c r="AD203">
        <v>28.06</v>
      </c>
      <c r="AE203">
        <v>27.79</v>
      </c>
      <c r="AF203">
        <v>29</v>
      </c>
      <c r="AG203">
        <v>29.8</v>
      </c>
      <c r="AH203">
        <v>30.62</v>
      </c>
      <c r="AI203">
        <v>32.119999999999997</v>
      </c>
      <c r="AJ203">
        <v>35.33</v>
      </c>
      <c r="AK203">
        <v>38.86</v>
      </c>
      <c r="AL203">
        <v>39.299999999999997</v>
      </c>
      <c r="AM203">
        <v>38.17</v>
      </c>
      <c r="AN203">
        <v>36.549999999999997</v>
      </c>
      <c r="AO203">
        <v>37.44</v>
      </c>
      <c r="AP203">
        <v>37.86</v>
      </c>
      <c r="AQ203">
        <v>37.18</v>
      </c>
      <c r="AR203">
        <v>37</v>
      </c>
      <c r="AS203">
        <v>40.03</v>
      </c>
      <c r="AT203">
        <v>39.950000000000003</v>
      </c>
      <c r="AU203">
        <v>38.979999999999997</v>
      </c>
      <c r="AV203">
        <v>38.659999999999997</v>
      </c>
      <c r="AW203">
        <v>38.65</v>
      </c>
      <c r="AX203">
        <v>39.090000000000003</v>
      </c>
    </row>
    <row r="204" spans="1:134" x14ac:dyDescent="0.25">
      <c r="A204" t="s">
        <v>187</v>
      </c>
      <c r="B204" s="2">
        <v>44861</v>
      </c>
      <c r="C204" s="2">
        <v>45015</v>
      </c>
      <c r="D204">
        <v>0.32119999999999999</v>
      </c>
      <c r="E204">
        <v>10</v>
      </c>
      <c r="F204">
        <v>10</v>
      </c>
      <c r="G204">
        <v>1.7350825222175209E-2</v>
      </c>
      <c r="H204">
        <v>13</v>
      </c>
      <c r="I204">
        <v>8.9293271265340646E-2</v>
      </c>
      <c r="J204">
        <v>99</v>
      </c>
      <c r="K204">
        <v>0.43165467625899279</v>
      </c>
      <c r="L204">
        <v>23.36</v>
      </c>
      <c r="M204">
        <v>23.63</v>
      </c>
      <c r="N204">
        <v>24.08</v>
      </c>
      <c r="O204">
        <v>23.97</v>
      </c>
      <c r="P204">
        <v>23.69</v>
      </c>
      <c r="Q204">
        <v>23.95</v>
      </c>
      <c r="R204">
        <v>24.03</v>
      </c>
      <c r="S204">
        <v>24.19</v>
      </c>
      <c r="T204">
        <v>23.94</v>
      </c>
      <c r="U204">
        <v>23.78</v>
      </c>
      <c r="V204">
        <v>23.22</v>
      </c>
      <c r="W204">
        <v>23.6</v>
      </c>
      <c r="X204">
        <v>23.82</v>
      </c>
      <c r="Y204">
        <v>25.74</v>
      </c>
      <c r="Z204">
        <v>25.23</v>
      </c>
      <c r="AA204">
        <v>25.63</v>
      </c>
      <c r="AB204">
        <v>25.33</v>
      </c>
      <c r="AC204">
        <v>25.08</v>
      </c>
      <c r="AD204">
        <v>25.1</v>
      </c>
      <c r="AE204">
        <v>24.73</v>
      </c>
      <c r="AF204">
        <v>24.72</v>
      </c>
      <c r="AG204">
        <v>24.36</v>
      </c>
      <c r="AH204">
        <v>24.61</v>
      </c>
      <c r="AI204">
        <v>24.99</v>
      </c>
      <c r="AJ204">
        <v>25</v>
      </c>
      <c r="AK204">
        <v>24.91</v>
      </c>
      <c r="AL204">
        <v>24.44</v>
      </c>
      <c r="AM204">
        <v>24.86</v>
      </c>
      <c r="AN204">
        <v>24.98</v>
      </c>
      <c r="AO204">
        <v>24.48</v>
      </c>
      <c r="AP204">
        <v>23.94</v>
      </c>
      <c r="AQ204">
        <v>24.22</v>
      </c>
      <c r="AR204">
        <v>24.42</v>
      </c>
      <c r="AS204">
        <v>24.17</v>
      </c>
      <c r="AT204">
        <v>24.54</v>
      </c>
      <c r="AU204">
        <v>25.4</v>
      </c>
      <c r="AV204">
        <v>25.19</v>
      </c>
      <c r="AW204">
        <v>24.19</v>
      </c>
      <c r="AX204">
        <v>24.14</v>
      </c>
      <c r="AY204">
        <v>23.89</v>
      </c>
      <c r="AZ204">
        <v>23.44</v>
      </c>
      <c r="BA204">
        <v>22.94</v>
      </c>
      <c r="BB204">
        <v>23.43</v>
      </c>
      <c r="BC204">
        <v>23.45</v>
      </c>
      <c r="BD204">
        <v>23.15</v>
      </c>
      <c r="BE204">
        <v>23.05</v>
      </c>
      <c r="BF204">
        <v>23.05</v>
      </c>
      <c r="BG204">
        <v>23.42</v>
      </c>
      <c r="BH204">
        <v>23.54</v>
      </c>
      <c r="BI204">
        <v>24</v>
      </c>
      <c r="BJ204">
        <v>23.98</v>
      </c>
      <c r="BK204">
        <v>24.02</v>
      </c>
      <c r="BL204">
        <v>25.1</v>
      </c>
      <c r="BM204">
        <v>26.15</v>
      </c>
      <c r="BN204">
        <v>26.28</v>
      </c>
      <c r="BO204">
        <v>26.26</v>
      </c>
      <c r="BP204">
        <v>26.49</v>
      </c>
      <c r="BQ204">
        <v>26.69</v>
      </c>
      <c r="BR204">
        <v>26.5</v>
      </c>
      <c r="BS204">
        <v>26.91</v>
      </c>
      <c r="BT204">
        <v>27.25</v>
      </c>
      <c r="BU204">
        <v>27.16</v>
      </c>
      <c r="BV204">
        <v>26.68</v>
      </c>
      <c r="BW204">
        <v>27.59</v>
      </c>
      <c r="BX204">
        <v>27.61</v>
      </c>
      <c r="BY204">
        <v>27.87</v>
      </c>
      <c r="BZ204">
        <v>27.45</v>
      </c>
      <c r="CA204">
        <v>27.37</v>
      </c>
      <c r="CB204">
        <v>26.95</v>
      </c>
      <c r="CC204">
        <v>28.09</v>
      </c>
      <c r="CD204">
        <v>28.18</v>
      </c>
      <c r="CE204">
        <v>28.23</v>
      </c>
      <c r="CF204">
        <v>28.86</v>
      </c>
      <c r="CG204">
        <v>29.29</v>
      </c>
      <c r="CH204">
        <v>28.03</v>
      </c>
      <c r="CI204">
        <v>27.17</v>
      </c>
      <c r="CJ204">
        <v>28.63</v>
      </c>
      <c r="CK204">
        <v>28.66</v>
      </c>
      <c r="CL204">
        <v>28.41</v>
      </c>
      <c r="CM204">
        <v>28.14</v>
      </c>
      <c r="CN204">
        <v>28.25</v>
      </c>
      <c r="CO204">
        <v>27.71</v>
      </c>
      <c r="CP204">
        <v>28.14</v>
      </c>
      <c r="CQ204">
        <v>29.18</v>
      </c>
      <c r="CR204">
        <v>28.81</v>
      </c>
      <c r="CS204">
        <v>29.53</v>
      </c>
      <c r="CT204">
        <v>28.91</v>
      </c>
      <c r="CU204">
        <v>27.6</v>
      </c>
      <c r="CV204">
        <v>27.77</v>
      </c>
      <c r="CW204">
        <v>28.21</v>
      </c>
      <c r="CX204">
        <v>28.19</v>
      </c>
      <c r="CY204">
        <v>28.49</v>
      </c>
      <c r="CZ204">
        <v>28.97</v>
      </c>
      <c r="DA204">
        <v>29.08</v>
      </c>
      <c r="DB204">
        <v>30.59</v>
      </c>
      <c r="DC204">
        <v>30.91</v>
      </c>
      <c r="DD204">
        <v>32.76</v>
      </c>
      <c r="DE204">
        <v>32.21</v>
      </c>
      <c r="DF204">
        <v>32.79</v>
      </c>
      <c r="DG204">
        <v>33.83</v>
      </c>
      <c r="DH204">
        <v>33.4</v>
      </c>
      <c r="DI204">
        <v>32.71</v>
      </c>
      <c r="DJ204">
        <v>33.18</v>
      </c>
      <c r="DK204">
        <v>32.81</v>
      </c>
      <c r="DL204">
        <v>32.869999999999997</v>
      </c>
    </row>
    <row r="205" spans="1:134" x14ac:dyDescent="0.25">
      <c r="A205" t="s">
        <v>187</v>
      </c>
      <c r="B205" s="2">
        <v>44680</v>
      </c>
      <c r="C205" s="2">
        <v>44791</v>
      </c>
      <c r="D205">
        <v>0.47239999999999999</v>
      </c>
      <c r="E205">
        <v>2</v>
      </c>
      <c r="F205">
        <v>2</v>
      </c>
      <c r="G205">
        <v>3.1752751905165112E-2</v>
      </c>
      <c r="H205">
        <v>13</v>
      </c>
      <c r="I205">
        <v>4.8687552921253111E-2</v>
      </c>
      <c r="J205">
        <v>68</v>
      </c>
      <c r="K205">
        <v>0.25105842506350551</v>
      </c>
      <c r="L205">
        <v>21.62</v>
      </c>
      <c r="M205">
        <v>23.62</v>
      </c>
      <c r="N205">
        <v>22.87</v>
      </c>
      <c r="O205">
        <v>22.96</v>
      </c>
      <c r="P205">
        <v>23.5</v>
      </c>
      <c r="Q205">
        <v>23.72</v>
      </c>
      <c r="R205">
        <v>23.96</v>
      </c>
      <c r="S205">
        <v>23.86</v>
      </c>
      <c r="T205">
        <v>23.58</v>
      </c>
      <c r="U205">
        <v>24.06</v>
      </c>
      <c r="V205">
        <v>23.96</v>
      </c>
      <c r="W205">
        <v>24.3</v>
      </c>
      <c r="X205">
        <v>24.75</v>
      </c>
      <c r="Y205">
        <v>24.77</v>
      </c>
      <c r="Z205">
        <v>23.72</v>
      </c>
      <c r="AA205">
        <v>23.84</v>
      </c>
      <c r="AB205">
        <v>23.83</v>
      </c>
      <c r="AC205">
        <v>23.59</v>
      </c>
      <c r="AD205">
        <v>23.8</v>
      </c>
      <c r="AE205">
        <v>24.2</v>
      </c>
      <c r="AF205">
        <v>23.99</v>
      </c>
      <c r="AG205">
        <v>24.42</v>
      </c>
      <c r="AH205">
        <v>25.27</v>
      </c>
      <c r="AI205">
        <v>24.85</v>
      </c>
      <c r="AJ205">
        <v>24.7</v>
      </c>
      <c r="AK205">
        <v>24.08</v>
      </c>
      <c r="AL205">
        <v>24.35</v>
      </c>
      <c r="AM205">
        <v>24.32</v>
      </c>
      <c r="AN205">
        <v>24.12</v>
      </c>
      <c r="AO205">
        <v>25.26</v>
      </c>
      <c r="AP205">
        <v>25.37</v>
      </c>
      <c r="AQ205">
        <v>25.29</v>
      </c>
      <c r="AR205">
        <v>25.37</v>
      </c>
      <c r="AS205">
        <v>25.24</v>
      </c>
      <c r="AT205">
        <v>24.5</v>
      </c>
      <c r="AU205">
        <v>24.95</v>
      </c>
      <c r="AV205">
        <v>25.24</v>
      </c>
      <c r="AW205">
        <v>25.8</v>
      </c>
      <c r="AX205">
        <v>26.7</v>
      </c>
      <c r="AY205">
        <v>26.95</v>
      </c>
      <c r="AZ205">
        <v>27</v>
      </c>
      <c r="BA205">
        <v>26.78</v>
      </c>
      <c r="BB205">
        <v>26.3</v>
      </c>
      <c r="BC205">
        <v>26.19</v>
      </c>
      <c r="BD205">
        <v>26.69</v>
      </c>
      <c r="BE205">
        <v>26.3</v>
      </c>
      <c r="BF205">
        <v>26.2</v>
      </c>
      <c r="BG205">
        <v>25.4</v>
      </c>
      <c r="BH205">
        <v>24.91</v>
      </c>
      <c r="BI205">
        <v>24.87</v>
      </c>
      <c r="BJ205">
        <v>24.79</v>
      </c>
      <c r="BK205">
        <v>24.38</v>
      </c>
      <c r="BL205">
        <v>25.08</v>
      </c>
      <c r="BM205">
        <v>25.17</v>
      </c>
      <c r="BN205">
        <v>25.25</v>
      </c>
      <c r="BO205">
        <v>25.29</v>
      </c>
      <c r="BP205">
        <v>24.86</v>
      </c>
      <c r="BQ205">
        <v>24.45</v>
      </c>
      <c r="BR205">
        <v>24.79</v>
      </c>
      <c r="BS205">
        <v>24.28</v>
      </c>
      <c r="BT205">
        <v>25.6</v>
      </c>
      <c r="BU205">
        <v>25.22</v>
      </c>
      <c r="BV205">
        <v>25.22</v>
      </c>
      <c r="BW205">
        <v>24.09</v>
      </c>
      <c r="BX205">
        <v>24.81</v>
      </c>
      <c r="BY205">
        <v>26.3</v>
      </c>
      <c r="BZ205">
        <v>28.56</v>
      </c>
      <c r="CA205">
        <v>28.85</v>
      </c>
      <c r="CB205">
        <v>29.55</v>
      </c>
      <c r="CC205">
        <v>28.53</v>
      </c>
      <c r="CD205">
        <v>29.14</v>
      </c>
      <c r="CE205">
        <v>29</v>
      </c>
      <c r="CF205">
        <v>28.49</v>
      </c>
      <c r="CG205">
        <v>28.29</v>
      </c>
      <c r="CH205">
        <v>28.17</v>
      </c>
      <c r="CI205">
        <v>28.41</v>
      </c>
    </row>
    <row r="206" spans="1:134" x14ac:dyDescent="0.25">
      <c r="A206" t="s">
        <v>188</v>
      </c>
      <c r="B206" s="2">
        <v>44589</v>
      </c>
      <c r="C206" s="2">
        <v>44693</v>
      </c>
      <c r="D206">
        <v>0.16070000000000001</v>
      </c>
      <c r="E206">
        <v>4</v>
      </c>
      <c r="F206">
        <v>4</v>
      </c>
      <c r="G206">
        <v>1.7333333333333291E-2</v>
      </c>
      <c r="H206">
        <v>17</v>
      </c>
      <c r="I206">
        <v>9.6000000000000044E-2</v>
      </c>
      <c r="J206">
        <v>17</v>
      </c>
      <c r="K206">
        <v>9.6000000000000044E-2</v>
      </c>
      <c r="L206">
        <v>36.15</v>
      </c>
      <c r="M206">
        <v>37.5</v>
      </c>
      <c r="N206">
        <v>38.6</v>
      </c>
      <c r="O206">
        <v>38.200000000000003</v>
      </c>
      <c r="P206">
        <v>36.85</v>
      </c>
      <c r="Q206">
        <v>38.35</v>
      </c>
      <c r="R206">
        <v>37.9</v>
      </c>
      <c r="S206">
        <v>37.35</v>
      </c>
      <c r="T206">
        <v>36.85</v>
      </c>
      <c r="U206">
        <v>38.799999999999997</v>
      </c>
      <c r="V206">
        <v>38.9</v>
      </c>
      <c r="W206">
        <v>39.25</v>
      </c>
      <c r="X206">
        <v>38.9</v>
      </c>
      <c r="Y206">
        <v>38.049999999999997</v>
      </c>
      <c r="Z206">
        <v>37.25</v>
      </c>
      <c r="AA206">
        <v>40.299999999999997</v>
      </c>
      <c r="AB206">
        <v>39.1</v>
      </c>
      <c r="AC206">
        <v>41.1</v>
      </c>
      <c r="AD206">
        <v>40.5</v>
      </c>
      <c r="AE206">
        <v>39.950000000000003</v>
      </c>
      <c r="AF206">
        <v>38.799999999999997</v>
      </c>
      <c r="AG206">
        <v>39.1</v>
      </c>
      <c r="AH206">
        <v>37.700000000000003</v>
      </c>
      <c r="AI206">
        <v>34.25</v>
      </c>
      <c r="AJ206">
        <v>32.6</v>
      </c>
      <c r="AK206">
        <v>32.700000000000003</v>
      </c>
      <c r="AL206">
        <v>33.65</v>
      </c>
      <c r="AM206">
        <v>31.55</v>
      </c>
      <c r="AN206">
        <v>28.5</v>
      </c>
      <c r="AO206">
        <v>25.7</v>
      </c>
      <c r="AP206">
        <v>29.95</v>
      </c>
      <c r="AQ206">
        <v>33.65</v>
      </c>
      <c r="AR206">
        <v>33.200000000000003</v>
      </c>
      <c r="AS206">
        <v>33.799999999999997</v>
      </c>
      <c r="AT206">
        <v>35.1</v>
      </c>
      <c r="AU206">
        <v>34.799999999999997</v>
      </c>
      <c r="AV206">
        <v>34.299999999999997</v>
      </c>
      <c r="AW206">
        <v>32.799999999999997</v>
      </c>
      <c r="AX206">
        <v>32.85</v>
      </c>
      <c r="AY206">
        <v>33.1</v>
      </c>
      <c r="AZ206">
        <v>33.9</v>
      </c>
      <c r="BA206">
        <v>33.299999999999997</v>
      </c>
      <c r="BB206">
        <v>32.6</v>
      </c>
      <c r="BC206">
        <v>32.65</v>
      </c>
      <c r="BD206">
        <v>30.65</v>
      </c>
      <c r="BE206">
        <v>29.85</v>
      </c>
      <c r="BF206">
        <v>30.25</v>
      </c>
      <c r="BG206">
        <v>28</v>
      </c>
      <c r="BH206">
        <v>29.2</v>
      </c>
      <c r="BI206">
        <v>28.7</v>
      </c>
      <c r="BJ206">
        <v>30.6</v>
      </c>
      <c r="BK206">
        <v>29.7</v>
      </c>
      <c r="BL206">
        <v>29.3</v>
      </c>
      <c r="BM206">
        <v>28.65</v>
      </c>
      <c r="BN206">
        <v>29.25</v>
      </c>
      <c r="BO206">
        <v>27.2</v>
      </c>
      <c r="BP206">
        <v>28.25</v>
      </c>
      <c r="BQ206">
        <v>29.55</v>
      </c>
      <c r="BR206">
        <v>29.4</v>
      </c>
      <c r="BS206">
        <v>31.2</v>
      </c>
      <c r="BT206">
        <v>30.95</v>
      </c>
      <c r="BU206">
        <v>29.8</v>
      </c>
      <c r="BV206">
        <v>29.65</v>
      </c>
      <c r="BW206">
        <v>28.3</v>
      </c>
      <c r="BX206">
        <v>24.7</v>
      </c>
      <c r="BY206">
        <v>25.6</v>
      </c>
      <c r="BZ206">
        <v>24.6</v>
      </c>
    </row>
    <row r="207" spans="1:134" hidden="1" x14ac:dyDescent="0.25">
      <c r="A207" t="s">
        <v>188</v>
      </c>
      <c r="B207" s="2">
        <v>43552</v>
      </c>
      <c r="C207" s="2">
        <v>43594</v>
      </c>
      <c r="D207">
        <v>0.14050000000000001</v>
      </c>
      <c r="E207">
        <v>17</v>
      </c>
      <c r="F207">
        <v>17</v>
      </c>
      <c r="G207">
        <v>5.4347826086955367E-3</v>
      </c>
      <c r="H207">
        <v>20</v>
      </c>
      <c r="I207">
        <v>7.6086956521739446E-3</v>
      </c>
      <c r="J207">
        <v>22</v>
      </c>
      <c r="K207">
        <v>5.6521739130434942E-2</v>
      </c>
      <c r="L207">
        <v>18.22</v>
      </c>
      <c r="M207">
        <v>18.399999999999999</v>
      </c>
      <c r="N207">
        <v>18.7</v>
      </c>
      <c r="O207">
        <v>19.68</v>
      </c>
      <c r="P207">
        <v>19.88</v>
      </c>
      <c r="Q207">
        <v>19.46</v>
      </c>
      <c r="R207">
        <v>18.98</v>
      </c>
      <c r="S207">
        <v>19.32</v>
      </c>
      <c r="T207">
        <v>18.940000000000001</v>
      </c>
      <c r="U207">
        <v>18.8</v>
      </c>
      <c r="V207">
        <v>18.88</v>
      </c>
      <c r="W207">
        <v>18.72</v>
      </c>
      <c r="X207">
        <v>18.66</v>
      </c>
      <c r="Y207">
        <v>19.18</v>
      </c>
      <c r="Z207">
        <v>19.28</v>
      </c>
      <c r="AA207">
        <v>19.239999999999998</v>
      </c>
      <c r="AB207">
        <v>19.239999999999998</v>
      </c>
      <c r="AC207">
        <v>18.3</v>
      </c>
      <c r="AD207">
        <v>18.440000000000001</v>
      </c>
      <c r="AE207">
        <v>18.399999999999999</v>
      </c>
      <c r="AF207">
        <v>18.54</v>
      </c>
      <c r="AG207">
        <v>18.38</v>
      </c>
      <c r="AH207">
        <v>19.440000000000001</v>
      </c>
      <c r="AI207">
        <v>18.28</v>
      </c>
      <c r="AJ207">
        <v>18.04</v>
      </c>
      <c r="AK207">
        <v>17.559999999999999</v>
      </c>
      <c r="AL207">
        <v>16.739999999999998</v>
      </c>
    </row>
    <row r="208" spans="1:134" hidden="1" x14ac:dyDescent="0.25">
      <c r="A208" t="s">
        <v>188</v>
      </c>
      <c r="B208" s="2">
        <v>43412</v>
      </c>
      <c r="C208" s="2">
        <v>43552</v>
      </c>
      <c r="D208">
        <v>0.17949999999999999</v>
      </c>
      <c r="E208">
        <v>2</v>
      </c>
      <c r="F208">
        <v>11</v>
      </c>
      <c r="G208">
        <v>7.8239608801955948E-2</v>
      </c>
      <c r="H208">
        <v>17</v>
      </c>
      <c r="I208">
        <v>8.6797066014670035E-2</v>
      </c>
      <c r="J208">
        <v>72</v>
      </c>
      <c r="K208">
        <v>0.2224938875305624</v>
      </c>
      <c r="L208">
        <v>15.64</v>
      </c>
      <c r="M208">
        <v>16.36</v>
      </c>
      <c r="N208">
        <v>16.28</v>
      </c>
      <c r="O208">
        <v>15.78</v>
      </c>
      <c r="P208">
        <v>15.12</v>
      </c>
      <c r="Q208">
        <v>15.72</v>
      </c>
      <c r="R208">
        <v>15.48</v>
      </c>
      <c r="S208">
        <v>16.12</v>
      </c>
      <c r="T208">
        <v>15.52</v>
      </c>
      <c r="U208">
        <v>15.86</v>
      </c>
      <c r="V208">
        <v>15.64</v>
      </c>
      <c r="W208">
        <v>15.08</v>
      </c>
      <c r="X208">
        <v>15.6</v>
      </c>
      <c r="Y208">
        <v>15.92</v>
      </c>
      <c r="Z208">
        <v>16.059999999999999</v>
      </c>
      <c r="AA208">
        <v>15.82</v>
      </c>
      <c r="AB208">
        <v>16.579999999999998</v>
      </c>
      <c r="AC208">
        <v>17.78</v>
      </c>
      <c r="AD208">
        <v>17.14</v>
      </c>
      <c r="AE208">
        <v>16.68</v>
      </c>
      <c r="AF208">
        <v>15.42</v>
      </c>
      <c r="AG208">
        <v>15.16</v>
      </c>
      <c r="AH208">
        <v>15.14</v>
      </c>
      <c r="AI208">
        <v>15.52</v>
      </c>
      <c r="AJ208">
        <v>15.78</v>
      </c>
      <c r="AK208">
        <v>15.62</v>
      </c>
      <c r="AL208">
        <v>15.2</v>
      </c>
      <c r="AM208">
        <v>15.48</v>
      </c>
      <c r="AN208">
        <v>15.14</v>
      </c>
      <c r="AO208">
        <v>15.42</v>
      </c>
      <c r="AP208">
        <v>14.86</v>
      </c>
      <c r="AQ208">
        <v>14.38</v>
      </c>
      <c r="AR208">
        <v>14.44</v>
      </c>
      <c r="AS208">
        <v>13.9</v>
      </c>
      <c r="AT208">
        <v>14.38</v>
      </c>
      <c r="AU208">
        <v>14.5</v>
      </c>
      <c r="AV208">
        <v>13.7</v>
      </c>
      <c r="AW208">
        <v>13.18</v>
      </c>
      <c r="AX208">
        <v>13.54</v>
      </c>
      <c r="AY208">
        <v>13.24</v>
      </c>
      <c r="AZ208">
        <v>13.58</v>
      </c>
      <c r="BA208">
        <v>13.66</v>
      </c>
      <c r="BB208">
        <v>14.46</v>
      </c>
      <c r="BC208">
        <v>14.72</v>
      </c>
      <c r="BD208">
        <v>13.96</v>
      </c>
      <c r="BE208">
        <v>14.12</v>
      </c>
      <c r="BF208">
        <v>14.56</v>
      </c>
      <c r="BG208">
        <v>14.18</v>
      </c>
      <c r="BH208">
        <v>15.8</v>
      </c>
      <c r="BI208">
        <v>16.079999999999998</v>
      </c>
      <c r="BJ208">
        <v>16.02</v>
      </c>
      <c r="BK208">
        <v>15.58</v>
      </c>
      <c r="BL208">
        <v>16.579999999999998</v>
      </c>
      <c r="BM208">
        <v>16.98</v>
      </c>
      <c r="BN208">
        <v>16.399999999999999</v>
      </c>
      <c r="BO208">
        <v>16.600000000000001</v>
      </c>
      <c r="BP208">
        <v>16.46</v>
      </c>
      <c r="BQ208">
        <v>17.36</v>
      </c>
      <c r="BR208">
        <v>15.8</v>
      </c>
      <c r="BS208">
        <v>15.98</v>
      </c>
      <c r="BT208">
        <v>15.38</v>
      </c>
      <c r="BU208">
        <v>16.100000000000001</v>
      </c>
      <c r="BV208">
        <v>16.600000000000001</v>
      </c>
      <c r="BW208">
        <v>17.420000000000002</v>
      </c>
      <c r="BX208">
        <v>17</v>
      </c>
      <c r="BY208">
        <v>16.2</v>
      </c>
      <c r="BZ208">
        <v>17.18</v>
      </c>
      <c r="CA208">
        <v>16.8</v>
      </c>
      <c r="CB208">
        <v>16.96</v>
      </c>
      <c r="CC208">
        <v>17.04</v>
      </c>
      <c r="CD208">
        <v>19.100000000000001</v>
      </c>
      <c r="CE208">
        <v>19.559999999999999</v>
      </c>
      <c r="CF208">
        <v>20</v>
      </c>
      <c r="CG208">
        <v>18.84</v>
      </c>
      <c r="CH208">
        <v>18.36</v>
      </c>
      <c r="CI208">
        <v>19.28</v>
      </c>
      <c r="CJ208">
        <v>18.84</v>
      </c>
      <c r="CK208">
        <v>18.88</v>
      </c>
      <c r="CL208">
        <v>19.440000000000001</v>
      </c>
      <c r="CM208">
        <v>18.22</v>
      </c>
      <c r="CN208">
        <v>17.940000000000001</v>
      </c>
      <c r="CO208">
        <v>19.18</v>
      </c>
      <c r="CP208">
        <v>19.16</v>
      </c>
      <c r="CQ208">
        <v>18.72</v>
      </c>
      <c r="CR208">
        <v>17.54</v>
      </c>
      <c r="CS208">
        <v>17.440000000000001</v>
      </c>
      <c r="CT208">
        <v>17.739999999999998</v>
      </c>
      <c r="CU208">
        <v>18.04</v>
      </c>
      <c r="CV208">
        <v>17.88</v>
      </c>
      <c r="CW208">
        <v>17.84</v>
      </c>
      <c r="CX208">
        <v>18.739999999999998</v>
      </c>
      <c r="CY208">
        <v>18.059999999999999</v>
      </c>
      <c r="CZ208">
        <v>18</v>
      </c>
      <c r="DA208">
        <v>17.86</v>
      </c>
      <c r="DB208">
        <v>18.22</v>
      </c>
    </row>
    <row r="209" spans="1:143" x14ac:dyDescent="0.25">
      <c r="A209" t="s">
        <v>188</v>
      </c>
      <c r="B209" s="2">
        <v>42780</v>
      </c>
      <c r="C209" s="2">
        <v>42866</v>
      </c>
      <c r="D209">
        <v>0.42859999999999998</v>
      </c>
      <c r="E209">
        <v>3</v>
      </c>
      <c r="F209">
        <v>3</v>
      </c>
      <c r="G209">
        <v>3.5106382978723413E-2</v>
      </c>
      <c r="H209">
        <v>16</v>
      </c>
      <c r="I209">
        <v>8.9361702127659551E-2</v>
      </c>
      <c r="J209">
        <v>28</v>
      </c>
      <c r="K209">
        <v>0.19148936170212749</v>
      </c>
      <c r="L209">
        <v>8.8800000000000008</v>
      </c>
      <c r="M209">
        <v>9.4</v>
      </c>
      <c r="N209">
        <v>9.44</v>
      </c>
      <c r="O209">
        <v>9.07</v>
      </c>
      <c r="P209">
        <v>9.25</v>
      </c>
      <c r="Q209">
        <v>9.1999999999999993</v>
      </c>
      <c r="R209">
        <v>9.36</v>
      </c>
      <c r="S209">
        <v>9.6300000000000008</v>
      </c>
      <c r="T209">
        <v>9.48</v>
      </c>
      <c r="U209">
        <v>9.4600000000000009</v>
      </c>
      <c r="V209">
        <v>9.2799999999999994</v>
      </c>
      <c r="W209">
        <v>9.4499999999999993</v>
      </c>
      <c r="X209">
        <v>9.6</v>
      </c>
      <c r="Y209">
        <v>9.56</v>
      </c>
      <c r="Z209">
        <v>9.75</v>
      </c>
      <c r="AA209">
        <v>10.02</v>
      </c>
      <c r="AB209">
        <v>10.24</v>
      </c>
      <c r="AC209">
        <v>9.93</v>
      </c>
      <c r="AD209">
        <v>10.16</v>
      </c>
      <c r="AE209">
        <v>10.24</v>
      </c>
      <c r="AF209">
        <v>10.220000000000001</v>
      </c>
      <c r="AG209">
        <v>10.5</v>
      </c>
      <c r="AH209">
        <v>10.46</v>
      </c>
      <c r="AI209">
        <v>10.199999999999999</v>
      </c>
      <c r="AJ209">
        <v>10.4</v>
      </c>
      <c r="AK209">
        <v>10.54</v>
      </c>
      <c r="AL209">
        <v>10.34</v>
      </c>
      <c r="AM209">
        <v>10.82</v>
      </c>
      <c r="AN209">
        <v>11.2</v>
      </c>
      <c r="AO209">
        <v>10.7</v>
      </c>
      <c r="AP209">
        <v>10.84</v>
      </c>
      <c r="AQ209">
        <v>10.98</v>
      </c>
      <c r="AR209">
        <v>10.98</v>
      </c>
      <c r="AS209">
        <v>10.9</v>
      </c>
      <c r="AT209">
        <v>10.9</v>
      </c>
      <c r="AU209">
        <v>11.1</v>
      </c>
      <c r="AV209">
        <v>10.9</v>
      </c>
      <c r="AW209">
        <v>10.78</v>
      </c>
      <c r="AX209">
        <v>10.7</v>
      </c>
      <c r="AY209">
        <v>10.82</v>
      </c>
      <c r="AZ209">
        <v>10.42</v>
      </c>
      <c r="BA209">
        <v>10.6</v>
      </c>
      <c r="BB209">
        <v>10.3</v>
      </c>
      <c r="BC209">
        <v>10.46</v>
      </c>
      <c r="BD209">
        <v>10.76</v>
      </c>
      <c r="BE209">
        <v>10.68</v>
      </c>
      <c r="BF209">
        <v>10.48</v>
      </c>
      <c r="BG209">
        <v>10.74</v>
      </c>
      <c r="BH209">
        <v>10.84</v>
      </c>
      <c r="BI209">
        <v>10.8</v>
      </c>
      <c r="BJ209">
        <v>11.04</v>
      </c>
      <c r="BK209">
        <v>10.78</v>
      </c>
      <c r="BL209">
        <v>10.8</v>
      </c>
      <c r="BM209">
        <v>10.76</v>
      </c>
      <c r="BN209">
        <v>10.9</v>
      </c>
      <c r="BO209">
        <v>10.8</v>
      </c>
      <c r="BP209">
        <v>10.8</v>
      </c>
      <c r="BQ209">
        <v>10.86</v>
      </c>
    </row>
    <row r="210" spans="1:143" x14ac:dyDescent="0.25">
      <c r="A210" t="s">
        <v>188</v>
      </c>
      <c r="B210" s="2">
        <v>42584</v>
      </c>
      <c r="C210" s="2">
        <v>42780</v>
      </c>
      <c r="D210">
        <v>0.5091</v>
      </c>
      <c r="E210">
        <v>4</v>
      </c>
      <c r="F210">
        <v>5</v>
      </c>
      <c r="G210">
        <v>2.68199233716475E-2</v>
      </c>
      <c r="H210">
        <v>20</v>
      </c>
      <c r="I210">
        <v>8.5568326947637288E-2</v>
      </c>
      <c r="J210">
        <v>45</v>
      </c>
      <c r="K210">
        <v>0.24137931034482771</v>
      </c>
      <c r="L210">
        <v>7.53</v>
      </c>
      <c r="M210">
        <v>7.83</v>
      </c>
      <c r="N210">
        <v>7.87</v>
      </c>
      <c r="O210">
        <v>7.9</v>
      </c>
      <c r="P210">
        <v>7.77</v>
      </c>
      <c r="Q210">
        <v>7.62</v>
      </c>
      <c r="R210">
        <v>7.68</v>
      </c>
      <c r="S210">
        <v>8.1</v>
      </c>
      <c r="T210">
        <v>8.24</v>
      </c>
      <c r="U210">
        <v>8.26</v>
      </c>
      <c r="V210">
        <v>7.94</v>
      </c>
      <c r="W210">
        <v>8.23</v>
      </c>
      <c r="X210">
        <v>8.16</v>
      </c>
      <c r="Y210">
        <v>8.36</v>
      </c>
      <c r="Z210">
        <v>8.19</v>
      </c>
      <c r="AA210">
        <v>7.97</v>
      </c>
      <c r="AB210">
        <v>7.99</v>
      </c>
      <c r="AC210">
        <v>7.96</v>
      </c>
      <c r="AD210">
        <v>8.2200000000000006</v>
      </c>
      <c r="AE210">
        <v>8.27</v>
      </c>
      <c r="AF210">
        <v>8.5</v>
      </c>
      <c r="AG210">
        <v>8.32</v>
      </c>
      <c r="AH210">
        <v>8.9</v>
      </c>
      <c r="AI210">
        <v>9.1</v>
      </c>
      <c r="AJ210">
        <v>9.0500000000000007</v>
      </c>
      <c r="AK210">
        <v>8.99</v>
      </c>
      <c r="AL210">
        <v>9.4</v>
      </c>
      <c r="AM210">
        <v>9.1999999999999993</v>
      </c>
      <c r="AN210">
        <v>8.82</v>
      </c>
      <c r="AO210">
        <v>8.56</v>
      </c>
      <c r="AP210">
        <v>8.6300000000000008</v>
      </c>
      <c r="AQ210">
        <v>9.11</v>
      </c>
      <c r="AR210">
        <v>9.16</v>
      </c>
      <c r="AS210">
        <v>8.9499999999999993</v>
      </c>
      <c r="AT210">
        <v>9.18</v>
      </c>
      <c r="AU210">
        <v>9.43</v>
      </c>
      <c r="AV210">
        <v>9.1999999999999993</v>
      </c>
      <c r="AW210">
        <v>9.1</v>
      </c>
      <c r="AX210">
        <v>9</v>
      </c>
      <c r="AY210">
        <v>8.9600000000000009</v>
      </c>
      <c r="AZ210">
        <v>8.99</v>
      </c>
      <c r="BA210">
        <v>9</v>
      </c>
      <c r="BB210">
        <v>9.24</v>
      </c>
      <c r="BC210">
        <v>9.33</v>
      </c>
      <c r="BD210">
        <v>9.51</v>
      </c>
      <c r="BE210">
        <v>9.7200000000000006</v>
      </c>
      <c r="BF210">
        <v>9.7200000000000006</v>
      </c>
      <c r="BG210">
        <v>9.65</v>
      </c>
      <c r="BH210">
        <v>9.43</v>
      </c>
      <c r="BI210">
        <v>9.26</v>
      </c>
      <c r="BJ210">
        <v>9.25</v>
      </c>
      <c r="BK210">
        <v>9.1999999999999993</v>
      </c>
      <c r="BL210">
        <v>9.41</v>
      </c>
      <c r="BM210">
        <v>9.5</v>
      </c>
      <c r="BN210">
        <v>9.3800000000000008</v>
      </c>
      <c r="BO210">
        <v>9.4</v>
      </c>
      <c r="BP210">
        <v>9.2799999999999994</v>
      </c>
      <c r="BQ210">
        <v>9.14</v>
      </c>
      <c r="BR210">
        <v>9.1199999999999992</v>
      </c>
      <c r="BS210">
        <v>9.11</v>
      </c>
      <c r="BT210">
        <v>9.18</v>
      </c>
      <c r="BU210">
        <v>9.26</v>
      </c>
      <c r="BV210">
        <v>9.1</v>
      </c>
      <c r="BW210">
        <v>9.0500000000000007</v>
      </c>
      <c r="BX210">
        <v>8.9700000000000006</v>
      </c>
      <c r="BY210">
        <v>9.0500000000000007</v>
      </c>
      <c r="BZ210">
        <v>9.0299999999999994</v>
      </c>
      <c r="CA210">
        <v>8.84</v>
      </c>
      <c r="CB210">
        <v>9.25</v>
      </c>
      <c r="CC210">
        <v>9.24</v>
      </c>
      <c r="CD210">
        <v>9.19</v>
      </c>
      <c r="CE210">
        <v>9</v>
      </c>
      <c r="CF210">
        <v>9</v>
      </c>
      <c r="CG210">
        <v>8.91</v>
      </c>
      <c r="CH210">
        <v>9.07</v>
      </c>
      <c r="CI210">
        <v>9.07</v>
      </c>
      <c r="CJ210">
        <v>9.0299999999999994</v>
      </c>
      <c r="CK210">
        <v>9.17</v>
      </c>
      <c r="CL210">
        <v>9.08</v>
      </c>
      <c r="CM210">
        <v>9</v>
      </c>
      <c r="CN210">
        <v>9</v>
      </c>
      <c r="CO210">
        <v>8.98</v>
      </c>
      <c r="CP210">
        <v>8.9499999999999993</v>
      </c>
      <c r="CQ210">
        <v>8.83</v>
      </c>
      <c r="CR210">
        <v>8.5</v>
      </c>
      <c r="CS210">
        <v>8.4499999999999993</v>
      </c>
      <c r="CT210">
        <v>8.44</v>
      </c>
      <c r="CU210">
        <v>8.65</v>
      </c>
      <c r="CV210">
        <v>8.48</v>
      </c>
      <c r="CW210">
        <v>8.32</v>
      </c>
      <c r="CX210">
        <v>8.14</v>
      </c>
      <c r="CY210">
        <v>8.25</v>
      </c>
      <c r="CZ210">
        <v>8.25</v>
      </c>
      <c r="DA210">
        <v>8.36</v>
      </c>
      <c r="DB210">
        <v>8.25</v>
      </c>
      <c r="DC210">
        <v>8.36</v>
      </c>
      <c r="DD210">
        <v>8.26</v>
      </c>
      <c r="DE210">
        <v>8.36</v>
      </c>
      <c r="DF210">
        <v>8.33</v>
      </c>
      <c r="DG210">
        <v>8.33</v>
      </c>
      <c r="DH210">
        <v>8.4</v>
      </c>
      <c r="DI210">
        <v>8.4499999999999993</v>
      </c>
      <c r="DJ210">
        <v>8.66</v>
      </c>
      <c r="DK210">
        <v>8.7100000000000009</v>
      </c>
      <c r="DL210">
        <v>8.61</v>
      </c>
      <c r="DM210">
        <v>8.75</v>
      </c>
      <c r="DN210">
        <v>8.65</v>
      </c>
      <c r="DO210">
        <v>8.4499999999999993</v>
      </c>
      <c r="DP210">
        <v>8.59</v>
      </c>
      <c r="DQ210">
        <v>8.4</v>
      </c>
      <c r="DR210">
        <v>8.4499999999999993</v>
      </c>
      <c r="DS210">
        <v>8.31</v>
      </c>
      <c r="DT210">
        <v>8.32</v>
      </c>
      <c r="DU210">
        <v>8.26</v>
      </c>
      <c r="DV210">
        <v>8.31</v>
      </c>
      <c r="DW210">
        <v>8.2200000000000006</v>
      </c>
      <c r="DX210">
        <v>8.14</v>
      </c>
      <c r="DY210">
        <v>8.2100000000000009</v>
      </c>
      <c r="DZ210">
        <v>8.6</v>
      </c>
      <c r="EA210">
        <v>8.6</v>
      </c>
      <c r="EB210">
        <v>8.7799999999999994</v>
      </c>
      <c r="EC210">
        <v>8.67</v>
      </c>
      <c r="ED210">
        <v>8.7200000000000006</v>
      </c>
      <c r="EE210">
        <v>8.89</v>
      </c>
      <c r="EF210">
        <v>8.6999999999999993</v>
      </c>
      <c r="EG210">
        <v>8.85</v>
      </c>
      <c r="EH210">
        <v>8.8000000000000007</v>
      </c>
      <c r="EI210">
        <v>8.8000000000000007</v>
      </c>
      <c r="EJ210">
        <v>8.83</v>
      </c>
      <c r="EK210">
        <v>8.8000000000000007</v>
      </c>
      <c r="EL210">
        <v>8.98</v>
      </c>
      <c r="EM210">
        <v>8.8800000000000008</v>
      </c>
    </row>
    <row r="211" spans="1:143" x14ac:dyDescent="0.25">
      <c r="A211" t="s">
        <v>189</v>
      </c>
      <c r="B211" s="2">
        <v>42115</v>
      </c>
      <c r="C211" s="2">
        <v>42234</v>
      </c>
      <c r="D211">
        <v>0.1295</v>
      </c>
      <c r="E211">
        <v>5</v>
      </c>
      <c r="F211">
        <v>5</v>
      </c>
      <c r="G211">
        <v>5.5257846753427549E-2</v>
      </c>
      <c r="H211">
        <v>20</v>
      </c>
      <c r="I211">
        <v>5.9990256802839453E-2</v>
      </c>
      <c r="J211">
        <v>31</v>
      </c>
      <c r="K211">
        <v>0.47407613612638327</v>
      </c>
      <c r="L211">
        <v>14.319000000000001</v>
      </c>
      <c r="M211">
        <v>14.369</v>
      </c>
      <c r="N211">
        <v>14.925000000000001</v>
      </c>
      <c r="O211">
        <v>14.694000000000001</v>
      </c>
      <c r="P211">
        <v>14.438000000000001</v>
      </c>
      <c r="Q211">
        <v>13.574999999999999</v>
      </c>
      <c r="R211">
        <v>13.794</v>
      </c>
      <c r="S211">
        <v>13.813000000000001</v>
      </c>
      <c r="T211">
        <v>14.644</v>
      </c>
      <c r="U211">
        <v>14.206</v>
      </c>
      <c r="V211">
        <v>14.85</v>
      </c>
      <c r="W211">
        <v>13.843999999999999</v>
      </c>
      <c r="X211">
        <v>14.587</v>
      </c>
      <c r="Y211">
        <v>15.05</v>
      </c>
      <c r="Z211">
        <v>15.087999999999999</v>
      </c>
      <c r="AA211">
        <v>14.669</v>
      </c>
      <c r="AB211">
        <v>15.188000000000001</v>
      </c>
      <c r="AC211">
        <v>14.675000000000001</v>
      </c>
      <c r="AD211">
        <v>14.456</v>
      </c>
      <c r="AE211">
        <v>14.737</v>
      </c>
      <c r="AF211">
        <v>15.231</v>
      </c>
      <c r="AG211">
        <v>16.193999999999999</v>
      </c>
      <c r="AH211">
        <v>16.106000000000002</v>
      </c>
      <c r="AI211">
        <v>17.138000000000002</v>
      </c>
      <c r="AJ211">
        <v>18.850000000000001</v>
      </c>
      <c r="AK211">
        <v>18.8</v>
      </c>
      <c r="AL211">
        <v>20.681000000000001</v>
      </c>
      <c r="AM211">
        <v>20.594000000000001</v>
      </c>
      <c r="AN211">
        <v>18.536999999999999</v>
      </c>
      <c r="AO211">
        <v>18.899999999999999</v>
      </c>
      <c r="AP211">
        <v>20.713000000000001</v>
      </c>
      <c r="AQ211">
        <v>21.181000000000001</v>
      </c>
      <c r="AR211">
        <v>19.244</v>
      </c>
      <c r="AS211">
        <v>17.206</v>
      </c>
      <c r="AT211">
        <v>17.780999999999999</v>
      </c>
      <c r="AU211">
        <v>19.562999999999999</v>
      </c>
      <c r="AV211">
        <v>18.675000000000001</v>
      </c>
      <c r="AW211">
        <v>17.312999999999999</v>
      </c>
      <c r="AX211">
        <v>16.094000000000001</v>
      </c>
      <c r="AY211">
        <v>16.419</v>
      </c>
      <c r="AZ211">
        <v>14.775</v>
      </c>
      <c r="BA211">
        <v>16.25</v>
      </c>
      <c r="BB211">
        <v>17.875</v>
      </c>
      <c r="BC211">
        <v>16.087</v>
      </c>
      <c r="BD211">
        <v>16.356000000000002</v>
      </c>
      <c r="BE211">
        <v>17.411999999999999</v>
      </c>
      <c r="BF211">
        <v>19.155999999999999</v>
      </c>
      <c r="BG211">
        <v>18.850000000000001</v>
      </c>
      <c r="BH211">
        <v>19.369</v>
      </c>
      <c r="BI211">
        <v>19.481000000000002</v>
      </c>
      <c r="BJ211">
        <v>18.687000000000001</v>
      </c>
      <c r="BK211">
        <v>16.818999999999999</v>
      </c>
      <c r="BL211">
        <v>16.794</v>
      </c>
      <c r="BM211">
        <v>17.437000000000001</v>
      </c>
      <c r="BN211">
        <v>16.337</v>
      </c>
      <c r="BO211">
        <v>16.581</v>
      </c>
      <c r="BP211">
        <v>17.100000000000001</v>
      </c>
      <c r="BQ211">
        <v>17.611999999999998</v>
      </c>
      <c r="BR211">
        <v>16.899999999999999</v>
      </c>
      <c r="BS211">
        <v>16.619</v>
      </c>
      <c r="BT211">
        <v>16.812000000000001</v>
      </c>
      <c r="BU211">
        <v>17.681000000000001</v>
      </c>
      <c r="BV211">
        <v>17.75</v>
      </c>
      <c r="BW211">
        <v>17.030999999999999</v>
      </c>
      <c r="BX211">
        <v>17.125</v>
      </c>
      <c r="BY211">
        <v>18.024999999999999</v>
      </c>
      <c r="BZ211">
        <v>17.994</v>
      </c>
      <c r="CA211">
        <v>16.193999999999999</v>
      </c>
    </row>
    <row r="212" spans="1:143" x14ac:dyDescent="0.25">
      <c r="A212" t="s">
        <v>190</v>
      </c>
      <c r="B212" s="2">
        <v>45035</v>
      </c>
      <c r="C212" s="2">
        <v>45126</v>
      </c>
      <c r="D212">
        <v>0.1978</v>
      </c>
      <c r="E212">
        <v>3</v>
      </c>
      <c r="F212">
        <v>5</v>
      </c>
      <c r="G212">
        <v>2.9298918730380111E-2</v>
      </c>
      <c r="H212">
        <v>20</v>
      </c>
      <c r="I212">
        <v>0.1171956749215208</v>
      </c>
      <c r="J212">
        <v>61</v>
      </c>
      <c r="K212">
        <v>0.1944541332403209</v>
      </c>
      <c r="L212">
        <v>566.9</v>
      </c>
      <c r="M212">
        <v>573.4</v>
      </c>
      <c r="N212">
        <v>580.20000000000005</v>
      </c>
      <c r="O212">
        <v>573.29999999999995</v>
      </c>
      <c r="P212">
        <v>563.79999999999995</v>
      </c>
      <c r="Q212">
        <v>556.6</v>
      </c>
      <c r="R212">
        <v>564.20000000000005</v>
      </c>
      <c r="S212">
        <v>573.5</v>
      </c>
      <c r="T212">
        <v>572.9</v>
      </c>
      <c r="U212">
        <v>575.29999999999995</v>
      </c>
      <c r="V212">
        <v>577.29999999999995</v>
      </c>
      <c r="W212">
        <v>585.6</v>
      </c>
      <c r="X212">
        <v>591.29999999999995</v>
      </c>
      <c r="Y212">
        <v>584.5</v>
      </c>
      <c r="Z212">
        <v>599.6</v>
      </c>
      <c r="AA212">
        <v>593.29999999999995</v>
      </c>
      <c r="AB212">
        <v>596.6</v>
      </c>
      <c r="AC212">
        <v>595.6</v>
      </c>
      <c r="AD212">
        <v>604.20000000000005</v>
      </c>
      <c r="AE212">
        <v>608.4</v>
      </c>
      <c r="AF212">
        <v>640.6</v>
      </c>
      <c r="AG212">
        <v>643.4</v>
      </c>
      <c r="AH212">
        <v>643.20000000000005</v>
      </c>
      <c r="AI212">
        <v>635</v>
      </c>
      <c r="AJ212">
        <v>621.70000000000005</v>
      </c>
      <c r="AK212">
        <v>652.6</v>
      </c>
      <c r="AL212">
        <v>682.1</v>
      </c>
      <c r="AM212">
        <v>676.2</v>
      </c>
      <c r="AN212">
        <v>683.1</v>
      </c>
      <c r="AO212">
        <v>671.5</v>
      </c>
      <c r="AP212">
        <v>677.2</v>
      </c>
      <c r="AQ212">
        <v>674.6</v>
      </c>
      <c r="AR212">
        <v>675.2</v>
      </c>
      <c r="AS212">
        <v>669.2</v>
      </c>
      <c r="AT212">
        <v>667.9</v>
      </c>
      <c r="AU212">
        <v>662.7</v>
      </c>
      <c r="AV212">
        <v>666.6</v>
      </c>
      <c r="AW212">
        <v>671.5</v>
      </c>
      <c r="AX212">
        <v>680.6</v>
      </c>
      <c r="AY212">
        <v>681.7</v>
      </c>
      <c r="AZ212">
        <v>673.8</v>
      </c>
      <c r="BA212">
        <v>659.8</v>
      </c>
      <c r="BB212">
        <v>661.2</v>
      </c>
      <c r="BC212">
        <v>656.4</v>
      </c>
      <c r="BD212">
        <v>646</v>
      </c>
      <c r="BE212">
        <v>651.9</v>
      </c>
      <c r="BF212">
        <v>640.79999999999995</v>
      </c>
      <c r="BG212">
        <v>647.29999999999995</v>
      </c>
      <c r="BH212">
        <v>649.6</v>
      </c>
      <c r="BI212">
        <v>664.7</v>
      </c>
      <c r="BJ212">
        <v>668.4</v>
      </c>
      <c r="BK212">
        <v>663</v>
      </c>
      <c r="BL212">
        <v>666.1</v>
      </c>
      <c r="BM212">
        <v>669.1</v>
      </c>
      <c r="BN212">
        <v>659.3</v>
      </c>
      <c r="BO212">
        <v>639.79999999999995</v>
      </c>
      <c r="BP212">
        <v>640.4</v>
      </c>
      <c r="BQ212">
        <v>645.20000000000005</v>
      </c>
      <c r="BR212">
        <v>635.1</v>
      </c>
      <c r="BS212">
        <v>654</v>
      </c>
      <c r="BT212">
        <v>663</v>
      </c>
      <c r="BU212">
        <v>684.9</v>
      </c>
      <c r="BV212">
        <v>664.7</v>
      </c>
      <c r="BW212">
        <v>664.2</v>
      </c>
      <c r="BX212">
        <v>651.9</v>
      </c>
    </row>
    <row r="213" spans="1:143" x14ac:dyDescent="0.25">
      <c r="A213" t="s">
        <v>190</v>
      </c>
      <c r="B213" s="2">
        <v>44307</v>
      </c>
      <c r="C213" s="2">
        <v>44398</v>
      </c>
      <c r="D213">
        <v>0.23169999999999999</v>
      </c>
      <c r="E213">
        <v>6</v>
      </c>
      <c r="F213">
        <v>9</v>
      </c>
      <c r="G213">
        <v>5.4625712709214722E-2</v>
      </c>
      <c r="H213">
        <v>12</v>
      </c>
      <c r="I213">
        <v>3.6784991723364321E-4</v>
      </c>
      <c r="J213">
        <v>60</v>
      </c>
      <c r="K213">
        <v>0.1202869229354423</v>
      </c>
      <c r="L213">
        <v>532.9</v>
      </c>
      <c r="M213">
        <v>543.70000000000005</v>
      </c>
      <c r="N213">
        <v>554.1</v>
      </c>
      <c r="O213">
        <v>557</v>
      </c>
      <c r="P213">
        <v>552.70000000000005</v>
      </c>
      <c r="Q213">
        <v>549.79999999999995</v>
      </c>
      <c r="R213">
        <v>542.79999999999995</v>
      </c>
      <c r="S213">
        <v>541.20000000000005</v>
      </c>
      <c r="T213">
        <v>538.79999999999995</v>
      </c>
      <c r="U213">
        <v>514</v>
      </c>
      <c r="V213">
        <v>539.5</v>
      </c>
      <c r="W213">
        <v>529.79999999999995</v>
      </c>
      <c r="X213">
        <v>543.9</v>
      </c>
      <c r="Y213">
        <v>525.70000000000005</v>
      </c>
      <c r="Z213">
        <v>514.70000000000005</v>
      </c>
      <c r="AA213">
        <v>503.7</v>
      </c>
      <c r="AB213">
        <v>512.70000000000005</v>
      </c>
      <c r="AC213">
        <v>528</v>
      </c>
      <c r="AD213">
        <v>518.79999999999995</v>
      </c>
      <c r="AE213">
        <v>522.9</v>
      </c>
      <c r="AF213">
        <v>509</v>
      </c>
      <c r="AG213">
        <v>524.9</v>
      </c>
      <c r="AH213">
        <v>525.4</v>
      </c>
      <c r="AI213">
        <v>536.4</v>
      </c>
      <c r="AJ213">
        <v>547.29999999999995</v>
      </c>
      <c r="AK213">
        <v>541.9</v>
      </c>
      <c r="AL213">
        <v>544</v>
      </c>
      <c r="AM213">
        <v>552.29999999999995</v>
      </c>
      <c r="AN213">
        <v>547.20000000000005</v>
      </c>
      <c r="AO213">
        <v>551.1</v>
      </c>
      <c r="AP213">
        <v>555.1</v>
      </c>
      <c r="AQ213">
        <v>549.4</v>
      </c>
      <c r="AR213">
        <v>558.1</v>
      </c>
      <c r="AS213">
        <v>557.9</v>
      </c>
      <c r="AT213">
        <v>556.79999999999995</v>
      </c>
      <c r="AU213">
        <v>562.4</v>
      </c>
      <c r="AV213">
        <v>571.20000000000005</v>
      </c>
      <c r="AW213">
        <v>573.6</v>
      </c>
      <c r="AX213">
        <v>577.70000000000005</v>
      </c>
      <c r="AY213">
        <v>578.5</v>
      </c>
      <c r="AZ213">
        <v>584.20000000000005</v>
      </c>
      <c r="BA213">
        <v>589.70000000000005</v>
      </c>
      <c r="BB213">
        <v>563.79999999999995</v>
      </c>
      <c r="BC213">
        <v>568.70000000000005</v>
      </c>
      <c r="BD213">
        <v>575.5</v>
      </c>
      <c r="BE213">
        <v>570.4</v>
      </c>
      <c r="BF213">
        <v>582.1</v>
      </c>
      <c r="BG213">
        <v>581.5</v>
      </c>
      <c r="BH213">
        <v>586.4</v>
      </c>
      <c r="BI213">
        <v>589.9</v>
      </c>
      <c r="BJ213">
        <v>579.4</v>
      </c>
      <c r="BK213">
        <v>571.29999999999995</v>
      </c>
      <c r="BL213">
        <v>579</v>
      </c>
      <c r="BM213">
        <v>581.4</v>
      </c>
      <c r="BN213">
        <v>580</v>
      </c>
      <c r="BO213">
        <v>583.70000000000005</v>
      </c>
      <c r="BP213">
        <v>567.29999999999995</v>
      </c>
      <c r="BQ213">
        <v>583.1</v>
      </c>
      <c r="BR213">
        <v>591.70000000000005</v>
      </c>
      <c r="BS213">
        <v>599.6</v>
      </c>
      <c r="BT213">
        <v>609.1</v>
      </c>
      <c r="BU213">
        <v>599.5</v>
      </c>
      <c r="BV213">
        <v>589.29999999999995</v>
      </c>
      <c r="BW213">
        <v>577.29999999999995</v>
      </c>
      <c r="BX213">
        <v>580.9</v>
      </c>
      <c r="BY213">
        <v>599.1</v>
      </c>
    </row>
    <row r="214" spans="1:143" x14ac:dyDescent="0.25">
      <c r="A214" t="s">
        <v>190</v>
      </c>
      <c r="B214" s="2">
        <v>44216</v>
      </c>
      <c r="C214" s="2">
        <v>44307</v>
      </c>
      <c r="D214">
        <v>0.3115</v>
      </c>
      <c r="E214">
        <v>2</v>
      </c>
      <c r="F214">
        <v>7</v>
      </c>
      <c r="G214">
        <v>6.6092870045691254E-2</v>
      </c>
      <c r="H214">
        <v>19</v>
      </c>
      <c r="I214">
        <v>6.2267559239188197E-2</v>
      </c>
      <c r="J214">
        <v>60</v>
      </c>
      <c r="K214">
        <v>0.13994262033790239</v>
      </c>
      <c r="L214">
        <v>453.15</v>
      </c>
      <c r="M214">
        <v>470.55</v>
      </c>
      <c r="N214">
        <v>462.9</v>
      </c>
      <c r="O214">
        <v>461.35</v>
      </c>
      <c r="P214">
        <v>458.55</v>
      </c>
      <c r="Q214">
        <v>440.65</v>
      </c>
      <c r="R214">
        <v>449</v>
      </c>
      <c r="S214">
        <v>439.45</v>
      </c>
      <c r="T214">
        <v>454.9</v>
      </c>
      <c r="U214">
        <v>457.5</v>
      </c>
      <c r="V214">
        <v>457.15</v>
      </c>
      <c r="W214">
        <v>459.55</v>
      </c>
      <c r="X214">
        <v>460</v>
      </c>
      <c r="Y214">
        <v>467.1</v>
      </c>
      <c r="Z214">
        <v>469.75</v>
      </c>
      <c r="AA214">
        <v>464.1</v>
      </c>
      <c r="AB214">
        <v>480.45</v>
      </c>
      <c r="AC214">
        <v>494.75</v>
      </c>
      <c r="AD214">
        <v>498</v>
      </c>
      <c r="AE214">
        <v>499.85</v>
      </c>
      <c r="AF214">
        <v>484.35</v>
      </c>
      <c r="AG214">
        <v>481.35</v>
      </c>
      <c r="AH214">
        <v>494</v>
      </c>
      <c r="AI214">
        <v>483.7</v>
      </c>
      <c r="AJ214">
        <v>472.9</v>
      </c>
      <c r="AK214">
        <v>473.45</v>
      </c>
      <c r="AL214">
        <v>474.95</v>
      </c>
      <c r="AM214">
        <v>465.35</v>
      </c>
      <c r="AN214">
        <v>480.95</v>
      </c>
      <c r="AO214">
        <v>471.45</v>
      </c>
      <c r="AP214">
        <v>464</v>
      </c>
      <c r="AQ214">
        <v>435.6</v>
      </c>
      <c r="AR214">
        <v>428.45</v>
      </c>
      <c r="AS214">
        <v>438.85</v>
      </c>
      <c r="AT214">
        <v>449.65</v>
      </c>
      <c r="AU214">
        <v>444.5</v>
      </c>
      <c r="AV214">
        <v>456.9</v>
      </c>
      <c r="AW214">
        <v>446.85</v>
      </c>
      <c r="AX214">
        <v>453.95</v>
      </c>
      <c r="AY214">
        <v>463.4</v>
      </c>
      <c r="AZ214">
        <v>461.1</v>
      </c>
      <c r="BA214">
        <v>461</v>
      </c>
      <c r="BB214">
        <v>464.65</v>
      </c>
      <c r="BC214">
        <v>478</v>
      </c>
      <c r="BD214">
        <v>472.5</v>
      </c>
      <c r="BE214">
        <v>492.2</v>
      </c>
      <c r="BF214">
        <v>491.35</v>
      </c>
      <c r="BG214">
        <v>516.9</v>
      </c>
      <c r="BH214">
        <v>516.5</v>
      </c>
      <c r="BI214">
        <v>516.29999999999995</v>
      </c>
      <c r="BJ214">
        <v>517</v>
      </c>
      <c r="BK214">
        <v>529.29999999999995</v>
      </c>
      <c r="BL214">
        <v>533.29999999999995</v>
      </c>
      <c r="BM214">
        <v>524.9</v>
      </c>
      <c r="BN214">
        <v>532</v>
      </c>
      <c r="BO214">
        <v>535.5</v>
      </c>
      <c r="BP214">
        <v>524.4</v>
      </c>
      <c r="BQ214">
        <v>525.70000000000005</v>
      </c>
      <c r="BR214">
        <v>530.29999999999995</v>
      </c>
      <c r="BS214">
        <v>529.9</v>
      </c>
      <c r="BT214">
        <v>536.4</v>
      </c>
      <c r="BU214">
        <v>522.20000000000005</v>
      </c>
      <c r="BV214">
        <v>512</v>
      </c>
      <c r="BW214">
        <v>532.9</v>
      </c>
    </row>
    <row r="215" spans="1:143" x14ac:dyDescent="0.25">
      <c r="A215" t="s">
        <v>190</v>
      </c>
      <c r="B215" s="2">
        <v>43663</v>
      </c>
      <c r="C215" s="2">
        <v>43754</v>
      </c>
      <c r="D215">
        <v>0.1996</v>
      </c>
      <c r="E215">
        <v>2</v>
      </c>
      <c r="F215">
        <v>2</v>
      </c>
      <c r="G215">
        <v>0</v>
      </c>
      <c r="H215">
        <v>5</v>
      </c>
      <c r="I215">
        <v>4.9874686716791933E-2</v>
      </c>
      <c r="J215">
        <v>64</v>
      </c>
      <c r="K215">
        <v>0.21904761904761899</v>
      </c>
      <c r="L215">
        <v>194</v>
      </c>
      <c r="M215">
        <v>199.5</v>
      </c>
      <c r="N215">
        <v>199.5</v>
      </c>
      <c r="O215">
        <v>202.2</v>
      </c>
      <c r="P215">
        <v>205.9</v>
      </c>
      <c r="Q215">
        <v>209.45</v>
      </c>
      <c r="R215">
        <v>207.7</v>
      </c>
      <c r="S215">
        <v>208.4</v>
      </c>
      <c r="T215">
        <v>206.05</v>
      </c>
      <c r="U215">
        <v>205</v>
      </c>
      <c r="V215">
        <v>202.8</v>
      </c>
      <c r="W215">
        <v>207.55</v>
      </c>
      <c r="X215">
        <v>197.56</v>
      </c>
      <c r="Y215">
        <v>190.84</v>
      </c>
      <c r="Z215">
        <v>190.02</v>
      </c>
      <c r="AA215">
        <v>190.6</v>
      </c>
      <c r="AB215">
        <v>195.76</v>
      </c>
      <c r="AC215">
        <v>191.56</v>
      </c>
      <c r="AD215">
        <v>192</v>
      </c>
      <c r="AE215">
        <v>195.5</v>
      </c>
      <c r="AF215">
        <v>187.3</v>
      </c>
      <c r="AG215">
        <v>188.06</v>
      </c>
      <c r="AH215">
        <v>191.42</v>
      </c>
      <c r="AI215">
        <v>195.08</v>
      </c>
      <c r="AJ215">
        <v>194.26</v>
      </c>
      <c r="AK215">
        <v>196</v>
      </c>
      <c r="AL215">
        <v>193.68</v>
      </c>
      <c r="AM215">
        <v>190.16</v>
      </c>
      <c r="AN215">
        <v>192.42</v>
      </c>
      <c r="AO215">
        <v>193.46</v>
      </c>
      <c r="AP215">
        <v>194.1</v>
      </c>
      <c r="AQ215">
        <v>199.42</v>
      </c>
      <c r="AR215">
        <v>202.25</v>
      </c>
      <c r="AS215">
        <v>200.7</v>
      </c>
      <c r="AT215">
        <v>201.25</v>
      </c>
      <c r="AU215">
        <v>204.7</v>
      </c>
      <c r="AV215">
        <v>215.1</v>
      </c>
      <c r="AW215">
        <v>217.3</v>
      </c>
      <c r="AX215">
        <v>219.15</v>
      </c>
      <c r="AY215">
        <v>217.05</v>
      </c>
      <c r="AZ215">
        <v>221</v>
      </c>
      <c r="BA215">
        <v>223.8</v>
      </c>
      <c r="BB215">
        <v>226.6</v>
      </c>
      <c r="BC215">
        <v>223.85</v>
      </c>
      <c r="BD215">
        <v>223.3</v>
      </c>
      <c r="BE215">
        <v>226.05</v>
      </c>
      <c r="BF215">
        <v>228</v>
      </c>
      <c r="BG215">
        <v>226.05</v>
      </c>
      <c r="BH215">
        <v>225.3</v>
      </c>
      <c r="BI215">
        <v>225.15</v>
      </c>
      <c r="BJ215">
        <v>223.85</v>
      </c>
      <c r="BK215">
        <v>226.4</v>
      </c>
      <c r="BL215">
        <v>225.45</v>
      </c>
      <c r="BM215">
        <v>227.25</v>
      </c>
      <c r="BN215">
        <v>224.95</v>
      </c>
      <c r="BO215">
        <v>218.95</v>
      </c>
      <c r="BP215">
        <v>220.6</v>
      </c>
      <c r="BQ215">
        <v>223.4</v>
      </c>
      <c r="BR215">
        <v>226.05</v>
      </c>
      <c r="BS215">
        <v>221.05</v>
      </c>
      <c r="BT215">
        <v>224.65</v>
      </c>
      <c r="BU215">
        <v>230.55</v>
      </c>
      <c r="BV215">
        <v>236.3</v>
      </c>
      <c r="BW215">
        <v>236.1</v>
      </c>
      <c r="BX215">
        <v>243.2</v>
      </c>
      <c r="BY215">
        <v>232.2</v>
      </c>
    </row>
    <row r="216" spans="1:143" x14ac:dyDescent="0.25">
      <c r="A216" t="s">
        <v>190</v>
      </c>
      <c r="B216" s="2">
        <v>43572</v>
      </c>
      <c r="C216" s="2">
        <v>43663</v>
      </c>
      <c r="D216">
        <v>0.74400000000000011</v>
      </c>
      <c r="E216">
        <v>2</v>
      </c>
      <c r="F216">
        <v>2</v>
      </c>
      <c r="G216">
        <v>1.52821744351054E-3</v>
      </c>
      <c r="H216">
        <v>7</v>
      </c>
      <c r="I216">
        <v>1.2662373103372961E-2</v>
      </c>
      <c r="J216">
        <v>62</v>
      </c>
      <c r="K216">
        <v>5.883637157515556E-2</v>
      </c>
      <c r="L216">
        <v>179.98</v>
      </c>
      <c r="M216">
        <v>183.22</v>
      </c>
      <c r="N216">
        <v>182.94</v>
      </c>
      <c r="O216">
        <v>185.4</v>
      </c>
      <c r="P216">
        <v>185.36</v>
      </c>
      <c r="Q216">
        <v>184.74</v>
      </c>
      <c r="R216">
        <v>185.08</v>
      </c>
      <c r="S216">
        <v>185.54</v>
      </c>
      <c r="T216">
        <v>184.06</v>
      </c>
      <c r="U216">
        <v>185.4</v>
      </c>
      <c r="V216">
        <v>182.2</v>
      </c>
      <c r="W216">
        <v>179.48</v>
      </c>
      <c r="X216">
        <v>181.36</v>
      </c>
      <c r="Y216">
        <v>174.06</v>
      </c>
      <c r="Z216">
        <v>175.32</v>
      </c>
      <c r="AA216">
        <v>171</v>
      </c>
      <c r="AB216">
        <v>176.3</v>
      </c>
      <c r="AC216">
        <v>179.24</v>
      </c>
      <c r="AD216">
        <v>181.62</v>
      </c>
      <c r="AE216">
        <v>182.82</v>
      </c>
      <c r="AF216">
        <v>171.32</v>
      </c>
      <c r="AG216">
        <v>173.74</v>
      </c>
      <c r="AH216">
        <v>172.86</v>
      </c>
      <c r="AI216">
        <v>170.36</v>
      </c>
      <c r="AJ216">
        <v>170.4</v>
      </c>
      <c r="AK216">
        <v>172.86</v>
      </c>
      <c r="AL216">
        <v>172.16</v>
      </c>
      <c r="AM216">
        <v>168.8</v>
      </c>
      <c r="AN216">
        <v>170.98</v>
      </c>
      <c r="AO216">
        <v>169.3</v>
      </c>
      <c r="AP216">
        <v>169.4</v>
      </c>
      <c r="AQ216">
        <v>168.52</v>
      </c>
      <c r="AR216">
        <v>169.04</v>
      </c>
      <c r="AS216">
        <v>169.9</v>
      </c>
      <c r="AT216">
        <v>173.8</v>
      </c>
      <c r="AU216">
        <v>175</v>
      </c>
      <c r="AV216">
        <v>177.38</v>
      </c>
      <c r="AW216">
        <v>175</v>
      </c>
      <c r="AX216">
        <v>175</v>
      </c>
      <c r="AY216">
        <v>171.04</v>
      </c>
      <c r="AZ216">
        <v>170.4</v>
      </c>
      <c r="BA216">
        <v>173.64</v>
      </c>
      <c r="BB216">
        <v>174.98</v>
      </c>
      <c r="BC216">
        <v>178.38</v>
      </c>
      <c r="BD216">
        <v>178.7</v>
      </c>
      <c r="BE216">
        <v>177.68</v>
      </c>
      <c r="BF216">
        <v>177.34</v>
      </c>
      <c r="BG216">
        <v>179</v>
      </c>
      <c r="BH216">
        <v>179.7</v>
      </c>
      <c r="BI216">
        <v>183.74</v>
      </c>
      <c r="BJ216">
        <v>189.36</v>
      </c>
      <c r="BK216">
        <v>189.7</v>
      </c>
      <c r="BL216">
        <v>189.7</v>
      </c>
      <c r="BM216">
        <v>189.1</v>
      </c>
      <c r="BN216">
        <v>185.72</v>
      </c>
      <c r="BO216">
        <v>185.82</v>
      </c>
      <c r="BP216">
        <v>183.92</v>
      </c>
      <c r="BQ216">
        <v>184.48</v>
      </c>
      <c r="BR216">
        <v>185.06</v>
      </c>
      <c r="BS216">
        <v>184.6</v>
      </c>
      <c r="BT216">
        <v>183.86</v>
      </c>
      <c r="BU216">
        <v>184.46</v>
      </c>
      <c r="BV216">
        <v>194</v>
      </c>
    </row>
    <row r="217" spans="1:143" x14ac:dyDescent="0.25">
      <c r="A217" t="s">
        <v>190</v>
      </c>
      <c r="B217" s="2">
        <v>43117</v>
      </c>
      <c r="C217" s="2">
        <v>43208</v>
      </c>
      <c r="D217">
        <v>0.36909999999999998</v>
      </c>
      <c r="E217">
        <v>3</v>
      </c>
      <c r="F217">
        <v>3</v>
      </c>
      <c r="G217">
        <v>3.0012004801910531E-4</v>
      </c>
      <c r="H217">
        <v>4</v>
      </c>
      <c r="I217">
        <v>2.400960384153696E-3</v>
      </c>
      <c r="J217">
        <v>45</v>
      </c>
      <c r="K217">
        <v>4.621848739495809E-2</v>
      </c>
      <c r="L217">
        <v>161.25</v>
      </c>
      <c r="M217">
        <v>166.6</v>
      </c>
      <c r="N217">
        <v>166.9</v>
      </c>
      <c r="O217">
        <v>166.55</v>
      </c>
      <c r="P217">
        <v>167</v>
      </c>
      <c r="Q217">
        <v>163.30000000000001</v>
      </c>
      <c r="R217">
        <v>163.75</v>
      </c>
      <c r="S217">
        <v>165.8</v>
      </c>
      <c r="T217">
        <v>164.2</v>
      </c>
      <c r="U217">
        <v>163.1</v>
      </c>
      <c r="V217">
        <v>163.19999999999999</v>
      </c>
      <c r="W217">
        <v>162.25</v>
      </c>
      <c r="X217">
        <v>158.15</v>
      </c>
      <c r="Y217">
        <v>157.15</v>
      </c>
      <c r="Z217">
        <v>152.15</v>
      </c>
      <c r="AA217">
        <v>155.69999999999999</v>
      </c>
      <c r="AB217">
        <v>148</v>
      </c>
      <c r="AC217">
        <v>147.19999999999999</v>
      </c>
      <c r="AD217">
        <v>150.85</v>
      </c>
      <c r="AE217">
        <v>149.4</v>
      </c>
      <c r="AF217">
        <v>152.69999999999999</v>
      </c>
      <c r="AG217">
        <v>154.30000000000001</v>
      </c>
      <c r="AH217">
        <v>155.80000000000001</v>
      </c>
      <c r="AI217">
        <v>154.25</v>
      </c>
      <c r="AJ217">
        <v>159.25</v>
      </c>
      <c r="AK217">
        <v>159.35</v>
      </c>
      <c r="AL217">
        <v>157.55000000000001</v>
      </c>
      <c r="AM217">
        <v>158.55000000000001</v>
      </c>
      <c r="AN217">
        <v>161.5</v>
      </c>
      <c r="AO217">
        <v>162.1</v>
      </c>
      <c r="AP217">
        <v>161.30000000000001</v>
      </c>
      <c r="AQ217">
        <v>158.5</v>
      </c>
      <c r="AR217">
        <v>154.35</v>
      </c>
      <c r="AS217">
        <v>159.80000000000001</v>
      </c>
      <c r="AT217">
        <v>162.35</v>
      </c>
      <c r="AU217">
        <v>165.65</v>
      </c>
      <c r="AV217">
        <v>167.05</v>
      </c>
      <c r="AW217">
        <v>169.2</v>
      </c>
      <c r="AX217">
        <v>171.9</v>
      </c>
      <c r="AY217">
        <v>169.55</v>
      </c>
      <c r="AZ217">
        <v>170.1</v>
      </c>
      <c r="BA217">
        <v>173.65</v>
      </c>
      <c r="BB217">
        <v>174.2</v>
      </c>
      <c r="BC217">
        <v>171.45</v>
      </c>
      <c r="BD217">
        <v>173.65</v>
      </c>
      <c r="BE217">
        <v>174.3</v>
      </c>
      <c r="BF217">
        <v>169.1</v>
      </c>
      <c r="BG217">
        <v>163.5</v>
      </c>
      <c r="BH217">
        <v>163.4</v>
      </c>
      <c r="BI217">
        <v>166.6</v>
      </c>
      <c r="BJ217">
        <v>159.05000000000001</v>
      </c>
      <c r="BK217">
        <v>160.15</v>
      </c>
      <c r="BL217">
        <v>162.30000000000001</v>
      </c>
      <c r="BM217">
        <v>157</v>
      </c>
      <c r="BN217">
        <v>164</v>
      </c>
      <c r="BO217">
        <v>161.19999999999999</v>
      </c>
      <c r="BP217">
        <v>162.75</v>
      </c>
      <c r="BQ217">
        <v>165.55</v>
      </c>
      <c r="BR217">
        <v>165.8</v>
      </c>
      <c r="BS217">
        <v>167.65</v>
      </c>
      <c r="BT217">
        <v>167.5</v>
      </c>
      <c r="BU217">
        <v>166.3</v>
      </c>
      <c r="BV217">
        <v>169.75</v>
      </c>
      <c r="BW217">
        <v>166.25</v>
      </c>
    </row>
    <row r="218" spans="1:143" x14ac:dyDescent="0.25">
      <c r="A218" t="s">
        <v>190</v>
      </c>
      <c r="B218" s="2">
        <v>43026</v>
      </c>
      <c r="C218" s="2">
        <v>43117</v>
      </c>
      <c r="D218">
        <v>0.1862</v>
      </c>
      <c r="E218">
        <v>2</v>
      </c>
      <c r="F218">
        <v>2</v>
      </c>
      <c r="G218">
        <v>0</v>
      </c>
      <c r="H218">
        <v>14</v>
      </c>
      <c r="I218">
        <v>6.7003367003366926E-2</v>
      </c>
      <c r="J218">
        <v>62</v>
      </c>
      <c r="K218">
        <v>8.5858585858585856E-2</v>
      </c>
      <c r="L218">
        <v>145.05000000000001</v>
      </c>
      <c r="M218">
        <v>148.5</v>
      </c>
      <c r="N218">
        <v>148.5</v>
      </c>
      <c r="O218">
        <v>151.80000000000001</v>
      </c>
      <c r="P218">
        <v>151.15</v>
      </c>
      <c r="Q218">
        <v>150.44999999999999</v>
      </c>
      <c r="R218">
        <v>152.25</v>
      </c>
      <c r="S218">
        <v>153.30000000000001</v>
      </c>
      <c r="T218">
        <v>152.75</v>
      </c>
      <c r="U218">
        <v>154.80000000000001</v>
      </c>
      <c r="V218">
        <v>156.44999999999999</v>
      </c>
      <c r="W218">
        <v>155.75</v>
      </c>
      <c r="X218">
        <v>157.6</v>
      </c>
      <c r="Y218">
        <v>158.19999999999999</v>
      </c>
      <c r="Z218">
        <v>158.44999999999999</v>
      </c>
      <c r="AA218">
        <v>156.35</v>
      </c>
      <c r="AB218">
        <v>153.44999999999999</v>
      </c>
      <c r="AC218">
        <v>153</v>
      </c>
      <c r="AD218">
        <v>152.65</v>
      </c>
      <c r="AE218">
        <v>152.94999999999999</v>
      </c>
      <c r="AF218">
        <v>151</v>
      </c>
      <c r="AG218">
        <v>153.55000000000001</v>
      </c>
      <c r="AH218">
        <v>152.85</v>
      </c>
      <c r="AI218">
        <v>154.55000000000001</v>
      </c>
      <c r="AJ218">
        <v>157</v>
      </c>
      <c r="AK218">
        <v>155.25</v>
      </c>
      <c r="AL218">
        <v>155.85</v>
      </c>
      <c r="AM218">
        <v>155.80000000000001</v>
      </c>
      <c r="AN218">
        <v>155.25</v>
      </c>
      <c r="AO218">
        <v>155.19999999999999</v>
      </c>
      <c r="AP218">
        <v>147.94999999999999</v>
      </c>
      <c r="AQ218">
        <v>147.6</v>
      </c>
      <c r="AR218">
        <v>144.15</v>
      </c>
      <c r="AS218">
        <v>143.19999999999999</v>
      </c>
      <c r="AT218">
        <v>145.4</v>
      </c>
      <c r="AU218">
        <v>144.19999999999999</v>
      </c>
      <c r="AV218">
        <v>145.75</v>
      </c>
      <c r="AW218">
        <v>146.85</v>
      </c>
      <c r="AX218">
        <v>146.75</v>
      </c>
      <c r="AY218">
        <v>147.75</v>
      </c>
      <c r="AZ218">
        <v>147.55000000000001</v>
      </c>
      <c r="BA218">
        <v>146.25</v>
      </c>
      <c r="BB218">
        <v>145.85</v>
      </c>
      <c r="BC218">
        <v>148.80000000000001</v>
      </c>
      <c r="BD218">
        <v>149.15</v>
      </c>
      <c r="BE218">
        <v>147.80000000000001</v>
      </c>
      <c r="BF218">
        <v>147.75</v>
      </c>
      <c r="BG218">
        <v>147</v>
      </c>
      <c r="BH218">
        <v>146.5</v>
      </c>
      <c r="BI218">
        <v>145.55000000000001</v>
      </c>
      <c r="BJ218">
        <v>145.15</v>
      </c>
      <c r="BK218">
        <v>146</v>
      </c>
      <c r="BL218">
        <v>148.19999999999999</v>
      </c>
      <c r="BM218">
        <v>149.85</v>
      </c>
      <c r="BN218">
        <v>151.85</v>
      </c>
      <c r="BO218">
        <v>153.75</v>
      </c>
      <c r="BP218">
        <v>153.35</v>
      </c>
      <c r="BQ218">
        <v>150.35</v>
      </c>
      <c r="BR218">
        <v>148.19999999999999</v>
      </c>
      <c r="BS218">
        <v>149.35</v>
      </c>
      <c r="BT218">
        <v>151.80000000000001</v>
      </c>
      <c r="BU218">
        <v>153.65</v>
      </c>
      <c r="BV218">
        <v>161.25</v>
      </c>
    </row>
    <row r="219" spans="1:143" x14ac:dyDescent="0.25">
      <c r="A219" t="s">
        <v>190</v>
      </c>
      <c r="B219" s="2">
        <v>42935</v>
      </c>
      <c r="C219" s="2">
        <v>43026</v>
      </c>
      <c r="D219">
        <v>0.151</v>
      </c>
      <c r="E219">
        <v>2</v>
      </c>
      <c r="F219">
        <v>4</v>
      </c>
      <c r="G219">
        <v>4.5420136260408356E-3</v>
      </c>
      <c r="H219">
        <v>6</v>
      </c>
      <c r="I219">
        <v>6.0560181680545909E-3</v>
      </c>
      <c r="J219">
        <v>63</v>
      </c>
      <c r="K219">
        <v>0.12793338380015151</v>
      </c>
      <c r="L219">
        <v>129.80000000000001</v>
      </c>
      <c r="M219">
        <v>132.1</v>
      </c>
      <c r="N219">
        <v>131.6</v>
      </c>
      <c r="O219">
        <v>131.69999999999999</v>
      </c>
      <c r="P219">
        <v>131.5</v>
      </c>
      <c r="Q219">
        <v>132.35</v>
      </c>
      <c r="R219">
        <v>132.9</v>
      </c>
      <c r="S219">
        <v>129.85</v>
      </c>
      <c r="T219">
        <v>128.15</v>
      </c>
      <c r="U219">
        <v>127.95</v>
      </c>
      <c r="V219">
        <v>127.05</v>
      </c>
      <c r="W219">
        <v>128.30000000000001</v>
      </c>
      <c r="X219">
        <v>129.85</v>
      </c>
      <c r="Y219">
        <v>131.05000000000001</v>
      </c>
      <c r="Z219">
        <v>131.30000000000001</v>
      </c>
      <c r="AA219">
        <v>130.4</v>
      </c>
      <c r="AB219">
        <v>129.15</v>
      </c>
      <c r="AC219">
        <v>127.25</v>
      </c>
      <c r="AD219">
        <v>128.9</v>
      </c>
      <c r="AE219">
        <v>129.9</v>
      </c>
      <c r="AF219">
        <v>130.65</v>
      </c>
      <c r="AG219">
        <v>129.94999999999999</v>
      </c>
      <c r="AH219">
        <v>129.1</v>
      </c>
      <c r="AI219">
        <v>128.19999999999999</v>
      </c>
      <c r="AJ219">
        <v>130.55000000000001</v>
      </c>
      <c r="AK219">
        <v>130.1</v>
      </c>
      <c r="AL219">
        <v>129.69999999999999</v>
      </c>
      <c r="AM219">
        <v>129.6</v>
      </c>
      <c r="AN219">
        <v>128.44999999999999</v>
      </c>
      <c r="AO219">
        <v>128.80000000000001</v>
      </c>
      <c r="AP219">
        <v>129</v>
      </c>
      <c r="AQ219">
        <v>130.5</v>
      </c>
      <c r="AR219">
        <v>132.1</v>
      </c>
      <c r="AS219">
        <v>130.6</v>
      </c>
      <c r="AT219">
        <v>130.85</v>
      </c>
      <c r="AU219">
        <v>131.15</v>
      </c>
      <c r="AV219">
        <v>133.19999999999999</v>
      </c>
      <c r="AW219">
        <v>133.15</v>
      </c>
      <c r="AX219">
        <v>135.35</v>
      </c>
      <c r="AY219">
        <v>134.80000000000001</v>
      </c>
      <c r="AZ219">
        <v>135</v>
      </c>
      <c r="BA219">
        <v>135.75</v>
      </c>
      <c r="BB219">
        <v>135.85</v>
      </c>
      <c r="BC219">
        <v>139</v>
      </c>
      <c r="BD219">
        <v>140.65</v>
      </c>
      <c r="BE219">
        <v>138.6</v>
      </c>
      <c r="BF219">
        <v>138.1</v>
      </c>
      <c r="BG219">
        <v>138.94999999999999</v>
      </c>
      <c r="BH219">
        <v>137.1</v>
      </c>
      <c r="BI219">
        <v>137.44999999999999</v>
      </c>
      <c r="BJ219">
        <v>141.05000000000001</v>
      </c>
      <c r="BK219">
        <v>143.15</v>
      </c>
      <c r="BL219">
        <v>144.05000000000001</v>
      </c>
      <c r="BM219">
        <v>145.6</v>
      </c>
      <c r="BN219">
        <v>144.80000000000001</v>
      </c>
      <c r="BO219">
        <v>145.1</v>
      </c>
      <c r="BP219">
        <v>143.6</v>
      </c>
      <c r="BQ219">
        <v>143.4</v>
      </c>
      <c r="BR219">
        <v>145.19999999999999</v>
      </c>
      <c r="BS219">
        <v>144.25</v>
      </c>
      <c r="BT219">
        <v>144.65</v>
      </c>
      <c r="BU219">
        <v>145.44999999999999</v>
      </c>
      <c r="BV219">
        <v>148.30000000000001</v>
      </c>
      <c r="BW219">
        <v>149</v>
      </c>
      <c r="BX219">
        <v>148.5</v>
      </c>
      <c r="BY219">
        <v>145.05000000000001</v>
      </c>
    </row>
    <row r="220" spans="1:143" x14ac:dyDescent="0.25">
      <c r="A220" t="s">
        <v>161</v>
      </c>
      <c r="B220" s="2">
        <v>44592</v>
      </c>
      <c r="C220" s="2">
        <v>44683</v>
      </c>
      <c r="D220">
        <v>0.18110000000000001</v>
      </c>
      <c r="E220">
        <v>3</v>
      </c>
      <c r="F220">
        <v>5</v>
      </c>
      <c r="G220">
        <v>5.4178674351585021E-2</v>
      </c>
      <c r="H220">
        <v>7</v>
      </c>
      <c r="I220">
        <v>7.4927953890490031E-3</v>
      </c>
      <c r="J220">
        <v>7</v>
      </c>
      <c r="K220">
        <v>7.4927953890490031E-3</v>
      </c>
      <c r="L220">
        <v>205.44</v>
      </c>
      <c r="M220">
        <v>208.2</v>
      </c>
      <c r="N220">
        <v>210.35</v>
      </c>
      <c r="O220">
        <v>198.34</v>
      </c>
      <c r="P220">
        <v>198.12</v>
      </c>
      <c r="Q220">
        <v>196.92</v>
      </c>
      <c r="R220">
        <v>202.53</v>
      </c>
      <c r="S220">
        <v>209.76</v>
      </c>
      <c r="T220">
        <v>199.05</v>
      </c>
      <c r="U220">
        <v>186.74</v>
      </c>
      <c r="V220">
        <v>185.88</v>
      </c>
      <c r="W220">
        <v>196.62</v>
      </c>
      <c r="X220">
        <v>199.66</v>
      </c>
      <c r="Y220">
        <v>187.61</v>
      </c>
      <c r="Z220">
        <v>187.09</v>
      </c>
      <c r="AA220">
        <v>187.24</v>
      </c>
      <c r="AB220">
        <v>185.15</v>
      </c>
      <c r="AC220">
        <v>191.42</v>
      </c>
      <c r="AD220">
        <v>194.2</v>
      </c>
      <c r="AE220">
        <v>190.12</v>
      </c>
      <c r="AF220">
        <v>181.18</v>
      </c>
      <c r="AG220">
        <v>188.35</v>
      </c>
      <c r="AH220">
        <v>184.7</v>
      </c>
      <c r="AI220">
        <v>176.45</v>
      </c>
      <c r="AJ220">
        <v>169.72</v>
      </c>
      <c r="AK220">
        <v>176.9</v>
      </c>
      <c r="AL220">
        <v>183.35</v>
      </c>
      <c r="AM220">
        <v>180.5</v>
      </c>
      <c r="AN220">
        <v>178.56</v>
      </c>
      <c r="AO220">
        <v>171.71</v>
      </c>
      <c r="AP220">
        <v>178.44</v>
      </c>
      <c r="AQ220">
        <v>188.32</v>
      </c>
      <c r="AR220">
        <v>189.77</v>
      </c>
      <c r="AS220">
        <v>192.42</v>
      </c>
      <c r="AT220">
        <v>190.51</v>
      </c>
      <c r="AU220">
        <v>187.75</v>
      </c>
      <c r="AV220">
        <v>183.59</v>
      </c>
      <c r="AW220">
        <v>191.08</v>
      </c>
      <c r="AX220">
        <v>190.46</v>
      </c>
      <c r="AY220">
        <v>189.42</v>
      </c>
      <c r="AZ220">
        <v>194.74</v>
      </c>
      <c r="BA220">
        <v>187.33</v>
      </c>
      <c r="BB220">
        <v>185.08</v>
      </c>
      <c r="BC220">
        <v>182.02</v>
      </c>
      <c r="BD220">
        <v>182.61</v>
      </c>
      <c r="BE220">
        <v>175.07</v>
      </c>
      <c r="BF220">
        <v>174.02</v>
      </c>
      <c r="BG220">
        <v>172.92</v>
      </c>
      <c r="BH220">
        <v>167.5</v>
      </c>
      <c r="BI220">
        <v>165.52</v>
      </c>
      <c r="BJ220">
        <v>166.23</v>
      </c>
      <c r="BK220">
        <v>171.03</v>
      </c>
      <c r="BL220">
        <v>170</v>
      </c>
      <c r="BM220">
        <v>173.25</v>
      </c>
      <c r="BN220">
        <v>178.65</v>
      </c>
      <c r="BO220">
        <v>178.79</v>
      </c>
      <c r="BP220">
        <v>174.85</v>
      </c>
      <c r="BQ220">
        <v>170.75</v>
      </c>
      <c r="BR220">
        <v>172.84</v>
      </c>
      <c r="BS220">
        <v>167.75</v>
      </c>
      <c r="BT220">
        <v>170.76</v>
      </c>
      <c r="BU220">
        <v>177.25</v>
      </c>
      <c r="BV220">
        <v>170.9</v>
      </c>
      <c r="BW220">
        <v>177</v>
      </c>
    </row>
    <row r="221" spans="1:143" x14ac:dyDescent="0.25">
      <c r="A221" t="s">
        <v>161</v>
      </c>
      <c r="B221" s="2">
        <v>43033</v>
      </c>
      <c r="C221" s="2">
        <v>43138</v>
      </c>
      <c r="D221">
        <v>0.1013</v>
      </c>
      <c r="E221">
        <v>7</v>
      </c>
      <c r="F221">
        <v>7</v>
      </c>
      <c r="G221">
        <v>1.371977362373528E-2</v>
      </c>
      <c r="H221">
        <v>8</v>
      </c>
      <c r="I221">
        <v>8.5748585148340175E-4</v>
      </c>
      <c r="J221">
        <v>67</v>
      </c>
      <c r="K221">
        <v>4.0130337849425421E-2</v>
      </c>
      <c r="L221">
        <v>116.49</v>
      </c>
      <c r="M221">
        <v>116.62</v>
      </c>
      <c r="N221">
        <v>116.93</v>
      </c>
      <c r="O221">
        <v>116.73</v>
      </c>
      <c r="P221">
        <v>117.05</v>
      </c>
      <c r="Q221">
        <v>117.3</v>
      </c>
      <c r="R221">
        <v>117.46</v>
      </c>
      <c r="S221">
        <v>115.02</v>
      </c>
      <c r="T221">
        <v>116.72</v>
      </c>
      <c r="U221">
        <v>116.66</v>
      </c>
      <c r="V221">
        <v>116.34</v>
      </c>
      <c r="W221">
        <v>115.31</v>
      </c>
      <c r="X221">
        <v>116.05</v>
      </c>
      <c r="Y221">
        <v>115.65</v>
      </c>
      <c r="Z221">
        <v>115.5</v>
      </c>
      <c r="AA221">
        <v>115</v>
      </c>
      <c r="AB221">
        <v>115.19</v>
      </c>
      <c r="AC221">
        <v>115.5</v>
      </c>
      <c r="AD221">
        <v>115.18</v>
      </c>
      <c r="AE221">
        <v>115.32</v>
      </c>
      <c r="AF221">
        <v>115.15</v>
      </c>
      <c r="AG221">
        <v>114.65</v>
      </c>
      <c r="AH221">
        <v>114.53</v>
      </c>
      <c r="AI221">
        <v>113.79</v>
      </c>
      <c r="AJ221">
        <v>113</v>
      </c>
      <c r="AK221">
        <v>113.39</v>
      </c>
      <c r="AL221">
        <v>114.78</v>
      </c>
      <c r="AM221">
        <v>113.87</v>
      </c>
      <c r="AN221">
        <v>113.75</v>
      </c>
      <c r="AO221">
        <v>114.33</v>
      </c>
      <c r="AP221">
        <v>115.13</v>
      </c>
      <c r="AQ221">
        <v>115.29</v>
      </c>
      <c r="AR221">
        <v>115.84</v>
      </c>
      <c r="AS221">
        <v>115.64</v>
      </c>
      <c r="AT221">
        <v>116.06</v>
      </c>
      <c r="AU221">
        <v>115.88</v>
      </c>
      <c r="AV221">
        <v>116.35</v>
      </c>
      <c r="AW221">
        <v>116.79</v>
      </c>
      <c r="AX221">
        <v>116.45</v>
      </c>
      <c r="AY221">
        <v>116.74</v>
      </c>
      <c r="AZ221">
        <v>116.7</v>
      </c>
      <c r="BA221">
        <v>116.7</v>
      </c>
      <c r="BB221">
        <v>116.57</v>
      </c>
      <c r="BC221">
        <v>116.69</v>
      </c>
      <c r="BD221">
        <v>116.98</v>
      </c>
      <c r="BE221">
        <v>117.09</v>
      </c>
      <c r="BF221">
        <v>117.95</v>
      </c>
      <c r="BG221">
        <v>118.08</v>
      </c>
      <c r="BH221">
        <v>117.87</v>
      </c>
      <c r="BI221">
        <v>118.05</v>
      </c>
      <c r="BJ221">
        <v>118.28</v>
      </c>
      <c r="BK221">
        <v>118.45</v>
      </c>
      <c r="BL221">
        <v>119.15</v>
      </c>
      <c r="BM221">
        <v>119.25</v>
      </c>
      <c r="BN221">
        <v>119.58</v>
      </c>
      <c r="BO221">
        <v>119.4</v>
      </c>
      <c r="BP221">
        <v>119.34</v>
      </c>
      <c r="BQ221">
        <v>120</v>
      </c>
      <c r="BR221">
        <v>120.45</v>
      </c>
      <c r="BS221">
        <v>121.08</v>
      </c>
      <c r="BT221">
        <v>120.85</v>
      </c>
      <c r="BU221">
        <v>120.46</v>
      </c>
      <c r="BV221">
        <v>120.2</v>
      </c>
      <c r="BW221">
        <v>120.34</v>
      </c>
      <c r="BX221">
        <v>120.55</v>
      </c>
      <c r="BY221">
        <v>120.21</v>
      </c>
      <c r="BZ221">
        <v>120.32</v>
      </c>
      <c r="CA221">
        <v>121.3</v>
      </c>
      <c r="CB221">
        <v>120.62</v>
      </c>
      <c r="CC221">
        <v>118.19</v>
      </c>
      <c r="CD221">
        <v>118.15</v>
      </c>
      <c r="CE221">
        <v>116.41</v>
      </c>
    </row>
    <row r="222" spans="1:143" x14ac:dyDescent="0.25">
      <c r="A222" t="s">
        <v>191</v>
      </c>
      <c r="B222" s="2">
        <v>44959</v>
      </c>
      <c r="C222" s="2">
        <v>45050</v>
      </c>
      <c r="D222">
        <v>0.14699999999999999</v>
      </c>
      <c r="E222">
        <v>2</v>
      </c>
      <c r="F222">
        <v>2</v>
      </c>
      <c r="G222">
        <v>9.6738529574350862E-3</v>
      </c>
      <c r="H222">
        <v>3</v>
      </c>
      <c r="I222">
        <v>6.357103372028659E-3</v>
      </c>
      <c r="J222">
        <v>40</v>
      </c>
      <c r="K222">
        <v>4.2012161415146583E-2</v>
      </c>
      <c r="L222">
        <v>35.869999999999997</v>
      </c>
      <c r="M222">
        <v>36.18</v>
      </c>
      <c r="N222">
        <v>35.83</v>
      </c>
      <c r="O222">
        <v>36.409999999999997</v>
      </c>
      <c r="P222">
        <v>35.61</v>
      </c>
      <c r="Q222">
        <v>36</v>
      </c>
      <c r="R222">
        <v>35.365000000000002</v>
      </c>
      <c r="S222">
        <v>35.86</v>
      </c>
      <c r="T222">
        <v>36.085000000000001</v>
      </c>
      <c r="U222">
        <v>36.299999999999997</v>
      </c>
      <c r="V222">
        <v>36.03</v>
      </c>
      <c r="W222">
        <v>35.29</v>
      </c>
      <c r="X222">
        <v>34.86</v>
      </c>
      <c r="Y222">
        <v>34.17</v>
      </c>
      <c r="Z222">
        <v>34.11</v>
      </c>
      <c r="AA222">
        <v>35.020000000000003</v>
      </c>
      <c r="AB222">
        <v>33.700000000000003</v>
      </c>
      <c r="AC222">
        <v>33.74</v>
      </c>
      <c r="AD222">
        <v>33.445</v>
      </c>
      <c r="AE222">
        <v>33.770000000000003</v>
      </c>
      <c r="AF222">
        <v>33.814999999999998</v>
      </c>
      <c r="AG222">
        <v>34.39</v>
      </c>
      <c r="AH222">
        <v>34.755000000000003</v>
      </c>
      <c r="AI222">
        <v>34.295000000000002</v>
      </c>
      <c r="AJ222">
        <v>35.47</v>
      </c>
      <c r="AK222">
        <v>35.32</v>
      </c>
      <c r="AL222">
        <v>35.06</v>
      </c>
      <c r="AM222">
        <v>34.21</v>
      </c>
      <c r="AN222">
        <v>34.86</v>
      </c>
      <c r="AO222">
        <v>33.85</v>
      </c>
      <c r="AP222">
        <v>34.08</v>
      </c>
      <c r="AQ222">
        <v>34.39</v>
      </c>
      <c r="AR222">
        <v>34.47</v>
      </c>
      <c r="AS222">
        <v>34.744999999999997</v>
      </c>
      <c r="AT222">
        <v>34.71</v>
      </c>
      <c r="AU222">
        <v>35.770000000000003</v>
      </c>
      <c r="AV222">
        <v>34.42</v>
      </c>
      <c r="AW222">
        <v>34.64</v>
      </c>
      <c r="AX222">
        <v>34.634999999999998</v>
      </c>
      <c r="AY222">
        <v>36.045000000000002</v>
      </c>
      <c r="AZ222">
        <v>37.700000000000003</v>
      </c>
      <c r="BA222">
        <v>37.655000000000001</v>
      </c>
      <c r="BB222">
        <v>37.119999999999997</v>
      </c>
      <c r="BC222">
        <v>36.340000000000003</v>
      </c>
      <c r="BD222">
        <v>35.494999999999997</v>
      </c>
      <c r="BE222">
        <v>35.335000000000001</v>
      </c>
      <c r="BF222">
        <v>35.32</v>
      </c>
      <c r="BG222">
        <v>35.32</v>
      </c>
      <c r="BH222">
        <v>36.369999999999997</v>
      </c>
      <c r="BI222">
        <v>36.03</v>
      </c>
      <c r="BJ222">
        <v>36.284999999999997</v>
      </c>
      <c r="BK222">
        <v>36.71</v>
      </c>
      <c r="BL222">
        <v>35.83</v>
      </c>
      <c r="BM222">
        <v>34.695</v>
      </c>
      <c r="BN222">
        <v>34.645000000000003</v>
      </c>
      <c r="BO222">
        <v>34.15</v>
      </c>
      <c r="BP222">
        <v>33.46</v>
      </c>
      <c r="BQ222">
        <v>33.619999999999997</v>
      </c>
      <c r="BR222">
        <v>32.44</v>
      </c>
      <c r="BS222">
        <v>32.924999999999997</v>
      </c>
      <c r="BT222">
        <v>33.799999999999997</v>
      </c>
      <c r="BU222">
        <v>33.655000000000001</v>
      </c>
      <c r="BV222">
        <v>32.71</v>
      </c>
    </row>
    <row r="223" spans="1:143" x14ac:dyDescent="0.25">
      <c r="A223" t="s">
        <v>191</v>
      </c>
      <c r="B223" s="2">
        <v>44879</v>
      </c>
      <c r="C223" s="2">
        <v>44959</v>
      </c>
      <c r="D223">
        <v>0.1033</v>
      </c>
      <c r="E223">
        <v>5</v>
      </c>
      <c r="F223">
        <v>7</v>
      </c>
      <c r="G223">
        <v>8.9608552114447456E-3</v>
      </c>
      <c r="H223">
        <v>13</v>
      </c>
      <c r="I223">
        <v>1.414871875491284E-2</v>
      </c>
      <c r="J223">
        <v>57</v>
      </c>
      <c r="K223">
        <v>0.1278100927527118</v>
      </c>
      <c r="L223">
        <v>31.51</v>
      </c>
      <c r="M223">
        <v>31.805</v>
      </c>
      <c r="N223">
        <v>31.88</v>
      </c>
      <c r="O223">
        <v>31.83</v>
      </c>
      <c r="P223">
        <v>31.96</v>
      </c>
      <c r="Q223">
        <v>31.54</v>
      </c>
      <c r="R223">
        <v>31.69</v>
      </c>
      <c r="S223">
        <v>31.52</v>
      </c>
      <c r="T223">
        <v>31.91</v>
      </c>
      <c r="U223">
        <v>31.63</v>
      </c>
      <c r="V223">
        <v>30.414999999999999</v>
      </c>
      <c r="W223">
        <v>30.824999999999999</v>
      </c>
      <c r="X223">
        <v>32.159999999999997</v>
      </c>
      <c r="Y223">
        <v>32.255000000000003</v>
      </c>
      <c r="Z223">
        <v>32.19</v>
      </c>
      <c r="AA223">
        <v>31.914999999999999</v>
      </c>
      <c r="AB223">
        <v>31.164999999999999</v>
      </c>
      <c r="AC223">
        <v>30.905000000000001</v>
      </c>
      <c r="AD223">
        <v>31.385000000000002</v>
      </c>
      <c r="AE223">
        <v>31.1</v>
      </c>
      <c r="AF223">
        <v>31.36</v>
      </c>
      <c r="AG223">
        <v>32.31</v>
      </c>
      <c r="AH223">
        <v>31.55</v>
      </c>
      <c r="AI223">
        <v>30.51</v>
      </c>
      <c r="AJ223">
        <v>29.715</v>
      </c>
      <c r="AK223">
        <v>29.225000000000001</v>
      </c>
      <c r="AL223">
        <v>29.4</v>
      </c>
      <c r="AM223">
        <v>29.695</v>
      </c>
      <c r="AN223">
        <v>29.06</v>
      </c>
      <c r="AO223">
        <v>28.684999999999999</v>
      </c>
      <c r="AP223">
        <v>28.32</v>
      </c>
      <c r="AQ223">
        <v>28</v>
      </c>
      <c r="AR223">
        <v>28.65</v>
      </c>
      <c r="AS223">
        <v>28.43</v>
      </c>
      <c r="AT223">
        <v>28.79</v>
      </c>
      <c r="AU223">
        <v>29.04</v>
      </c>
      <c r="AV223">
        <v>29.995000000000001</v>
      </c>
      <c r="AW223">
        <v>29.675000000000001</v>
      </c>
      <c r="AX223">
        <v>30.585000000000001</v>
      </c>
      <c r="AY223">
        <v>31.125</v>
      </c>
      <c r="AZ223">
        <v>30.93</v>
      </c>
      <c r="BA223">
        <v>31.135000000000002</v>
      </c>
      <c r="BB223">
        <v>31.465</v>
      </c>
      <c r="BC223">
        <v>31.82</v>
      </c>
      <c r="BD223">
        <v>31.574999999999999</v>
      </c>
      <c r="BE223">
        <v>32.270000000000003</v>
      </c>
      <c r="BF223">
        <v>32.369999999999997</v>
      </c>
      <c r="BG223">
        <v>31.475000000000001</v>
      </c>
      <c r="BH223">
        <v>31.425000000000001</v>
      </c>
      <c r="BI223">
        <v>32.04</v>
      </c>
      <c r="BJ223">
        <v>31.725000000000001</v>
      </c>
      <c r="BK223">
        <v>32.14</v>
      </c>
      <c r="BL223">
        <v>33.729999999999997</v>
      </c>
      <c r="BM223">
        <v>34.145000000000003</v>
      </c>
      <c r="BN223">
        <v>33.11</v>
      </c>
      <c r="BO223">
        <v>33.01</v>
      </c>
      <c r="BP223">
        <v>33.79</v>
      </c>
      <c r="BQ223">
        <v>35.869999999999997</v>
      </c>
    </row>
    <row r="224" spans="1:143" hidden="1" x14ac:dyDescent="0.25">
      <c r="A224" t="s">
        <v>191</v>
      </c>
      <c r="B224" s="2">
        <v>44510</v>
      </c>
      <c r="C224" s="2">
        <v>44595</v>
      </c>
      <c r="D224">
        <v>0.23119999999999999</v>
      </c>
      <c r="E224">
        <v>9</v>
      </c>
      <c r="F224">
        <v>12</v>
      </c>
      <c r="G224">
        <v>8.2800284292821547E-2</v>
      </c>
      <c r="H224">
        <v>19</v>
      </c>
      <c r="I224">
        <v>1.2674721629945431E-2</v>
      </c>
      <c r="J224">
        <v>19</v>
      </c>
      <c r="K224">
        <v>1.2674721629945431E-2</v>
      </c>
      <c r="L224">
        <v>40.86</v>
      </c>
      <c r="M224">
        <v>42.21</v>
      </c>
      <c r="N224">
        <v>42.664999999999999</v>
      </c>
      <c r="O224">
        <v>42.704999999999998</v>
      </c>
      <c r="P224">
        <v>43.115000000000002</v>
      </c>
      <c r="Q224">
        <v>42.9</v>
      </c>
      <c r="R224">
        <v>43.405000000000001</v>
      </c>
      <c r="S224">
        <v>43.15</v>
      </c>
      <c r="T224">
        <v>42.79</v>
      </c>
      <c r="U224">
        <v>41.43</v>
      </c>
      <c r="V224">
        <v>41.36</v>
      </c>
      <c r="W224">
        <v>41.51</v>
      </c>
      <c r="X224">
        <v>38.715000000000003</v>
      </c>
      <c r="Y224">
        <v>40.57</v>
      </c>
      <c r="Z224">
        <v>40.085000000000001</v>
      </c>
      <c r="AA224">
        <v>41.255000000000003</v>
      </c>
      <c r="AB224">
        <v>40.58</v>
      </c>
      <c r="AC224">
        <v>40.094999999999999</v>
      </c>
      <c r="AD224">
        <v>40.6</v>
      </c>
      <c r="AE224">
        <v>42.744999999999997</v>
      </c>
      <c r="AF224">
        <v>41.05</v>
      </c>
      <c r="AG224">
        <v>40.08</v>
      </c>
      <c r="AH224">
        <v>40.06</v>
      </c>
      <c r="AI224">
        <v>40.01</v>
      </c>
      <c r="AJ224">
        <v>39.1</v>
      </c>
      <c r="AK224">
        <v>40.064999999999998</v>
      </c>
      <c r="AL224">
        <v>38.950000000000003</v>
      </c>
      <c r="AM224">
        <v>38.880000000000003</v>
      </c>
      <c r="AN224">
        <v>38.975000000000001</v>
      </c>
      <c r="AO224">
        <v>39.765000000000001</v>
      </c>
      <c r="AP224">
        <v>39.725000000000001</v>
      </c>
      <c r="AQ224">
        <v>39.94</v>
      </c>
      <c r="AR224">
        <v>40.954999999999998</v>
      </c>
      <c r="AS224">
        <v>40.914999999999999</v>
      </c>
      <c r="AT224">
        <v>40.575000000000003</v>
      </c>
      <c r="AU224">
        <v>40.76</v>
      </c>
      <c r="AV224">
        <v>41.07</v>
      </c>
      <c r="AW224">
        <v>40.534999999999997</v>
      </c>
      <c r="AX224">
        <v>39.83</v>
      </c>
      <c r="AY224">
        <v>39.51</v>
      </c>
      <c r="AZ224">
        <v>39.94</v>
      </c>
      <c r="BA224">
        <v>38.93</v>
      </c>
      <c r="BB224">
        <v>39.674999999999997</v>
      </c>
      <c r="BC224">
        <v>39.4</v>
      </c>
      <c r="BD224">
        <v>39.274999999999999</v>
      </c>
      <c r="BE224">
        <v>39.39</v>
      </c>
      <c r="BF224">
        <v>39.590000000000003</v>
      </c>
      <c r="BG224">
        <v>38.215000000000003</v>
      </c>
      <c r="BH224">
        <v>37.880000000000003</v>
      </c>
      <c r="BI224">
        <v>37.195</v>
      </c>
      <c r="BJ224">
        <v>36.125</v>
      </c>
      <c r="BK224">
        <v>35.28</v>
      </c>
      <c r="BL224">
        <v>34.555</v>
      </c>
      <c r="BM224">
        <v>35.58</v>
      </c>
      <c r="BN224">
        <v>35.909999999999997</v>
      </c>
      <c r="BO224">
        <v>35.335000000000001</v>
      </c>
      <c r="BP224">
        <v>36.56</v>
      </c>
      <c r="BQ224">
        <v>36.46</v>
      </c>
      <c r="BR224">
        <v>36.909999999999997</v>
      </c>
      <c r="BS224">
        <v>34.51</v>
      </c>
    </row>
    <row r="225" spans="1:99" x14ac:dyDescent="0.25">
      <c r="A225" t="s">
        <v>191</v>
      </c>
      <c r="B225" s="2">
        <v>44231</v>
      </c>
      <c r="C225" s="2">
        <v>44320</v>
      </c>
      <c r="D225">
        <v>0.2281</v>
      </c>
      <c r="E225">
        <v>4</v>
      </c>
      <c r="F225">
        <v>4</v>
      </c>
      <c r="G225">
        <v>4.3898156277435933E-3</v>
      </c>
      <c r="H225">
        <v>8</v>
      </c>
      <c r="I225">
        <v>6.3067017851916915E-2</v>
      </c>
      <c r="J225">
        <v>40</v>
      </c>
      <c r="K225">
        <v>7.6529119110330543E-2</v>
      </c>
      <c r="L225">
        <v>33.630000000000003</v>
      </c>
      <c r="M225">
        <v>34.17</v>
      </c>
      <c r="N225">
        <v>35.475000000000001</v>
      </c>
      <c r="O225">
        <v>34.86</v>
      </c>
      <c r="P225">
        <v>34.020000000000003</v>
      </c>
      <c r="Q225">
        <v>35.115000000000002</v>
      </c>
      <c r="R225">
        <v>35.305</v>
      </c>
      <c r="S225">
        <v>35.954999999999998</v>
      </c>
      <c r="T225">
        <v>36.325000000000003</v>
      </c>
      <c r="U225">
        <v>35.645000000000003</v>
      </c>
      <c r="V225">
        <v>35.49</v>
      </c>
      <c r="W225">
        <v>36.299999999999997</v>
      </c>
      <c r="X225">
        <v>35.625</v>
      </c>
      <c r="Y225">
        <v>34.979999999999997</v>
      </c>
      <c r="Z225">
        <v>36.049999999999997</v>
      </c>
      <c r="AA225">
        <v>34.64</v>
      </c>
      <c r="AB225">
        <v>36</v>
      </c>
      <c r="AC225">
        <v>35.774999999999999</v>
      </c>
      <c r="AD225">
        <v>34.924999999999997</v>
      </c>
      <c r="AE225">
        <v>33.99</v>
      </c>
      <c r="AF225">
        <v>31.73</v>
      </c>
      <c r="AG225">
        <v>32.405000000000001</v>
      </c>
      <c r="AH225">
        <v>32.284999999999997</v>
      </c>
      <c r="AI225">
        <v>34.454999999999998</v>
      </c>
      <c r="AJ225">
        <v>32.825000000000003</v>
      </c>
      <c r="AK225">
        <v>34</v>
      </c>
      <c r="AL225">
        <v>33.875</v>
      </c>
      <c r="AM225">
        <v>34.299999999999997</v>
      </c>
      <c r="AN225">
        <v>34.54</v>
      </c>
      <c r="AO225">
        <v>34.604999999999997</v>
      </c>
      <c r="AP225">
        <v>33.71</v>
      </c>
      <c r="AQ225">
        <v>33.58</v>
      </c>
      <c r="AR225">
        <v>35.049999999999997</v>
      </c>
      <c r="AS225">
        <v>34.265000000000001</v>
      </c>
      <c r="AT225">
        <v>34.35</v>
      </c>
      <c r="AU225">
        <v>34.28</v>
      </c>
      <c r="AV225">
        <v>35.115000000000002</v>
      </c>
      <c r="AW225">
        <v>34.89</v>
      </c>
      <c r="AX225">
        <v>35.299999999999997</v>
      </c>
      <c r="AY225">
        <v>36.28</v>
      </c>
      <c r="AZ225">
        <v>36.784999999999997</v>
      </c>
      <c r="BA225">
        <v>36.270000000000003</v>
      </c>
      <c r="BB225">
        <v>36.274999999999999</v>
      </c>
      <c r="BC225">
        <v>35.92</v>
      </c>
      <c r="BD225">
        <v>35.479999999999997</v>
      </c>
      <c r="BE225">
        <v>35.22</v>
      </c>
      <c r="BF225">
        <v>35.44</v>
      </c>
      <c r="BG225">
        <v>35.31</v>
      </c>
      <c r="BH225">
        <v>35.57</v>
      </c>
      <c r="BI225">
        <v>35.365000000000002</v>
      </c>
      <c r="BJ225">
        <v>34.659999999999997</v>
      </c>
      <c r="BK225">
        <v>33.5</v>
      </c>
      <c r="BL225">
        <v>33.534999999999997</v>
      </c>
      <c r="BM225">
        <v>33.634999999999998</v>
      </c>
      <c r="BN225">
        <v>34.555</v>
      </c>
      <c r="BO225">
        <v>34.89</v>
      </c>
      <c r="BP225">
        <v>34.975000000000001</v>
      </c>
      <c r="BQ225">
        <v>34.14</v>
      </c>
      <c r="BR225">
        <v>33.765000000000001</v>
      </c>
      <c r="BS225">
        <v>33.445</v>
      </c>
      <c r="BT225">
        <v>34.005000000000003</v>
      </c>
      <c r="BU225">
        <v>32.354999999999997</v>
      </c>
    </row>
    <row r="226" spans="1:99" x14ac:dyDescent="0.25">
      <c r="A226" t="s">
        <v>191</v>
      </c>
      <c r="B226" s="2">
        <v>43866</v>
      </c>
      <c r="C226" s="2">
        <v>43955</v>
      </c>
      <c r="D226">
        <v>0.10390000000000001</v>
      </c>
      <c r="E226">
        <v>2</v>
      </c>
      <c r="F226">
        <v>2</v>
      </c>
      <c r="G226">
        <v>1.846430984012595E-2</v>
      </c>
      <c r="H226">
        <v>5</v>
      </c>
      <c r="I226">
        <v>2.2967800045034979E-2</v>
      </c>
      <c r="J226">
        <v>5</v>
      </c>
      <c r="K226">
        <v>2.2967800045034979E-2</v>
      </c>
      <c r="L226">
        <v>22.175000000000001</v>
      </c>
      <c r="M226">
        <v>22.204999999999998</v>
      </c>
      <c r="N226">
        <v>21.795000000000002</v>
      </c>
      <c r="O226">
        <v>21.805</v>
      </c>
      <c r="P226">
        <v>22.1</v>
      </c>
      <c r="Q226">
        <v>22.715</v>
      </c>
      <c r="R226">
        <v>22.68</v>
      </c>
      <c r="S226">
        <v>22.47</v>
      </c>
      <c r="T226">
        <v>22.234999999999999</v>
      </c>
      <c r="U226">
        <v>21.77</v>
      </c>
      <c r="V226">
        <v>22.155000000000001</v>
      </c>
      <c r="W226">
        <v>21.895</v>
      </c>
      <c r="X226">
        <v>20.93</v>
      </c>
      <c r="Y226">
        <v>20.02</v>
      </c>
      <c r="Z226">
        <v>20.2</v>
      </c>
      <c r="AA226">
        <v>20.355</v>
      </c>
      <c r="AB226">
        <v>19.224</v>
      </c>
      <c r="AC226">
        <v>18.809999999999999</v>
      </c>
      <c r="AD226">
        <v>18.905999999999999</v>
      </c>
      <c r="AE226">
        <v>18.66</v>
      </c>
      <c r="AF226">
        <v>19.152000000000001</v>
      </c>
      <c r="AG226">
        <v>17.852</v>
      </c>
      <c r="AH226">
        <v>16.852</v>
      </c>
      <c r="AI226">
        <v>15.334</v>
      </c>
      <c r="AJ226">
        <v>16.8</v>
      </c>
      <c r="AK226">
        <v>15.628</v>
      </c>
      <c r="AL226">
        <v>13.247999999999999</v>
      </c>
      <c r="AM226">
        <v>14.616</v>
      </c>
      <c r="AN226">
        <v>12.068</v>
      </c>
      <c r="AO226">
        <v>12.752000000000001</v>
      </c>
      <c r="AP226">
        <v>10.802</v>
      </c>
      <c r="AQ226">
        <v>11.068</v>
      </c>
      <c r="AR226">
        <v>10.88</v>
      </c>
      <c r="AS226">
        <v>11.606</v>
      </c>
      <c r="AT226">
        <v>13.018000000000001</v>
      </c>
      <c r="AU226">
        <v>13.702</v>
      </c>
      <c r="AV226">
        <v>14.49</v>
      </c>
      <c r="AW226">
        <v>13.178000000000001</v>
      </c>
      <c r="AX226">
        <v>13.55</v>
      </c>
      <c r="AY226">
        <v>13.151999999999999</v>
      </c>
      <c r="AZ226">
        <v>12.5</v>
      </c>
      <c r="BA226">
        <v>13.132</v>
      </c>
      <c r="BB226">
        <v>13.414</v>
      </c>
      <c r="BC226">
        <v>14.385999999999999</v>
      </c>
      <c r="BD226">
        <v>14.718</v>
      </c>
      <c r="BE226">
        <v>15.858000000000001</v>
      </c>
      <c r="BF226">
        <v>16.352</v>
      </c>
      <c r="BG226">
        <v>16.954000000000001</v>
      </c>
      <c r="BH226">
        <v>15.45</v>
      </c>
      <c r="BI226">
        <v>15.58</v>
      </c>
      <c r="BJ226">
        <v>16.622</v>
      </c>
      <c r="BK226">
        <v>16.186</v>
      </c>
      <c r="BL226">
        <v>15.3</v>
      </c>
      <c r="BM226">
        <v>16.14</v>
      </c>
      <c r="BN226">
        <v>15.6</v>
      </c>
      <c r="BO226">
        <v>15.52</v>
      </c>
      <c r="BP226">
        <v>15.784000000000001</v>
      </c>
      <c r="BQ226">
        <v>16.282</v>
      </c>
      <c r="BR226">
        <v>17.366</v>
      </c>
      <c r="BS226">
        <v>16.826000000000001</v>
      </c>
      <c r="BT226">
        <v>15.944000000000001</v>
      </c>
    </row>
    <row r="227" spans="1:99" x14ac:dyDescent="0.25">
      <c r="A227" t="s">
        <v>192</v>
      </c>
      <c r="B227" s="2">
        <v>45400</v>
      </c>
      <c r="C227" s="2">
        <v>45485</v>
      </c>
      <c r="D227">
        <v>0.15870000000000001</v>
      </c>
      <c r="E227">
        <v>2</v>
      </c>
      <c r="F227">
        <v>2</v>
      </c>
      <c r="G227">
        <v>2.387267904509284E-2</v>
      </c>
      <c r="H227">
        <v>20</v>
      </c>
      <c r="I227">
        <v>9.3368700265251958E-2</v>
      </c>
      <c r="J227">
        <v>39</v>
      </c>
      <c r="K227">
        <v>0.18620689655172409</v>
      </c>
      <c r="L227">
        <v>369</v>
      </c>
      <c r="M227">
        <v>377</v>
      </c>
      <c r="N227">
        <v>368</v>
      </c>
      <c r="O227">
        <v>373.8</v>
      </c>
      <c r="P227">
        <v>379.2</v>
      </c>
      <c r="Q227">
        <v>372.6</v>
      </c>
      <c r="R227">
        <v>381.8</v>
      </c>
      <c r="S227">
        <v>384.4</v>
      </c>
      <c r="T227">
        <v>387.8</v>
      </c>
      <c r="U227">
        <v>378.2</v>
      </c>
      <c r="V227">
        <v>386.8</v>
      </c>
      <c r="W227">
        <v>393.6</v>
      </c>
      <c r="X227">
        <v>396</v>
      </c>
      <c r="Y227">
        <v>396.2</v>
      </c>
      <c r="Z227">
        <v>397.4</v>
      </c>
      <c r="AA227">
        <v>397.4</v>
      </c>
      <c r="AB227">
        <v>399.2</v>
      </c>
      <c r="AC227">
        <v>400.4</v>
      </c>
      <c r="AD227">
        <v>400.6</v>
      </c>
      <c r="AE227">
        <v>406.6</v>
      </c>
      <c r="AF227">
        <v>412.2</v>
      </c>
      <c r="AG227">
        <v>417</v>
      </c>
      <c r="AH227">
        <v>416.4</v>
      </c>
      <c r="AI227">
        <v>420.4</v>
      </c>
      <c r="AJ227">
        <v>420</v>
      </c>
      <c r="AK227">
        <v>417</v>
      </c>
      <c r="AL227">
        <v>407.6</v>
      </c>
      <c r="AM227">
        <v>409.4</v>
      </c>
      <c r="AN227">
        <v>408</v>
      </c>
      <c r="AO227">
        <v>413.2</v>
      </c>
      <c r="AP227">
        <v>405.6</v>
      </c>
      <c r="AQ227">
        <v>407</v>
      </c>
      <c r="AR227">
        <v>414.2</v>
      </c>
      <c r="AS227">
        <v>413</v>
      </c>
      <c r="AT227">
        <v>424.8</v>
      </c>
      <c r="AU227">
        <v>428.8</v>
      </c>
      <c r="AV227">
        <v>442.2</v>
      </c>
      <c r="AW227">
        <v>432</v>
      </c>
      <c r="AX227">
        <v>437</v>
      </c>
      <c r="AY227">
        <v>447.2</v>
      </c>
      <c r="AZ227">
        <v>442</v>
      </c>
      <c r="BA227">
        <v>441.6</v>
      </c>
      <c r="BB227">
        <v>444.8</v>
      </c>
      <c r="BC227">
        <v>420.8</v>
      </c>
      <c r="BD227">
        <v>419</v>
      </c>
      <c r="BE227">
        <v>419.2</v>
      </c>
      <c r="BF227">
        <v>419.4</v>
      </c>
      <c r="BG227">
        <v>408.6</v>
      </c>
      <c r="BH227">
        <v>406.6</v>
      </c>
      <c r="BI227">
        <v>407</v>
      </c>
      <c r="BJ227">
        <v>400.6</v>
      </c>
      <c r="BK227">
        <v>418.8</v>
      </c>
      <c r="BL227">
        <v>421.8</v>
      </c>
      <c r="BM227">
        <v>427</v>
      </c>
      <c r="BN227">
        <v>427.6</v>
      </c>
      <c r="BO227">
        <v>430.4</v>
      </c>
      <c r="BP227">
        <v>426.4</v>
      </c>
      <c r="BQ227">
        <v>415</v>
      </c>
    </row>
    <row r="228" spans="1:99" x14ac:dyDescent="0.25">
      <c r="A228" t="s">
        <v>192</v>
      </c>
      <c r="B228" s="2">
        <v>43503</v>
      </c>
      <c r="C228" s="2">
        <v>43580</v>
      </c>
      <c r="D228">
        <v>0.25390000000000001</v>
      </c>
      <c r="E228">
        <v>2</v>
      </c>
      <c r="F228">
        <v>3</v>
      </c>
      <c r="G228">
        <v>2.5974025974026021E-2</v>
      </c>
      <c r="H228">
        <v>18</v>
      </c>
      <c r="I228">
        <v>4.6600458365164202E-2</v>
      </c>
      <c r="J228">
        <v>40</v>
      </c>
      <c r="K228">
        <v>5.5767761650114461E-2</v>
      </c>
      <c r="L228">
        <v>129.69999999999999</v>
      </c>
      <c r="M228">
        <v>130.9</v>
      </c>
      <c r="N228">
        <v>130.6</v>
      </c>
      <c r="O228">
        <v>127.5</v>
      </c>
      <c r="P228">
        <v>127.6</v>
      </c>
      <c r="Q228">
        <v>130.5</v>
      </c>
      <c r="R228">
        <v>133.80000000000001</v>
      </c>
      <c r="S228">
        <v>132.5</v>
      </c>
      <c r="T228">
        <v>131.5</v>
      </c>
      <c r="U228">
        <v>132.30000000000001</v>
      </c>
      <c r="V228">
        <v>131.80000000000001</v>
      </c>
      <c r="W228">
        <v>132.6</v>
      </c>
      <c r="X228">
        <v>134.30000000000001</v>
      </c>
      <c r="Y228">
        <v>135.30000000000001</v>
      </c>
      <c r="Z228">
        <v>134.5</v>
      </c>
      <c r="AA228">
        <v>136</v>
      </c>
      <c r="AB228">
        <v>135.9</v>
      </c>
      <c r="AC228">
        <v>136.30000000000001</v>
      </c>
      <c r="AD228">
        <v>137</v>
      </c>
      <c r="AE228">
        <v>136.4</v>
      </c>
      <c r="AF228">
        <v>134.5</v>
      </c>
      <c r="AG228">
        <v>135.4</v>
      </c>
      <c r="AH228">
        <v>134.6</v>
      </c>
      <c r="AI228">
        <v>135</v>
      </c>
      <c r="AJ228">
        <v>136.19999999999999</v>
      </c>
      <c r="AK228">
        <v>137.30000000000001</v>
      </c>
      <c r="AL228">
        <v>138</v>
      </c>
      <c r="AM228">
        <v>137</v>
      </c>
      <c r="AN228">
        <v>138</v>
      </c>
      <c r="AO228">
        <v>136</v>
      </c>
      <c r="AP228">
        <v>135.5</v>
      </c>
      <c r="AQ228">
        <v>136</v>
      </c>
      <c r="AR228">
        <v>132.5</v>
      </c>
      <c r="AS228">
        <v>132</v>
      </c>
      <c r="AT228">
        <v>132.1</v>
      </c>
      <c r="AU228">
        <v>131.69999999999999</v>
      </c>
      <c r="AV228">
        <v>132.5</v>
      </c>
      <c r="AW228">
        <v>133.69999999999999</v>
      </c>
      <c r="AX228">
        <v>132.80000000000001</v>
      </c>
      <c r="AY228">
        <v>136.69999999999999</v>
      </c>
      <c r="AZ228">
        <v>138.19999999999999</v>
      </c>
      <c r="BA228">
        <v>134</v>
      </c>
      <c r="BB228">
        <v>133.19999999999999</v>
      </c>
      <c r="BC228">
        <v>134.1</v>
      </c>
      <c r="BD228">
        <v>135.1</v>
      </c>
      <c r="BE228">
        <v>133.4</v>
      </c>
      <c r="BF228">
        <v>134</v>
      </c>
      <c r="BG228">
        <v>129</v>
      </c>
      <c r="BH228">
        <v>130.1</v>
      </c>
      <c r="BI228">
        <v>131</v>
      </c>
      <c r="BJ228">
        <v>130.19999999999999</v>
      </c>
      <c r="BK228">
        <v>131.69999999999999</v>
      </c>
      <c r="BL228">
        <v>129.5</v>
      </c>
      <c r="BM228">
        <v>132.5</v>
      </c>
    </row>
    <row r="229" spans="1:99" x14ac:dyDescent="0.25">
      <c r="A229" t="s">
        <v>192</v>
      </c>
      <c r="B229" s="2">
        <v>43397</v>
      </c>
      <c r="C229" s="2">
        <v>43503</v>
      </c>
      <c r="D229">
        <v>0.63479999999999992</v>
      </c>
      <c r="E229">
        <v>2</v>
      </c>
      <c r="F229">
        <v>2</v>
      </c>
      <c r="G229">
        <v>6.2836624775583737E-3</v>
      </c>
      <c r="H229">
        <v>9</v>
      </c>
      <c r="I229">
        <v>8.6175942549371581E-2</v>
      </c>
      <c r="J229">
        <v>71</v>
      </c>
      <c r="K229">
        <v>0.1642728904847395</v>
      </c>
      <c r="L229">
        <v>106.4</v>
      </c>
      <c r="M229">
        <v>111.4</v>
      </c>
      <c r="N229">
        <v>110.7</v>
      </c>
      <c r="O229">
        <v>111.6</v>
      </c>
      <c r="P229">
        <v>113.8</v>
      </c>
      <c r="Q229">
        <v>114.7</v>
      </c>
      <c r="R229">
        <v>114.5</v>
      </c>
      <c r="S229">
        <v>116.8</v>
      </c>
      <c r="T229">
        <v>117.4</v>
      </c>
      <c r="U229">
        <v>121</v>
      </c>
      <c r="V229">
        <v>120.2</v>
      </c>
      <c r="W229">
        <v>120.8</v>
      </c>
      <c r="X229">
        <v>119.1</v>
      </c>
      <c r="Y229">
        <v>116.3</v>
      </c>
      <c r="Z229">
        <v>114.4</v>
      </c>
      <c r="AA229">
        <v>111.5</v>
      </c>
      <c r="AB229">
        <v>110.4</v>
      </c>
      <c r="AC229">
        <v>111</v>
      </c>
      <c r="AD229">
        <v>107.3</v>
      </c>
      <c r="AE229">
        <v>107.1</v>
      </c>
      <c r="AF229">
        <v>108</v>
      </c>
      <c r="AG229">
        <v>105.7</v>
      </c>
      <c r="AH229">
        <v>106.1</v>
      </c>
      <c r="AI229">
        <v>105.5</v>
      </c>
      <c r="AJ229">
        <v>111.1</v>
      </c>
      <c r="AK229">
        <v>109</v>
      </c>
      <c r="AL229">
        <v>113.6</v>
      </c>
      <c r="AM229">
        <v>112</v>
      </c>
      <c r="AN229">
        <v>113.5</v>
      </c>
      <c r="AO229">
        <v>112.7</v>
      </c>
      <c r="AP229">
        <v>110.9</v>
      </c>
      <c r="AQ229">
        <v>107.4</v>
      </c>
      <c r="AR229">
        <v>108.6</v>
      </c>
      <c r="AS229">
        <v>107</v>
      </c>
      <c r="AT229">
        <v>109.4</v>
      </c>
      <c r="AU229">
        <v>112.1</v>
      </c>
      <c r="AV229">
        <v>111.7</v>
      </c>
      <c r="AW229">
        <v>110.5</v>
      </c>
      <c r="AX229">
        <v>109.3</v>
      </c>
      <c r="AY229">
        <v>108.2</v>
      </c>
      <c r="AZ229">
        <v>108.2</v>
      </c>
      <c r="BA229">
        <v>107.5</v>
      </c>
      <c r="BB229">
        <v>109</v>
      </c>
      <c r="BC229">
        <v>108.4</v>
      </c>
      <c r="BD229">
        <v>118.1</v>
      </c>
      <c r="BE229">
        <v>118</v>
      </c>
      <c r="BF229">
        <v>115.5</v>
      </c>
      <c r="BG229">
        <v>116</v>
      </c>
      <c r="BH229">
        <v>116</v>
      </c>
      <c r="BI229">
        <v>117</v>
      </c>
      <c r="BJ229">
        <v>116.9</v>
      </c>
      <c r="BK229">
        <v>114</v>
      </c>
      <c r="BL229">
        <v>113.6</v>
      </c>
      <c r="BM229">
        <v>115.9</v>
      </c>
      <c r="BN229">
        <v>115.4</v>
      </c>
      <c r="BO229">
        <v>114.5</v>
      </c>
      <c r="BP229">
        <v>114.6</v>
      </c>
      <c r="BQ229">
        <v>116.1</v>
      </c>
      <c r="BR229">
        <v>116.1</v>
      </c>
      <c r="BS229">
        <v>115.5</v>
      </c>
      <c r="BT229">
        <v>116.6</v>
      </c>
      <c r="BU229">
        <v>113.1</v>
      </c>
      <c r="BV229">
        <v>112.9</v>
      </c>
      <c r="BW229">
        <v>115.4</v>
      </c>
      <c r="BX229">
        <v>116.2</v>
      </c>
      <c r="BY229">
        <v>117</v>
      </c>
      <c r="BZ229">
        <v>115.7</v>
      </c>
      <c r="CA229">
        <v>118.7</v>
      </c>
      <c r="CB229">
        <v>121.2</v>
      </c>
      <c r="CC229">
        <v>121.8</v>
      </c>
      <c r="CD229">
        <v>122</v>
      </c>
      <c r="CE229">
        <v>129.69999999999999</v>
      </c>
    </row>
    <row r="230" spans="1:99" x14ac:dyDescent="0.25">
      <c r="A230" t="s">
        <v>192</v>
      </c>
      <c r="B230" s="2">
        <v>42564</v>
      </c>
      <c r="C230" s="2">
        <v>42663</v>
      </c>
      <c r="D230">
        <v>1.1120000000000001</v>
      </c>
      <c r="E230">
        <v>2</v>
      </c>
      <c r="F230">
        <v>2</v>
      </c>
      <c r="G230">
        <v>1.680672268907563E-2</v>
      </c>
      <c r="H230">
        <v>18</v>
      </c>
      <c r="I230">
        <v>0.17927170868347339</v>
      </c>
      <c r="J230">
        <v>63</v>
      </c>
      <c r="K230">
        <v>0.25210084033613439</v>
      </c>
      <c r="L230">
        <v>84.5</v>
      </c>
      <c r="M230">
        <v>89.25</v>
      </c>
      <c r="N230">
        <v>87.75</v>
      </c>
      <c r="O230">
        <v>91</v>
      </c>
      <c r="P230">
        <v>91</v>
      </c>
      <c r="Q230">
        <v>97.25</v>
      </c>
      <c r="R230">
        <v>94.75</v>
      </c>
      <c r="S230">
        <v>96.75</v>
      </c>
      <c r="T230">
        <v>98.5</v>
      </c>
      <c r="U230">
        <v>97.25</v>
      </c>
      <c r="V230">
        <v>98.25</v>
      </c>
      <c r="W230">
        <v>97.25</v>
      </c>
      <c r="X230">
        <v>99.25</v>
      </c>
      <c r="Y230">
        <v>103</v>
      </c>
      <c r="Z230">
        <v>103.75</v>
      </c>
      <c r="AA230">
        <v>102</v>
      </c>
      <c r="AB230">
        <v>104.25</v>
      </c>
      <c r="AC230">
        <v>104.25</v>
      </c>
      <c r="AD230">
        <v>105.25</v>
      </c>
      <c r="AE230">
        <v>104.25</v>
      </c>
      <c r="AF230">
        <v>103</v>
      </c>
      <c r="AG230">
        <v>98.75</v>
      </c>
      <c r="AH230">
        <v>100</v>
      </c>
      <c r="AI230">
        <v>97</v>
      </c>
      <c r="AJ230">
        <v>95.5</v>
      </c>
      <c r="AK230">
        <v>92.5</v>
      </c>
      <c r="AL230">
        <v>97.25</v>
      </c>
      <c r="AM230">
        <v>95.5</v>
      </c>
      <c r="AN230">
        <v>96.5</v>
      </c>
      <c r="AO230">
        <v>96.5</v>
      </c>
      <c r="AP230">
        <v>103</v>
      </c>
      <c r="AQ230">
        <v>101.75</v>
      </c>
      <c r="AR230">
        <v>103</v>
      </c>
      <c r="AS230">
        <v>103</v>
      </c>
      <c r="AT230">
        <v>102</v>
      </c>
      <c r="AU230">
        <v>101.75</v>
      </c>
      <c r="AV230">
        <v>101.75</v>
      </c>
      <c r="AW230">
        <v>102</v>
      </c>
      <c r="AX230">
        <v>101.75</v>
      </c>
      <c r="AY230">
        <v>100.5</v>
      </c>
      <c r="AZ230">
        <v>101.5</v>
      </c>
      <c r="BA230">
        <v>101</v>
      </c>
      <c r="BB230">
        <v>98.75</v>
      </c>
      <c r="BC230">
        <v>103.25</v>
      </c>
      <c r="BD230">
        <v>101.25</v>
      </c>
      <c r="BE230">
        <v>102.75</v>
      </c>
      <c r="BF230">
        <v>102</v>
      </c>
      <c r="BG230">
        <v>101</v>
      </c>
      <c r="BH230">
        <v>102.25</v>
      </c>
      <c r="BI230">
        <v>104</v>
      </c>
      <c r="BJ230">
        <v>104.25</v>
      </c>
      <c r="BK230">
        <v>106</v>
      </c>
      <c r="BL230">
        <v>105.25</v>
      </c>
      <c r="BM230">
        <v>104.5</v>
      </c>
      <c r="BN230">
        <v>105.25</v>
      </c>
      <c r="BO230">
        <v>105.5</v>
      </c>
      <c r="BP230">
        <v>105</v>
      </c>
      <c r="BQ230">
        <v>107</v>
      </c>
      <c r="BR230">
        <v>107</v>
      </c>
      <c r="BS230">
        <v>108.5</v>
      </c>
      <c r="BT230">
        <v>109</v>
      </c>
      <c r="BU230">
        <v>110.75</v>
      </c>
      <c r="BV230">
        <v>109.5</v>
      </c>
      <c r="BW230">
        <v>111.75</v>
      </c>
      <c r="BX230">
        <v>110.75</v>
      </c>
      <c r="BY230">
        <v>108</v>
      </c>
      <c r="BZ230">
        <v>108</v>
      </c>
      <c r="CA230">
        <v>107.25</v>
      </c>
      <c r="CB230">
        <v>111.5</v>
      </c>
      <c r="CC230">
        <v>109</v>
      </c>
      <c r="CD230">
        <v>108.75</v>
      </c>
      <c r="CE230">
        <v>103.75</v>
      </c>
    </row>
    <row r="231" spans="1:99" x14ac:dyDescent="0.25">
      <c r="A231" t="s">
        <v>192</v>
      </c>
      <c r="B231" s="2">
        <v>42117</v>
      </c>
      <c r="C231" s="2">
        <v>42199</v>
      </c>
      <c r="D231">
        <v>1.1222000000000001</v>
      </c>
      <c r="E231">
        <v>8</v>
      </c>
      <c r="F231">
        <v>8</v>
      </c>
      <c r="G231">
        <v>5.9322033898305093E-2</v>
      </c>
      <c r="H231">
        <v>19</v>
      </c>
      <c r="I231">
        <v>5.9322033898305093E-2</v>
      </c>
      <c r="J231">
        <v>27</v>
      </c>
      <c r="K231">
        <v>8.4745762711864403E-2</v>
      </c>
      <c r="L231">
        <v>55</v>
      </c>
      <c r="M231">
        <v>59</v>
      </c>
      <c r="N231">
        <v>60.5</v>
      </c>
      <c r="O231">
        <v>60.75</v>
      </c>
      <c r="P231">
        <v>59.25</v>
      </c>
      <c r="Q231">
        <v>60.75</v>
      </c>
      <c r="R231">
        <v>62.25</v>
      </c>
      <c r="S231">
        <v>60.5</v>
      </c>
      <c r="T231">
        <v>55.5</v>
      </c>
      <c r="U231">
        <v>58.25</v>
      </c>
      <c r="V231">
        <v>59</v>
      </c>
      <c r="W231">
        <v>59.75</v>
      </c>
      <c r="X231">
        <v>58.5</v>
      </c>
      <c r="Y231">
        <v>59.5</v>
      </c>
      <c r="Z231">
        <v>60</v>
      </c>
      <c r="AA231">
        <v>60</v>
      </c>
      <c r="AB231">
        <v>60</v>
      </c>
      <c r="AC231">
        <v>60.5</v>
      </c>
      <c r="AD231">
        <v>61.5</v>
      </c>
      <c r="AE231">
        <v>62.5</v>
      </c>
      <c r="AF231">
        <v>62.25</v>
      </c>
      <c r="AG231">
        <v>60.25</v>
      </c>
      <c r="AH231">
        <v>62</v>
      </c>
      <c r="AI231">
        <v>62.5</v>
      </c>
      <c r="AJ231">
        <v>61.25</v>
      </c>
      <c r="AK231">
        <v>62.75</v>
      </c>
      <c r="AL231">
        <v>61.5</v>
      </c>
      <c r="AM231">
        <v>64</v>
      </c>
      <c r="AN231">
        <v>62</v>
      </c>
      <c r="AO231">
        <v>63</v>
      </c>
      <c r="AP231">
        <v>61.25</v>
      </c>
      <c r="AQ231">
        <v>60.75</v>
      </c>
      <c r="AR231">
        <v>61.25</v>
      </c>
      <c r="AS231">
        <v>62.5</v>
      </c>
      <c r="AT231">
        <v>62.25</v>
      </c>
      <c r="AU231">
        <v>59.75</v>
      </c>
      <c r="AV231">
        <v>59.5</v>
      </c>
      <c r="AW231">
        <v>60.25</v>
      </c>
      <c r="AX231">
        <v>60.5</v>
      </c>
      <c r="AY231">
        <v>62.5</v>
      </c>
      <c r="AZ231">
        <v>63.5</v>
      </c>
      <c r="BA231">
        <v>62</v>
      </c>
      <c r="BB231">
        <v>62</v>
      </c>
      <c r="BC231">
        <v>61</v>
      </c>
      <c r="BD231">
        <v>60.25</v>
      </c>
      <c r="BE231">
        <v>60.25</v>
      </c>
      <c r="BF231">
        <v>62</v>
      </c>
      <c r="BG231">
        <v>60.75</v>
      </c>
      <c r="BH231">
        <v>59.5</v>
      </c>
      <c r="BI231">
        <v>57.75</v>
      </c>
      <c r="BJ231">
        <v>59.5</v>
      </c>
      <c r="BK231">
        <v>60.75</v>
      </c>
      <c r="BL231">
        <v>59.5</v>
      </c>
      <c r="BM231">
        <v>61.5</v>
      </c>
      <c r="BN231">
        <v>63.75</v>
      </c>
      <c r="BO231">
        <v>58.5</v>
      </c>
    </row>
    <row r="232" spans="1:99" x14ac:dyDescent="0.25">
      <c r="A232" t="s">
        <v>193</v>
      </c>
      <c r="B232" s="2">
        <v>45118</v>
      </c>
      <c r="C232" s="2">
        <v>45216</v>
      </c>
      <c r="D232">
        <v>3.5556000000000001</v>
      </c>
      <c r="E232">
        <v>4</v>
      </c>
      <c r="F232">
        <v>4</v>
      </c>
      <c r="G232">
        <v>8.9126559714795012E-3</v>
      </c>
      <c r="H232">
        <v>10</v>
      </c>
      <c r="I232">
        <v>6.7023172905525882E-2</v>
      </c>
      <c r="J232">
        <v>10</v>
      </c>
      <c r="K232">
        <v>6.7023172905525882E-2</v>
      </c>
      <c r="L232">
        <v>133.19999999999999</v>
      </c>
      <c r="M232">
        <v>140.25</v>
      </c>
      <c r="N232">
        <v>142.30000000000001</v>
      </c>
      <c r="O232">
        <v>144.05000000000001</v>
      </c>
      <c r="P232">
        <v>139</v>
      </c>
      <c r="Q232">
        <v>141.30000000000001</v>
      </c>
      <c r="R232">
        <v>143.05000000000001</v>
      </c>
      <c r="S232">
        <v>141.4</v>
      </c>
      <c r="T232">
        <v>142.35</v>
      </c>
      <c r="U232">
        <v>144.80000000000001</v>
      </c>
      <c r="V232">
        <v>149.65</v>
      </c>
      <c r="W232">
        <v>144.69999999999999</v>
      </c>
      <c r="X232">
        <v>146.65</v>
      </c>
      <c r="Y232">
        <v>149.19999999999999</v>
      </c>
      <c r="Z232">
        <v>149.19999999999999</v>
      </c>
      <c r="AA232">
        <v>148.05000000000001</v>
      </c>
      <c r="AB232">
        <v>146.6</v>
      </c>
      <c r="AC232">
        <v>143.9</v>
      </c>
      <c r="AD232">
        <v>145.65</v>
      </c>
      <c r="AE232">
        <v>143.55000000000001</v>
      </c>
      <c r="AF232">
        <v>140.15</v>
      </c>
      <c r="AG232">
        <v>140.35</v>
      </c>
      <c r="AH232">
        <v>143.4</v>
      </c>
      <c r="AI232">
        <v>140.94999999999999</v>
      </c>
      <c r="AJ232">
        <v>143.6</v>
      </c>
      <c r="AK232">
        <v>139.65</v>
      </c>
      <c r="AL232">
        <v>140.25</v>
      </c>
      <c r="AM232">
        <v>134</v>
      </c>
      <c r="AN232">
        <v>131</v>
      </c>
      <c r="AO232">
        <v>129</v>
      </c>
      <c r="AP232">
        <v>130.05000000000001</v>
      </c>
      <c r="AQ232">
        <v>129</v>
      </c>
      <c r="AR232">
        <v>128.30000000000001</v>
      </c>
      <c r="AS232">
        <v>128.65</v>
      </c>
      <c r="AT232">
        <v>130.4</v>
      </c>
      <c r="AU232">
        <v>128.9</v>
      </c>
      <c r="AV232">
        <v>129.94999999999999</v>
      </c>
      <c r="AW232">
        <v>130.1</v>
      </c>
      <c r="AX232">
        <v>129.25</v>
      </c>
      <c r="AY232">
        <v>128.35</v>
      </c>
      <c r="AZ232">
        <v>123.3</v>
      </c>
      <c r="BA232">
        <v>126.95</v>
      </c>
      <c r="BB232">
        <v>119</v>
      </c>
      <c r="BC232">
        <v>120.5</v>
      </c>
      <c r="BD232">
        <v>116.2</v>
      </c>
      <c r="BE232">
        <v>115.85</v>
      </c>
      <c r="BF232">
        <v>117.25</v>
      </c>
      <c r="BG232">
        <v>121.55</v>
      </c>
      <c r="BH232">
        <v>122.65</v>
      </c>
      <c r="BI232">
        <v>110.45</v>
      </c>
      <c r="BJ232">
        <v>109.1</v>
      </c>
      <c r="BK232">
        <v>111.8</v>
      </c>
      <c r="BL232">
        <v>111.8</v>
      </c>
      <c r="BM232">
        <v>111.9</v>
      </c>
      <c r="BN232">
        <v>109.1</v>
      </c>
      <c r="BO232">
        <v>107.45</v>
      </c>
      <c r="BP232">
        <v>108</v>
      </c>
      <c r="BQ232">
        <v>108.55</v>
      </c>
      <c r="BR232">
        <v>111.05</v>
      </c>
      <c r="BS232">
        <v>109.85</v>
      </c>
      <c r="BT232">
        <v>108.3</v>
      </c>
      <c r="BU232">
        <v>108.7</v>
      </c>
      <c r="BV232">
        <v>107.8</v>
      </c>
      <c r="BW232">
        <v>108.4</v>
      </c>
      <c r="BX232">
        <v>108.4</v>
      </c>
      <c r="BY232">
        <v>113.95</v>
      </c>
      <c r="BZ232">
        <v>113.35</v>
      </c>
      <c r="CA232">
        <v>114.4</v>
      </c>
      <c r="CB232">
        <v>116.2</v>
      </c>
      <c r="CC232">
        <v>116</v>
      </c>
      <c r="CD232">
        <v>92.7</v>
      </c>
    </row>
    <row r="233" spans="1:99" x14ac:dyDescent="0.25">
      <c r="A233" t="s">
        <v>193</v>
      </c>
      <c r="B233" s="2">
        <v>44964</v>
      </c>
      <c r="C233" s="2">
        <v>45036</v>
      </c>
      <c r="D233">
        <v>0.1399</v>
      </c>
      <c r="E233">
        <v>2</v>
      </c>
      <c r="F233">
        <v>3</v>
      </c>
      <c r="G233">
        <v>9.1324200913240807E-3</v>
      </c>
      <c r="H233">
        <v>19</v>
      </c>
      <c r="I233">
        <v>0.13979627678257819</v>
      </c>
      <c r="J233">
        <v>22</v>
      </c>
      <c r="K233">
        <v>0.16859852476290829</v>
      </c>
      <c r="L233">
        <v>138</v>
      </c>
      <c r="M233">
        <v>142.35</v>
      </c>
      <c r="N233">
        <v>142.30000000000001</v>
      </c>
      <c r="O233">
        <v>141.05000000000001</v>
      </c>
      <c r="P233">
        <v>145.65</v>
      </c>
      <c r="Q233">
        <v>151</v>
      </c>
      <c r="R233">
        <v>151.4</v>
      </c>
      <c r="S233">
        <v>150.4</v>
      </c>
      <c r="T233">
        <v>149.69999999999999</v>
      </c>
      <c r="U233">
        <v>145.55000000000001</v>
      </c>
      <c r="V233">
        <v>145.05000000000001</v>
      </c>
      <c r="W233">
        <v>146.30000000000001</v>
      </c>
      <c r="X233">
        <v>152.19999999999999</v>
      </c>
      <c r="Y233">
        <v>149.44999999999999</v>
      </c>
      <c r="Z233">
        <v>150</v>
      </c>
      <c r="AA233">
        <v>149.35</v>
      </c>
      <c r="AB233">
        <v>153.4</v>
      </c>
      <c r="AC233">
        <v>157</v>
      </c>
      <c r="AD233">
        <v>161.55000000000001</v>
      </c>
      <c r="AE233">
        <v>162.25</v>
      </c>
      <c r="AF233">
        <v>158.75</v>
      </c>
      <c r="AG233">
        <v>161.55000000000001</v>
      </c>
      <c r="AH233">
        <v>166.35</v>
      </c>
      <c r="AI233">
        <v>163.25</v>
      </c>
      <c r="AJ233">
        <v>156.15</v>
      </c>
      <c r="AK233">
        <v>164.4</v>
      </c>
      <c r="AL233">
        <v>155</v>
      </c>
      <c r="AM233">
        <v>158.5</v>
      </c>
      <c r="AN233">
        <v>161.44999999999999</v>
      </c>
      <c r="AO233">
        <v>161.05000000000001</v>
      </c>
      <c r="AP233">
        <v>160</v>
      </c>
      <c r="AQ233">
        <v>158.9</v>
      </c>
      <c r="AR233">
        <v>162.85</v>
      </c>
      <c r="AS233">
        <v>156.6</v>
      </c>
      <c r="AT233">
        <v>162.69999999999999</v>
      </c>
      <c r="AU233">
        <v>154.30000000000001</v>
      </c>
      <c r="AV233">
        <v>157.35</v>
      </c>
      <c r="AW233">
        <v>163.65</v>
      </c>
      <c r="AX233">
        <v>159.5</v>
      </c>
      <c r="AY233">
        <v>159.4</v>
      </c>
      <c r="AZ233">
        <v>158.75</v>
      </c>
      <c r="BA233">
        <v>151.35</v>
      </c>
      <c r="BB233">
        <v>144.44999999999999</v>
      </c>
      <c r="BC233">
        <v>145.80000000000001</v>
      </c>
      <c r="BD233">
        <v>150.05000000000001</v>
      </c>
      <c r="BE233">
        <v>152.55000000000001</v>
      </c>
      <c r="BF233">
        <v>150.94999999999999</v>
      </c>
      <c r="BG233">
        <v>152.55000000000001</v>
      </c>
      <c r="BH233">
        <v>147.4</v>
      </c>
      <c r="BI233">
        <v>121.4</v>
      </c>
    </row>
    <row r="234" spans="1:99" x14ac:dyDescent="0.25">
      <c r="A234" t="s">
        <v>193</v>
      </c>
      <c r="B234" s="2">
        <v>43657</v>
      </c>
      <c r="C234" s="2">
        <v>43760</v>
      </c>
      <c r="D234">
        <v>0.375</v>
      </c>
      <c r="E234">
        <v>2</v>
      </c>
      <c r="F234">
        <v>5</v>
      </c>
      <c r="G234">
        <v>1.536983669548512E-2</v>
      </c>
      <c r="H234">
        <v>14</v>
      </c>
      <c r="I234">
        <v>6.2439961575408293E-2</v>
      </c>
      <c r="J234">
        <v>73</v>
      </c>
      <c r="K234">
        <v>0.30763688760806918</v>
      </c>
      <c r="L234">
        <v>39.42</v>
      </c>
      <c r="M234">
        <v>41.64</v>
      </c>
      <c r="N234">
        <v>41.5</v>
      </c>
      <c r="O234">
        <v>41.5</v>
      </c>
      <c r="P234">
        <v>41.3</v>
      </c>
      <c r="Q234">
        <v>41</v>
      </c>
      <c r="R234">
        <v>42.06</v>
      </c>
      <c r="S234">
        <v>42.5</v>
      </c>
      <c r="T234">
        <v>42.76</v>
      </c>
      <c r="U234">
        <v>42.88</v>
      </c>
      <c r="V234">
        <v>42.9</v>
      </c>
      <c r="W234">
        <v>43.5</v>
      </c>
      <c r="X234">
        <v>44</v>
      </c>
      <c r="Y234">
        <v>43.82</v>
      </c>
      <c r="Z234">
        <v>44.24</v>
      </c>
      <c r="AA234">
        <v>43.8</v>
      </c>
      <c r="AB234">
        <v>41.82</v>
      </c>
      <c r="AC234">
        <v>40</v>
      </c>
      <c r="AD234">
        <v>40.1</v>
      </c>
      <c r="AE234">
        <v>39.5</v>
      </c>
      <c r="AF234">
        <v>40.28</v>
      </c>
      <c r="AG234">
        <v>39.56</v>
      </c>
      <c r="AH234">
        <v>39.5</v>
      </c>
      <c r="AI234">
        <v>40.14</v>
      </c>
      <c r="AJ234">
        <v>38.799999999999997</v>
      </c>
      <c r="AK234">
        <v>38.979999999999997</v>
      </c>
      <c r="AL234">
        <v>40.020000000000003</v>
      </c>
      <c r="AM234">
        <v>41.12</v>
      </c>
      <c r="AN234">
        <v>40.44</v>
      </c>
      <c r="AO234">
        <v>41.42</v>
      </c>
      <c r="AP234">
        <v>41.74</v>
      </c>
      <c r="AQ234">
        <v>40.42</v>
      </c>
      <c r="AR234">
        <v>40</v>
      </c>
      <c r="AS234">
        <v>40.78</v>
      </c>
      <c r="AT234">
        <v>41</v>
      </c>
      <c r="AU234">
        <v>41.5</v>
      </c>
      <c r="AV234">
        <v>41.28</v>
      </c>
      <c r="AW234">
        <v>43.76</v>
      </c>
      <c r="AX234">
        <v>44</v>
      </c>
      <c r="AY234">
        <v>45</v>
      </c>
      <c r="AZ234">
        <v>45.16</v>
      </c>
      <c r="BA234">
        <v>45.16</v>
      </c>
      <c r="BB234">
        <v>45.34</v>
      </c>
      <c r="BC234">
        <v>45.7</v>
      </c>
      <c r="BD234">
        <v>45</v>
      </c>
      <c r="BE234">
        <v>46.62</v>
      </c>
      <c r="BF234">
        <v>47.12</v>
      </c>
      <c r="BG234">
        <v>48.4</v>
      </c>
      <c r="BH234">
        <v>48.4</v>
      </c>
      <c r="BI234">
        <v>50</v>
      </c>
      <c r="BJ234">
        <v>49.6</v>
      </c>
      <c r="BK234">
        <v>50.4</v>
      </c>
      <c r="BL234">
        <v>49.56</v>
      </c>
      <c r="BM234">
        <v>50.85</v>
      </c>
      <c r="BN234">
        <v>50.05</v>
      </c>
      <c r="BO234">
        <v>49.62</v>
      </c>
      <c r="BP234">
        <v>48.58</v>
      </c>
      <c r="BQ234">
        <v>51</v>
      </c>
      <c r="BR234">
        <v>50</v>
      </c>
      <c r="BS234">
        <v>49.1</v>
      </c>
      <c r="BT234">
        <v>48.16</v>
      </c>
      <c r="BU234">
        <v>49.02</v>
      </c>
      <c r="BV234">
        <v>49.94</v>
      </c>
      <c r="BW234">
        <v>49.14</v>
      </c>
      <c r="BX234">
        <v>49.46</v>
      </c>
      <c r="BY234">
        <v>50.2</v>
      </c>
      <c r="BZ234">
        <v>50.2</v>
      </c>
      <c r="CA234">
        <v>49.82</v>
      </c>
      <c r="CB234">
        <v>50.65</v>
      </c>
      <c r="CC234">
        <v>49.8</v>
      </c>
      <c r="CD234">
        <v>50.25</v>
      </c>
      <c r="CE234">
        <v>49.6</v>
      </c>
      <c r="CF234">
        <v>50.6</v>
      </c>
      <c r="CG234">
        <v>54.45</v>
      </c>
    </row>
    <row r="235" spans="1:99" x14ac:dyDescent="0.25">
      <c r="A235" t="s">
        <v>193</v>
      </c>
      <c r="B235" s="2">
        <v>42849</v>
      </c>
      <c r="C235" s="2">
        <v>42929</v>
      </c>
      <c r="D235">
        <v>0.6</v>
      </c>
      <c r="E235">
        <v>2</v>
      </c>
      <c r="F235">
        <v>2</v>
      </c>
      <c r="G235">
        <v>1.4534883720930231E-2</v>
      </c>
      <c r="H235">
        <v>20</v>
      </c>
      <c r="I235">
        <v>8.1395348837209433E-2</v>
      </c>
      <c r="J235">
        <v>54</v>
      </c>
      <c r="K235">
        <v>0.10465116279069769</v>
      </c>
      <c r="L235">
        <v>33</v>
      </c>
      <c r="M235">
        <v>34.4</v>
      </c>
      <c r="N235">
        <v>33.9</v>
      </c>
      <c r="O235">
        <v>34</v>
      </c>
      <c r="P235">
        <v>34.4</v>
      </c>
      <c r="Q235">
        <v>35</v>
      </c>
      <c r="R235">
        <v>35.200000000000003</v>
      </c>
      <c r="S235">
        <v>35.5</v>
      </c>
      <c r="T235">
        <v>35.1</v>
      </c>
      <c r="U235">
        <v>35.6</v>
      </c>
      <c r="V235">
        <v>35.700000000000003</v>
      </c>
      <c r="W235">
        <v>35</v>
      </c>
      <c r="X235">
        <v>34.9</v>
      </c>
      <c r="Y235">
        <v>34.5</v>
      </c>
      <c r="Z235">
        <v>34.6</v>
      </c>
      <c r="AA235">
        <v>34.5</v>
      </c>
      <c r="AB235">
        <v>35</v>
      </c>
      <c r="AC235">
        <v>35.4</v>
      </c>
      <c r="AD235">
        <v>35.9</v>
      </c>
      <c r="AE235">
        <v>36.1</v>
      </c>
      <c r="AF235">
        <v>37.200000000000003</v>
      </c>
      <c r="AG235">
        <v>37.1</v>
      </c>
      <c r="AH235">
        <v>36.9</v>
      </c>
      <c r="AI235">
        <v>37</v>
      </c>
      <c r="AJ235">
        <v>36.200000000000003</v>
      </c>
      <c r="AK235">
        <v>37.200000000000003</v>
      </c>
      <c r="AL235">
        <v>37.200000000000003</v>
      </c>
      <c r="AM235">
        <v>36.5</v>
      </c>
      <c r="AN235">
        <v>35.4</v>
      </c>
      <c r="AO235">
        <v>35.6</v>
      </c>
      <c r="AP235">
        <v>36.6</v>
      </c>
      <c r="AQ235">
        <v>34.4</v>
      </c>
      <c r="AR235">
        <v>34.5</v>
      </c>
      <c r="AS235">
        <v>33.700000000000003</v>
      </c>
      <c r="AT235">
        <v>33.1</v>
      </c>
      <c r="AU235">
        <v>33.799999999999997</v>
      </c>
      <c r="AV235">
        <v>34</v>
      </c>
      <c r="AW235">
        <v>34.200000000000003</v>
      </c>
      <c r="AX235">
        <v>34</v>
      </c>
      <c r="AY235">
        <v>33.6</v>
      </c>
      <c r="AZ235">
        <v>34</v>
      </c>
      <c r="BA235">
        <v>34</v>
      </c>
      <c r="BB235">
        <v>34.1</v>
      </c>
      <c r="BC235">
        <v>34.5</v>
      </c>
      <c r="BD235">
        <v>33</v>
      </c>
      <c r="BE235">
        <v>33.200000000000003</v>
      </c>
      <c r="BF235">
        <v>33</v>
      </c>
      <c r="BG235">
        <v>33.700000000000003</v>
      </c>
      <c r="BH235">
        <v>33.6</v>
      </c>
      <c r="BI235">
        <v>33.5</v>
      </c>
      <c r="BJ235">
        <v>34</v>
      </c>
      <c r="BK235">
        <v>34.6</v>
      </c>
      <c r="BL235">
        <v>34.9</v>
      </c>
      <c r="BM235">
        <v>35.299999999999997</v>
      </c>
      <c r="BN235">
        <v>38</v>
      </c>
    </row>
    <row r="236" spans="1:99" x14ac:dyDescent="0.25">
      <c r="A236" t="s">
        <v>193</v>
      </c>
      <c r="B236" s="2">
        <v>42412</v>
      </c>
      <c r="C236" s="2">
        <v>42479</v>
      </c>
      <c r="D236">
        <v>0.77269999999999994</v>
      </c>
      <c r="E236">
        <v>2</v>
      </c>
      <c r="F236">
        <v>2</v>
      </c>
      <c r="G236">
        <v>1.16805721096544E-2</v>
      </c>
      <c r="H236">
        <v>15</v>
      </c>
      <c r="I236">
        <v>9.2252681764004696E-2</v>
      </c>
      <c r="J236">
        <v>41</v>
      </c>
      <c r="K236">
        <v>0.1513706793802144</v>
      </c>
      <c r="L236">
        <v>40.299999999999997</v>
      </c>
      <c r="M236">
        <v>41.95</v>
      </c>
      <c r="N236">
        <v>41.46</v>
      </c>
      <c r="O236">
        <v>42.75</v>
      </c>
      <c r="P236">
        <v>43.81</v>
      </c>
      <c r="Q236">
        <v>45</v>
      </c>
      <c r="R236">
        <v>44.52</v>
      </c>
      <c r="S236">
        <v>43.7</v>
      </c>
      <c r="T236">
        <v>41.22</v>
      </c>
      <c r="U236">
        <v>42.13</v>
      </c>
      <c r="V236">
        <v>43.02</v>
      </c>
      <c r="W236">
        <v>45.3</v>
      </c>
      <c r="X236">
        <v>44.97</v>
      </c>
      <c r="Y236">
        <v>44.09</v>
      </c>
      <c r="Z236">
        <v>44.58</v>
      </c>
      <c r="AA236">
        <v>45.82</v>
      </c>
      <c r="AB236">
        <v>44.89</v>
      </c>
      <c r="AC236">
        <v>43.61</v>
      </c>
      <c r="AD236">
        <v>43.31</v>
      </c>
      <c r="AE236">
        <v>44.4</v>
      </c>
      <c r="AF236">
        <v>44.9</v>
      </c>
      <c r="AG236">
        <v>46.9</v>
      </c>
      <c r="AH236">
        <v>47.75</v>
      </c>
      <c r="AI236">
        <v>46</v>
      </c>
      <c r="AJ236">
        <v>44.85</v>
      </c>
      <c r="AK236">
        <v>43.34</v>
      </c>
      <c r="AL236">
        <v>43.38</v>
      </c>
      <c r="AM236">
        <v>45.07</v>
      </c>
      <c r="AN236">
        <v>45.21</v>
      </c>
      <c r="AO236">
        <v>45.36</v>
      </c>
      <c r="AP236">
        <v>46.75</v>
      </c>
      <c r="AQ236">
        <v>46.08</v>
      </c>
      <c r="AR236">
        <v>46.57</v>
      </c>
      <c r="AS236">
        <v>46.4</v>
      </c>
      <c r="AT236">
        <v>45.9</v>
      </c>
      <c r="AU236">
        <v>47.65</v>
      </c>
      <c r="AV236">
        <v>46.46</v>
      </c>
      <c r="AW236">
        <v>47.5</v>
      </c>
      <c r="AX236">
        <v>46.75</v>
      </c>
      <c r="AY236">
        <v>45.89</v>
      </c>
      <c r="AZ236">
        <v>46.99</v>
      </c>
      <c r="BA236">
        <v>48.3</v>
      </c>
      <c r="BB236">
        <v>47.51</v>
      </c>
      <c r="BC236">
        <v>46.9</v>
      </c>
      <c r="BD236">
        <v>44</v>
      </c>
    </row>
    <row r="237" spans="1:99" x14ac:dyDescent="0.25">
      <c r="A237" t="s">
        <v>193</v>
      </c>
      <c r="B237" s="2">
        <v>42293</v>
      </c>
      <c r="C237" s="2">
        <v>42412</v>
      </c>
      <c r="D237">
        <v>0.5</v>
      </c>
      <c r="E237">
        <v>2</v>
      </c>
      <c r="F237">
        <v>2</v>
      </c>
      <c r="G237">
        <v>8.5470085470085808E-3</v>
      </c>
      <c r="H237">
        <v>13</v>
      </c>
      <c r="I237">
        <v>4.884004884004884E-2</v>
      </c>
      <c r="J237">
        <v>48</v>
      </c>
      <c r="K237">
        <v>9.4749694749694635E-2</v>
      </c>
      <c r="L237">
        <v>38.200000000000003</v>
      </c>
      <c r="M237">
        <v>40.950000000000003</v>
      </c>
      <c r="N237">
        <v>40.6</v>
      </c>
      <c r="O237">
        <v>41.51</v>
      </c>
      <c r="P237">
        <v>40.75</v>
      </c>
      <c r="Q237">
        <v>40.76</v>
      </c>
      <c r="R237">
        <v>41.26</v>
      </c>
      <c r="S237">
        <v>40.49</v>
      </c>
      <c r="T237">
        <v>41</v>
      </c>
      <c r="U237">
        <v>41.35</v>
      </c>
      <c r="V237">
        <v>40.85</v>
      </c>
      <c r="W237">
        <v>42.7</v>
      </c>
      <c r="X237">
        <v>42.75</v>
      </c>
      <c r="Y237">
        <v>42.95</v>
      </c>
      <c r="Z237">
        <v>42.63</v>
      </c>
      <c r="AA237">
        <v>42.24</v>
      </c>
      <c r="AB237">
        <v>41.4</v>
      </c>
      <c r="AC237">
        <v>40.630000000000003</v>
      </c>
      <c r="AD237">
        <v>40.31</v>
      </c>
      <c r="AE237">
        <v>40.35</v>
      </c>
      <c r="AF237">
        <v>38.83</v>
      </c>
      <c r="AG237">
        <v>38.299999999999997</v>
      </c>
      <c r="AH237">
        <v>37.869999999999997</v>
      </c>
      <c r="AI237">
        <v>38.21</v>
      </c>
      <c r="AJ237">
        <v>38.99</v>
      </c>
      <c r="AK237">
        <v>38.5</v>
      </c>
      <c r="AL237">
        <v>38.630000000000003</v>
      </c>
      <c r="AM237">
        <v>38.4</v>
      </c>
      <c r="AN237">
        <v>38.01</v>
      </c>
      <c r="AO237">
        <v>37</v>
      </c>
      <c r="AP237">
        <v>39.4</v>
      </c>
      <c r="AQ237">
        <v>41</v>
      </c>
      <c r="AR237">
        <v>41.49</v>
      </c>
      <c r="AS237">
        <v>42.83</v>
      </c>
      <c r="AT237">
        <v>43.83</v>
      </c>
      <c r="AU237">
        <v>44.2</v>
      </c>
      <c r="AV237">
        <v>43.86</v>
      </c>
      <c r="AW237">
        <v>42.34</v>
      </c>
      <c r="AX237">
        <v>43.4</v>
      </c>
      <c r="AY237">
        <v>42.98</v>
      </c>
      <c r="AZ237">
        <v>41.6</v>
      </c>
      <c r="BA237">
        <v>40.71</v>
      </c>
      <c r="BB237">
        <v>42.22</v>
      </c>
      <c r="BC237">
        <v>43.4</v>
      </c>
      <c r="BD237">
        <v>43</v>
      </c>
      <c r="BE237">
        <v>42.73</v>
      </c>
      <c r="BF237">
        <v>43.32</v>
      </c>
      <c r="BG237">
        <v>42.9</v>
      </c>
      <c r="BH237">
        <v>44.83</v>
      </c>
      <c r="BI237">
        <v>43.02</v>
      </c>
      <c r="BJ237">
        <v>43.19</v>
      </c>
      <c r="BK237">
        <v>43.25</v>
      </c>
      <c r="BL237">
        <v>42</v>
      </c>
      <c r="BM237">
        <v>41</v>
      </c>
      <c r="BN237">
        <v>40.71</v>
      </c>
      <c r="BO237">
        <v>37.380000000000003</v>
      </c>
      <c r="BP237">
        <v>36</v>
      </c>
      <c r="BQ237">
        <v>36.43</v>
      </c>
      <c r="BR237">
        <v>36.11</v>
      </c>
      <c r="BS237">
        <v>38.5</v>
      </c>
      <c r="BT237">
        <v>37.9</v>
      </c>
      <c r="BU237">
        <v>37.65</v>
      </c>
      <c r="BV237">
        <v>38.11</v>
      </c>
      <c r="BW237">
        <v>39.81</v>
      </c>
      <c r="BX237">
        <v>35.9</v>
      </c>
      <c r="BY237">
        <v>34</v>
      </c>
      <c r="BZ237">
        <v>37.200000000000003</v>
      </c>
      <c r="CA237">
        <v>38.82</v>
      </c>
      <c r="CB237">
        <v>38.76</v>
      </c>
      <c r="CC237">
        <v>37.799999999999997</v>
      </c>
      <c r="CD237">
        <v>38.67</v>
      </c>
      <c r="CE237">
        <v>40.35</v>
      </c>
      <c r="CF237">
        <v>40.15</v>
      </c>
      <c r="CG237">
        <v>39.5</v>
      </c>
      <c r="CH237">
        <v>39.729999999999997</v>
      </c>
      <c r="CI237">
        <v>41</v>
      </c>
      <c r="CJ237">
        <v>41</v>
      </c>
      <c r="CK237">
        <v>38.619999999999997</v>
      </c>
      <c r="CL237">
        <v>38.79</v>
      </c>
      <c r="CM237">
        <v>40.08</v>
      </c>
      <c r="CN237">
        <v>38.869999999999997</v>
      </c>
      <c r="CO237">
        <v>40.299999999999997</v>
      </c>
    </row>
    <row r="238" spans="1:99" x14ac:dyDescent="0.25">
      <c r="A238" t="s">
        <v>194</v>
      </c>
      <c r="B238" s="2">
        <v>45405</v>
      </c>
      <c r="C238" s="2">
        <v>45496</v>
      </c>
      <c r="D238">
        <v>0.30709999999999998</v>
      </c>
      <c r="E238">
        <v>2</v>
      </c>
      <c r="F238">
        <v>2</v>
      </c>
      <c r="G238">
        <v>1.423728813559318E-2</v>
      </c>
      <c r="H238">
        <v>20</v>
      </c>
      <c r="I238">
        <v>0.1155932203389831</v>
      </c>
      <c r="J238">
        <v>58</v>
      </c>
      <c r="K238">
        <v>0.25457627118644077</v>
      </c>
      <c r="L238">
        <v>531.6</v>
      </c>
      <c r="M238">
        <v>590</v>
      </c>
      <c r="N238">
        <v>581.6</v>
      </c>
      <c r="O238">
        <v>623.79999999999995</v>
      </c>
      <c r="P238">
        <v>596.4</v>
      </c>
      <c r="Q238">
        <v>595.20000000000005</v>
      </c>
      <c r="R238">
        <v>581.79999999999995</v>
      </c>
      <c r="S238">
        <v>598.79999999999995</v>
      </c>
      <c r="T238">
        <v>602.4</v>
      </c>
      <c r="U238">
        <v>620.4</v>
      </c>
      <c r="V238">
        <v>614.6</v>
      </c>
      <c r="W238">
        <v>609.79999999999995</v>
      </c>
      <c r="X238">
        <v>621.79999999999995</v>
      </c>
      <c r="Y238">
        <v>620.79999999999995</v>
      </c>
      <c r="Z238">
        <v>621</v>
      </c>
      <c r="AA238">
        <v>638.79999999999995</v>
      </c>
      <c r="AB238">
        <v>648.79999999999995</v>
      </c>
      <c r="AC238">
        <v>649.79999999999995</v>
      </c>
      <c r="AD238">
        <v>655</v>
      </c>
      <c r="AE238">
        <v>658</v>
      </c>
      <c r="AF238">
        <v>658.2</v>
      </c>
      <c r="AG238">
        <v>673.8</v>
      </c>
      <c r="AH238">
        <v>668.2</v>
      </c>
      <c r="AI238">
        <v>662.4</v>
      </c>
      <c r="AJ238">
        <v>666.2</v>
      </c>
      <c r="AK238">
        <v>657</v>
      </c>
      <c r="AL238">
        <v>651</v>
      </c>
      <c r="AM238">
        <v>640.20000000000005</v>
      </c>
      <c r="AN238">
        <v>646.79999999999995</v>
      </c>
      <c r="AO238">
        <v>647</v>
      </c>
      <c r="AP238">
        <v>677.2</v>
      </c>
      <c r="AQ238">
        <v>675.2</v>
      </c>
      <c r="AR238">
        <v>687.4</v>
      </c>
      <c r="AS238">
        <v>691.6</v>
      </c>
      <c r="AT238">
        <v>693.8</v>
      </c>
      <c r="AU238">
        <v>696.2</v>
      </c>
      <c r="AV238">
        <v>692.4</v>
      </c>
      <c r="AW238">
        <v>675.8</v>
      </c>
      <c r="AX238">
        <v>691.2</v>
      </c>
      <c r="AY238">
        <v>702.4</v>
      </c>
      <c r="AZ238">
        <v>692.6</v>
      </c>
      <c r="BA238">
        <v>729.4</v>
      </c>
      <c r="BB238">
        <v>710</v>
      </c>
      <c r="BC238">
        <v>690.8</v>
      </c>
      <c r="BD238">
        <v>695.6</v>
      </c>
      <c r="BE238">
        <v>697</v>
      </c>
      <c r="BF238">
        <v>700</v>
      </c>
      <c r="BG238">
        <v>711.8</v>
      </c>
      <c r="BH238">
        <v>701.4</v>
      </c>
      <c r="BI238">
        <v>707.8</v>
      </c>
      <c r="BJ238">
        <v>703.2</v>
      </c>
      <c r="BK238">
        <v>716.8</v>
      </c>
      <c r="BL238">
        <v>718</v>
      </c>
      <c r="BM238">
        <v>720</v>
      </c>
      <c r="BN238">
        <v>724.6</v>
      </c>
      <c r="BO238">
        <v>732.2</v>
      </c>
      <c r="BP238">
        <v>728</v>
      </c>
      <c r="BQ238">
        <v>738.6</v>
      </c>
      <c r="BR238">
        <v>740.2</v>
      </c>
      <c r="BS238">
        <v>734.8</v>
      </c>
      <c r="BT238">
        <v>678.6</v>
      </c>
      <c r="BU238">
        <v>658.8</v>
      </c>
      <c r="BV238">
        <v>658</v>
      </c>
      <c r="BW238">
        <v>665.4</v>
      </c>
      <c r="BX238">
        <v>693.2</v>
      </c>
    </row>
    <row r="239" spans="1:99" x14ac:dyDescent="0.25">
      <c r="A239" t="s">
        <v>194</v>
      </c>
      <c r="B239" s="2">
        <v>45223</v>
      </c>
      <c r="C239" s="2">
        <v>45349</v>
      </c>
      <c r="D239">
        <v>0.1095</v>
      </c>
      <c r="E239">
        <v>4</v>
      </c>
      <c r="F239">
        <v>4</v>
      </c>
      <c r="G239">
        <v>1.2122002085505819E-2</v>
      </c>
      <c r="H239">
        <v>18</v>
      </c>
      <c r="I239">
        <v>0.21324296141814381</v>
      </c>
      <c r="J239">
        <v>80</v>
      </c>
      <c r="K239">
        <v>0.51538060479666303</v>
      </c>
      <c r="L239">
        <v>362.2</v>
      </c>
      <c r="M239">
        <v>383.6</v>
      </c>
      <c r="N239">
        <v>387.3</v>
      </c>
      <c r="O239">
        <v>391.8</v>
      </c>
      <c r="P239">
        <v>378.95</v>
      </c>
      <c r="Q239">
        <v>388.5</v>
      </c>
      <c r="R239">
        <v>396.75</v>
      </c>
      <c r="S239">
        <v>410</v>
      </c>
      <c r="T239">
        <v>417.7</v>
      </c>
      <c r="U239">
        <v>417.6</v>
      </c>
      <c r="V239">
        <v>423.95</v>
      </c>
      <c r="W239">
        <v>428.6</v>
      </c>
      <c r="X239">
        <v>433.65</v>
      </c>
      <c r="Y239">
        <v>437.05</v>
      </c>
      <c r="Z239">
        <v>440.45</v>
      </c>
      <c r="AA239">
        <v>449.7</v>
      </c>
      <c r="AB239">
        <v>456.2</v>
      </c>
      <c r="AC239">
        <v>457.3</v>
      </c>
      <c r="AD239">
        <v>465.4</v>
      </c>
      <c r="AE239">
        <v>460.85</v>
      </c>
      <c r="AF239">
        <v>454.95</v>
      </c>
      <c r="AG239">
        <v>458.9</v>
      </c>
      <c r="AH239">
        <v>463.3</v>
      </c>
      <c r="AI239">
        <v>459.5</v>
      </c>
      <c r="AJ239">
        <v>461.9</v>
      </c>
      <c r="AK239">
        <v>458.3</v>
      </c>
      <c r="AL239">
        <v>469.4</v>
      </c>
      <c r="AM239">
        <v>470.7</v>
      </c>
      <c r="AN239">
        <v>475.75</v>
      </c>
      <c r="AO239">
        <v>445.5</v>
      </c>
      <c r="AP239">
        <v>447.95</v>
      </c>
      <c r="AQ239">
        <v>452.2</v>
      </c>
      <c r="AR239">
        <v>450.95</v>
      </c>
      <c r="AS239">
        <v>458.7</v>
      </c>
      <c r="AT239">
        <v>462.35</v>
      </c>
      <c r="AU239">
        <v>464.8</v>
      </c>
      <c r="AV239">
        <v>477.85</v>
      </c>
      <c r="AW239">
        <v>481.15</v>
      </c>
      <c r="AX239">
        <v>491.6</v>
      </c>
      <c r="AY239">
        <v>480</v>
      </c>
      <c r="AZ239">
        <v>479.7</v>
      </c>
      <c r="BA239">
        <v>473</v>
      </c>
      <c r="BB239">
        <v>473.4</v>
      </c>
      <c r="BC239">
        <v>473.75</v>
      </c>
      <c r="BD239">
        <v>476.35</v>
      </c>
      <c r="BE239">
        <v>476.7</v>
      </c>
      <c r="BF239">
        <v>469.95</v>
      </c>
      <c r="BG239">
        <v>457.5</v>
      </c>
      <c r="BH239">
        <v>440.75</v>
      </c>
      <c r="BI239">
        <v>436.3</v>
      </c>
      <c r="BJ239">
        <v>441.1</v>
      </c>
      <c r="BK239">
        <v>445.05</v>
      </c>
      <c r="BL239">
        <v>445.8</v>
      </c>
      <c r="BM239">
        <v>445.35</v>
      </c>
      <c r="BN239">
        <v>451.45</v>
      </c>
      <c r="BO239">
        <v>450.3</v>
      </c>
      <c r="BP239">
        <v>450</v>
      </c>
      <c r="BQ239">
        <v>454.95</v>
      </c>
      <c r="BR239">
        <v>462.6</v>
      </c>
      <c r="BS239">
        <v>498.35</v>
      </c>
      <c r="BT239">
        <v>496.15</v>
      </c>
      <c r="BU239">
        <v>508.8</v>
      </c>
      <c r="BV239">
        <v>512.70000000000005</v>
      </c>
      <c r="BW239">
        <v>525.79999999999995</v>
      </c>
      <c r="BX239">
        <v>532.1</v>
      </c>
      <c r="BY239">
        <v>523.70000000000005</v>
      </c>
      <c r="BZ239">
        <v>521.4</v>
      </c>
      <c r="CA239">
        <v>520.70000000000005</v>
      </c>
      <c r="CB239">
        <v>516.20000000000005</v>
      </c>
      <c r="CC239">
        <v>523.29999999999995</v>
      </c>
      <c r="CD239">
        <v>521.4</v>
      </c>
      <c r="CE239">
        <v>526.4</v>
      </c>
      <c r="CF239">
        <v>535.70000000000005</v>
      </c>
      <c r="CG239">
        <v>546.1</v>
      </c>
      <c r="CH239">
        <v>554.6</v>
      </c>
      <c r="CI239">
        <v>577.9</v>
      </c>
      <c r="CJ239">
        <v>568.29999999999995</v>
      </c>
      <c r="CK239">
        <v>550.9</v>
      </c>
      <c r="CL239">
        <v>558.6</v>
      </c>
      <c r="CM239">
        <v>562.20000000000005</v>
      </c>
      <c r="CN239">
        <v>581.29999999999995</v>
      </c>
      <c r="CO239">
        <v>568.9</v>
      </c>
      <c r="CP239">
        <v>542.5</v>
      </c>
      <c r="CQ239">
        <v>542.20000000000005</v>
      </c>
      <c r="CR239">
        <v>557.6</v>
      </c>
      <c r="CS239">
        <v>554.79999999999995</v>
      </c>
      <c r="CT239">
        <v>576.9</v>
      </c>
      <c r="CU239">
        <v>580.1</v>
      </c>
    </row>
    <row r="240" spans="1:99" x14ac:dyDescent="0.25">
      <c r="A240" t="s">
        <v>194</v>
      </c>
      <c r="B240" s="2">
        <v>44306</v>
      </c>
      <c r="C240" s="2">
        <v>44404</v>
      </c>
      <c r="D240">
        <v>0.34279999999999999</v>
      </c>
      <c r="E240">
        <v>10</v>
      </c>
      <c r="F240">
        <v>10</v>
      </c>
      <c r="G240">
        <v>3.2232391563867979E-2</v>
      </c>
      <c r="H240">
        <v>13</v>
      </c>
      <c r="I240">
        <v>4.3772383605252693E-2</v>
      </c>
      <c r="J240">
        <v>69</v>
      </c>
      <c r="K240">
        <v>0.2164743334659768</v>
      </c>
      <c r="L240">
        <v>248.3</v>
      </c>
      <c r="M240">
        <v>251.3</v>
      </c>
      <c r="N240">
        <v>254.4</v>
      </c>
      <c r="O240">
        <v>261</v>
      </c>
      <c r="P240">
        <v>257.10000000000002</v>
      </c>
      <c r="Q240">
        <v>255.9</v>
      </c>
      <c r="R240">
        <v>257.39999999999998</v>
      </c>
      <c r="S240">
        <v>253.3</v>
      </c>
      <c r="T240">
        <v>252.9</v>
      </c>
      <c r="U240">
        <v>254.5</v>
      </c>
      <c r="V240">
        <v>243.2</v>
      </c>
      <c r="W240">
        <v>254.4</v>
      </c>
      <c r="X240">
        <v>250.5</v>
      </c>
      <c r="Y240">
        <v>262.3</v>
      </c>
      <c r="Z240">
        <v>255.1</v>
      </c>
      <c r="AA240">
        <v>242.4</v>
      </c>
      <c r="AB240">
        <v>228.1</v>
      </c>
      <c r="AC240">
        <v>227.8</v>
      </c>
      <c r="AD240">
        <v>230.7</v>
      </c>
      <c r="AE240">
        <v>228.7</v>
      </c>
      <c r="AF240">
        <v>238.6</v>
      </c>
      <c r="AG240">
        <v>233</v>
      </c>
      <c r="AH240">
        <v>239.3</v>
      </c>
      <c r="AI240">
        <v>240.1</v>
      </c>
      <c r="AJ240">
        <v>244.9</v>
      </c>
      <c r="AK240">
        <v>249.3</v>
      </c>
      <c r="AL240">
        <v>249.4</v>
      </c>
      <c r="AM240">
        <v>254.3</v>
      </c>
      <c r="AN240">
        <v>256.3</v>
      </c>
      <c r="AO240">
        <v>257.2</v>
      </c>
      <c r="AP240">
        <v>259.7</v>
      </c>
      <c r="AQ240">
        <v>263.3</v>
      </c>
      <c r="AR240">
        <v>263.5</v>
      </c>
      <c r="AS240">
        <v>266.3</v>
      </c>
      <c r="AT240">
        <v>263.60000000000002</v>
      </c>
      <c r="AU240">
        <v>264.5</v>
      </c>
      <c r="AV240">
        <v>266.89999999999998</v>
      </c>
      <c r="AW240">
        <v>270.2</v>
      </c>
      <c r="AX240">
        <v>270</v>
      </c>
      <c r="AY240">
        <v>271.39999999999998</v>
      </c>
      <c r="AZ240">
        <v>273</v>
      </c>
      <c r="BA240">
        <v>271.39999999999998</v>
      </c>
      <c r="BB240">
        <v>270.89999999999998</v>
      </c>
      <c r="BC240">
        <v>261.10000000000002</v>
      </c>
      <c r="BD240">
        <v>260.10000000000002</v>
      </c>
      <c r="BE240">
        <v>263</v>
      </c>
      <c r="BF240">
        <v>261.10000000000002</v>
      </c>
      <c r="BG240">
        <v>265.7</v>
      </c>
      <c r="BH240">
        <v>267.10000000000002</v>
      </c>
      <c r="BI240">
        <v>275</v>
      </c>
      <c r="BJ240">
        <v>279.8</v>
      </c>
      <c r="BK240">
        <v>277</v>
      </c>
      <c r="BL240">
        <v>267.39999999999998</v>
      </c>
      <c r="BM240">
        <v>274</v>
      </c>
      <c r="BN240">
        <v>276.39999999999998</v>
      </c>
      <c r="BO240">
        <v>281.8</v>
      </c>
      <c r="BP240">
        <v>286.5</v>
      </c>
      <c r="BQ240">
        <v>275.60000000000002</v>
      </c>
      <c r="BR240">
        <v>278.7</v>
      </c>
      <c r="BS240">
        <v>283.39999999999998</v>
      </c>
      <c r="BT240">
        <v>288.10000000000002</v>
      </c>
      <c r="BU240">
        <v>291.7</v>
      </c>
      <c r="BV240">
        <v>289.60000000000002</v>
      </c>
      <c r="BW240">
        <v>282.60000000000002</v>
      </c>
      <c r="BX240">
        <v>274.3</v>
      </c>
      <c r="BY240">
        <v>276.3</v>
      </c>
      <c r="BZ240">
        <v>286.10000000000002</v>
      </c>
      <c r="CA240">
        <v>295.7</v>
      </c>
      <c r="CB240">
        <v>304.5</v>
      </c>
      <c r="CC240">
        <v>305.7</v>
      </c>
      <c r="CD240">
        <v>296.2</v>
      </c>
    </row>
    <row r="241" spans="1:141" x14ac:dyDescent="0.25">
      <c r="A241" t="s">
        <v>194</v>
      </c>
      <c r="B241" s="2">
        <v>43942</v>
      </c>
      <c r="C241" s="2">
        <v>44040</v>
      </c>
      <c r="D241">
        <v>0.25130000000000002</v>
      </c>
      <c r="E241">
        <v>2</v>
      </c>
      <c r="F241">
        <v>8</v>
      </c>
      <c r="G241">
        <v>5.6090651558073773E-2</v>
      </c>
      <c r="H241">
        <v>12</v>
      </c>
      <c r="I241">
        <v>2.4079320113314422E-2</v>
      </c>
      <c r="J241">
        <v>58</v>
      </c>
      <c r="K241">
        <v>0.398961284230406</v>
      </c>
      <c r="L241">
        <v>98.7</v>
      </c>
      <c r="M241">
        <v>105.9</v>
      </c>
      <c r="N241">
        <v>102.4</v>
      </c>
      <c r="O241">
        <v>101.05</v>
      </c>
      <c r="P241">
        <v>100.8</v>
      </c>
      <c r="Q241">
        <v>100.75</v>
      </c>
      <c r="R241">
        <v>102.8</v>
      </c>
      <c r="S241">
        <v>100.45</v>
      </c>
      <c r="T241">
        <v>99.96</v>
      </c>
      <c r="U241">
        <v>102.85</v>
      </c>
      <c r="V241">
        <v>104.35</v>
      </c>
      <c r="W241">
        <v>107.85</v>
      </c>
      <c r="X241">
        <v>108.45</v>
      </c>
      <c r="Y241">
        <v>105.8</v>
      </c>
      <c r="Z241">
        <v>106.3</v>
      </c>
      <c r="AA241">
        <v>103.95</v>
      </c>
      <c r="AB241">
        <v>100.6</v>
      </c>
      <c r="AC241">
        <v>98.76</v>
      </c>
      <c r="AD241">
        <v>103.45</v>
      </c>
      <c r="AE241">
        <v>104.6</v>
      </c>
      <c r="AF241">
        <v>105.25</v>
      </c>
      <c r="AG241">
        <v>101.05</v>
      </c>
      <c r="AH241">
        <v>105.5</v>
      </c>
      <c r="AI241">
        <v>106.75</v>
      </c>
      <c r="AJ241">
        <v>106.4</v>
      </c>
      <c r="AK241">
        <v>101.2</v>
      </c>
      <c r="AL241">
        <v>105.75</v>
      </c>
      <c r="AM241">
        <v>104.55</v>
      </c>
      <c r="AN241">
        <v>108</v>
      </c>
      <c r="AO241">
        <v>110.15</v>
      </c>
      <c r="AP241">
        <v>118.25</v>
      </c>
      <c r="AQ241">
        <v>118.5</v>
      </c>
      <c r="AR241">
        <v>126</v>
      </c>
      <c r="AS241">
        <v>119.9</v>
      </c>
      <c r="AT241">
        <v>118.15</v>
      </c>
      <c r="AU241">
        <v>118.85</v>
      </c>
      <c r="AV241">
        <v>116.8</v>
      </c>
      <c r="AW241">
        <v>116.95</v>
      </c>
      <c r="AX241">
        <v>117.55</v>
      </c>
      <c r="AY241">
        <v>120.35</v>
      </c>
      <c r="AZ241">
        <v>122.05</v>
      </c>
      <c r="BA241">
        <v>120.7</v>
      </c>
      <c r="BB241">
        <v>125</v>
      </c>
      <c r="BC241">
        <v>122.15</v>
      </c>
      <c r="BD241">
        <v>128.5</v>
      </c>
      <c r="BE241">
        <v>126.15</v>
      </c>
      <c r="BF241">
        <v>125.75</v>
      </c>
      <c r="BG241">
        <v>130.44999999999999</v>
      </c>
      <c r="BH241">
        <v>129.94999999999999</v>
      </c>
      <c r="BI241">
        <v>137.55000000000001</v>
      </c>
      <c r="BJ241">
        <v>137.75</v>
      </c>
      <c r="BK241">
        <v>136.30000000000001</v>
      </c>
      <c r="BL241">
        <v>139.55000000000001</v>
      </c>
      <c r="BM241">
        <v>143.30000000000001</v>
      </c>
      <c r="BN241">
        <v>143.35</v>
      </c>
      <c r="BO241">
        <v>142.44999999999999</v>
      </c>
      <c r="BP241">
        <v>145.1</v>
      </c>
      <c r="BQ241">
        <v>146.5</v>
      </c>
      <c r="BR241">
        <v>148.15</v>
      </c>
      <c r="BS241">
        <v>144.4</v>
      </c>
      <c r="BT241">
        <v>144.05000000000001</v>
      </c>
      <c r="BU241">
        <v>144.69999999999999</v>
      </c>
      <c r="BV241">
        <v>145.5</v>
      </c>
      <c r="BW241">
        <v>147.44999999999999</v>
      </c>
      <c r="BX241">
        <v>144</v>
      </c>
      <c r="BY241">
        <v>147.25</v>
      </c>
      <c r="BZ241">
        <v>145.6</v>
      </c>
      <c r="CA241">
        <v>138.75</v>
      </c>
      <c r="CB241">
        <v>139</v>
      </c>
      <c r="CC241">
        <v>139.35</v>
      </c>
    </row>
    <row r="242" spans="1:141" x14ac:dyDescent="0.25">
      <c r="A242" t="s">
        <v>195</v>
      </c>
      <c r="B242" s="2">
        <v>44952</v>
      </c>
      <c r="C242" s="2">
        <v>45043</v>
      </c>
      <c r="D242">
        <v>0.17019999999999999</v>
      </c>
      <c r="E242">
        <v>2</v>
      </c>
      <c r="F242">
        <v>3</v>
      </c>
      <c r="G242">
        <v>1.327534905012585E-2</v>
      </c>
      <c r="H242">
        <v>15</v>
      </c>
      <c r="I242">
        <v>6.5232318608377235E-2</v>
      </c>
      <c r="J242">
        <v>46</v>
      </c>
      <c r="K242">
        <v>0.12050812542916001</v>
      </c>
      <c r="L242">
        <v>42.68</v>
      </c>
      <c r="M242">
        <v>43.69</v>
      </c>
      <c r="N242">
        <v>43.575000000000003</v>
      </c>
      <c r="O242">
        <v>43.11</v>
      </c>
      <c r="P242">
        <v>44.265000000000001</v>
      </c>
      <c r="Q242">
        <v>45.515000000000001</v>
      </c>
      <c r="R242">
        <v>46.11</v>
      </c>
      <c r="S242">
        <v>45.115000000000002</v>
      </c>
      <c r="T242">
        <v>45.265000000000001</v>
      </c>
      <c r="U242">
        <v>45.185000000000002</v>
      </c>
      <c r="V242">
        <v>46.145000000000003</v>
      </c>
      <c r="W242">
        <v>44.93</v>
      </c>
      <c r="X242">
        <v>45.384999999999998</v>
      </c>
      <c r="Y242">
        <v>45.604999999999997</v>
      </c>
      <c r="Z242">
        <v>46.17</v>
      </c>
      <c r="AA242">
        <v>46.54</v>
      </c>
      <c r="AB242">
        <v>45.905000000000001</v>
      </c>
      <c r="AC242">
        <v>45.384999999999998</v>
      </c>
      <c r="AD242">
        <v>45.015000000000001</v>
      </c>
      <c r="AE242">
        <v>44.6</v>
      </c>
      <c r="AF242">
        <v>45.22</v>
      </c>
      <c r="AG242">
        <v>44.61</v>
      </c>
      <c r="AH242">
        <v>45.534999999999997</v>
      </c>
      <c r="AI242">
        <v>45.424999999999997</v>
      </c>
      <c r="AJ242">
        <v>45.704999999999998</v>
      </c>
      <c r="AK242">
        <v>44.225000000000001</v>
      </c>
      <c r="AL242">
        <v>45.305</v>
      </c>
      <c r="AM242">
        <v>45.814999999999998</v>
      </c>
      <c r="AN242">
        <v>44.984999999999999</v>
      </c>
      <c r="AO242">
        <v>46.49</v>
      </c>
      <c r="AP242">
        <v>47.04</v>
      </c>
      <c r="AQ242">
        <v>46.26</v>
      </c>
      <c r="AR242">
        <v>44.4</v>
      </c>
      <c r="AS242">
        <v>45.865000000000002</v>
      </c>
      <c r="AT242">
        <v>44.125</v>
      </c>
      <c r="AU242">
        <v>45.265000000000001</v>
      </c>
      <c r="AV242">
        <v>45.42</v>
      </c>
      <c r="AW242">
        <v>45.38</v>
      </c>
      <c r="AX242">
        <v>45.854999999999997</v>
      </c>
      <c r="AY242">
        <v>46.384999999999998</v>
      </c>
      <c r="AZ242">
        <v>47.185000000000002</v>
      </c>
      <c r="BA242">
        <v>45.405000000000001</v>
      </c>
      <c r="BB242">
        <v>45.844999999999999</v>
      </c>
      <c r="BC242">
        <v>44.51</v>
      </c>
      <c r="BD242">
        <v>47.36</v>
      </c>
      <c r="BE242">
        <v>48.604999999999997</v>
      </c>
      <c r="BF242">
        <v>48.954999999999998</v>
      </c>
      <c r="BG242">
        <v>48.375</v>
      </c>
      <c r="BH242">
        <v>47.57</v>
      </c>
      <c r="BI242">
        <v>45.67</v>
      </c>
      <c r="BJ242">
        <v>45.935000000000002</v>
      </c>
      <c r="BK242">
        <v>46.44</v>
      </c>
      <c r="BL242">
        <v>45.63</v>
      </c>
      <c r="BM242">
        <v>46.354999999999997</v>
      </c>
      <c r="BN242">
        <v>46.07</v>
      </c>
      <c r="BO242">
        <v>45.734999999999999</v>
      </c>
      <c r="BP242">
        <v>46.02</v>
      </c>
      <c r="BQ242">
        <v>45.055</v>
      </c>
      <c r="BR242">
        <v>43.37</v>
      </c>
      <c r="BS242">
        <v>43.21</v>
      </c>
      <c r="BT242">
        <v>42.405000000000001</v>
      </c>
      <c r="BU242">
        <v>41.884999999999998</v>
      </c>
      <c r="BV242">
        <v>42.3</v>
      </c>
      <c r="BW242">
        <v>38.61</v>
      </c>
    </row>
    <row r="243" spans="1:141" x14ac:dyDescent="0.25">
      <c r="A243" t="s">
        <v>195</v>
      </c>
      <c r="B243" s="2">
        <v>44770</v>
      </c>
      <c r="C243" s="2">
        <v>44861</v>
      </c>
      <c r="D243">
        <v>0.1646</v>
      </c>
      <c r="E243">
        <v>8</v>
      </c>
      <c r="F243">
        <v>8</v>
      </c>
      <c r="G243">
        <v>4.0211210398050347E-2</v>
      </c>
      <c r="H243">
        <v>13</v>
      </c>
      <c r="I243">
        <v>1.733008394259411E-2</v>
      </c>
      <c r="J243">
        <v>13</v>
      </c>
      <c r="K243">
        <v>1.733008394259411E-2</v>
      </c>
      <c r="L243">
        <v>36.274999999999999</v>
      </c>
      <c r="M243">
        <v>36.93</v>
      </c>
      <c r="N243">
        <v>37.26</v>
      </c>
      <c r="O243">
        <v>37.590000000000003</v>
      </c>
      <c r="P243">
        <v>38.435000000000002</v>
      </c>
      <c r="Q243">
        <v>38.65</v>
      </c>
      <c r="R243">
        <v>37.6</v>
      </c>
      <c r="S243">
        <v>37.4</v>
      </c>
      <c r="T243">
        <v>35.445</v>
      </c>
      <c r="U243">
        <v>36.615000000000002</v>
      </c>
      <c r="V243">
        <v>37.005000000000003</v>
      </c>
      <c r="W243">
        <v>37.125</v>
      </c>
      <c r="X243">
        <v>37.44</v>
      </c>
      <c r="Y243">
        <v>37.57</v>
      </c>
      <c r="Z243">
        <v>35.94</v>
      </c>
      <c r="AA243">
        <v>37.1</v>
      </c>
      <c r="AB243">
        <v>36.619999999999997</v>
      </c>
      <c r="AC243">
        <v>35.57</v>
      </c>
      <c r="AD243">
        <v>35.734999999999999</v>
      </c>
      <c r="AE243">
        <v>35.909999999999997</v>
      </c>
      <c r="AF243">
        <v>36.520000000000003</v>
      </c>
      <c r="AG243">
        <v>35.564999999999998</v>
      </c>
      <c r="AH243">
        <v>35.094999999999999</v>
      </c>
      <c r="AI243">
        <v>35.28</v>
      </c>
      <c r="AJ243">
        <v>34.744999999999997</v>
      </c>
      <c r="AK243">
        <v>34.24</v>
      </c>
      <c r="AL243">
        <v>35.594999999999999</v>
      </c>
      <c r="AM243">
        <v>34.729999999999997</v>
      </c>
      <c r="AN243">
        <v>34.92</v>
      </c>
      <c r="AO243">
        <v>35.67</v>
      </c>
      <c r="AP243">
        <v>36.145000000000003</v>
      </c>
      <c r="AQ243">
        <v>36.94</v>
      </c>
      <c r="AR243">
        <v>36.909999999999997</v>
      </c>
      <c r="AS243">
        <v>35.685000000000002</v>
      </c>
      <c r="AT243">
        <v>35.865000000000002</v>
      </c>
      <c r="AU243">
        <v>35.76</v>
      </c>
      <c r="AV243">
        <v>35.314999999999998</v>
      </c>
      <c r="AW243">
        <v>35.795000000000002</v>
      </c>
      <c r="AX243">
        <v>35.704999999999998</v>
      </c>
      <c r="AY243">
        <v>36.854999999999997</v>
      </c>
      <c r="AZ243">
        <v>34.659999999999997</v>
      </c>
      <c r="BA243">
        <v>33.770000000000003</v>
      </c>
      <c r="BB243">
        <v>34.1</v>
      </c>
      <c r="BC243">
        <v>34.53</v>
      </c>
      <c r="BD243">
        <v>33.619999999999997</v>
      </c>
      <c r="BE243">
        <v>31.79</v>
      </c>
      <c r="BF243">
        <v>32.244999999999997</v>
      </c>
      <c r="BG243">
        <v>32.725000000000001</v>
      </c>
      <c r="BH243">
        <v>34.475000000000001</v>
      </c>
      <c r="BI243">
        <v>34.984999999999999</v>
      </c>
      <c r="BJ243">
        <v>35.549999999999997</v>
      </c>
      <c r="BK243">
        <v>33.664999999999999</v>
      </c>
      <c r="BL243">
        <v>32.994999999999997</v>
      </c>
      <c r="BM243">
        <v>31.98</v>
      </c>
      <c r="BN243">
        <v>31.785</v>
      </c>
      <c r="BO243">
        <v>32.515000000000001</v>
      </c>
      <c r="BP243">
        <v>32</v>
      </c>
      <c r="BQ243">
        <v>32.585000000000001</v>
      </c>
      <c r="BR243">
        <v>32.805</v>
      </c>
      <c r="BS243">
        <v>32.805</v>
      </c>
      <c r="BT243">
        <v>33.590000000000003</v>
      </c>
      <c r="BU243">
        <v>33.314999999999998</v>
      </c>
      <c r="BV243">
        <v>34.055</v>
      </c>
      <c r="BW243">
        <v>35.18</v>
      </c>
      <c r="BX243">
        <v>34.94</v>
      </c>
      <c r="BY243">
        <v>32.505000000000003</v>
      </c>
    </row>
    <row r="244" spans="1:141" x14ac:dyDescent="0.25">
      <c r="A244" t="s">
        <v>195</v>
      </c>
      <c r="B244" s="2">
        <v>44678</v>
      </c>
      <c r="C244" s="2">
        <v>44770</v>
      </c>
      <c r="D244">
        <v>0.13830000000000001</v>
      </c>
      <c r="E244">
        <v>3</v>
      </c>
      <c r="F244">
        <v>3</v>
      </c>
      <c r="G244">
        <v>2.0370890699634769E-2</v>
      </c>
      <c r="H244">
        <v>14</v>
      </c>
      <c r="I244">
        <v>7.1789828603540301E-2</v>
      </c>
      <c r="J244">
        <v>14</v>
      </c>
      <c r="K244">
        <v>7.1789828603540301E-2</v>
      </c>
      <c r="L244">
        <v>35.034999999999997</v>
      </c>
      <c r="M244">
        <v>35.590000000000003</v>
      </c>
      <c r="N244">
        <v>35.734999999999999</v>
      </c>
      <c r="O244">
        <v>34.865000000000002</v>
      </c>
      <c r="P244">
        <v>35.72</v>
      </c>
      <c r="Q244">
        <v>35.020000000000003</v>
      </c>
      <c r="R244">
        <v>35.1</v>
      </c>
      <c r="S244">
        <v>34.765000000000001</v>
      </c>
      <c r="T244">
        <v>33.4</v>
      </c>
      <c r="U244">
        <v>33.43</v>
      </c>
      <c r="V244">
        <v>34.375</v>
      </c>
      <c r="W244">
        <v>35.74</v>
      </c>
      <c r="X244">
        <v>37.880000000000003</v>
      </c>
      <c r="Y244">
        <v>37.145000000000003</v>
      </c>
      <c r="Z244">
        <v>38.145000000000003</v>
      </c>
      <c r="AA244">
        <v>37.36</v>
      </c>
      <c r="AB244">
        <v>37.344999999999999</v>
      </c>
      <c r="AC244">
        <v>36.795000000000002</v>
      </c>
      <c r="AD244">
        <v>36.844999999999999</v>
      </c>
      <c r="AE244">
        <v>35.58</v>
      </c>
      <c r="AF244">
        <v>35.784999999999997</v>
      </c>
      <c r="AG244">
        <v>36.384999999999998</v>
      </c>
      <c r="AH244">
        <v>37.274999999999999</v>
      </c>
      <c r="AI244">
        <v>37.844999999999999</v>
      </c>
      <c r="AJ244">
        <v>37.229999999999997</v>
      </c>
      <c r="AK244">
        <v>37.049999999999997</v>
      </c>
      <c r="AL244">
        <v>37.72</v>
      </c>
      <c r="AM244">
        <v>36.895000000000003</v>
      </c>
      <c r="AN244">
        <v>37.03</v>
      </c>
      <c r="AO244">
        <v>36.770000000000003</v>
      </c>
      <c r="AP244">
        <v>37.015000000000001</v>
      </c>
      <c r="AQ244">
        <v>35.979999999999997</v>
      </c>
      <c r="AR244">
        <v>34.505000000000003</v>
      </c>
      <c r="AS244">
        <v>32.53</v>
      </c>
      <c r="AT244">
        <v>32.5</v>
      </c>
      <c r="AU244">
        <v>33.71</v>
      </c>
      <c r="AV244">
        <v>31.625</v>
      </c>
      <c r="AW244">
        <v>31.704999999999998</v>
      </c>
      <c r="AX244">
        <v>31.504999999999999</v>
      </c>
      <c r="AY244">
        <v>32.32</v>
      </c>
      <c r="AZ244">
        <v>31.664999999999999</v>
      </c>
      <c r="BA244">
        <v>31.12</v>
      </c>
      <c r="BB244">
        <v>31.79</v>
      </c>
      <c r="BC244">
        <v>31.844999999999999</v>
      </c>
      <c r="BD244">
        <v>31.425000000000001</v>
      </c>
      <c r="BE244">
        <v>30.78</v>
      </c>
      <c r="BF244">
        <v>30</v>
      </c>
      <c r="BG244">
        <v>29.1</v>
      </c>
      <c r="BH244">
        <v>28.565000000000001</v>
      </c>
      <c r="BI244">
        <v>27.965</v>
      </c>
      <c r="BJ244">
        <v>29.335000000000001</v>
      </c>
      <c r="BK244">
        <v>30.17</v>
      </c>
      <c r="BL244">
        <v>30.83</v>
      </c>
      <c r="BM244">
        <v>30.75</v>
      </c>
      <c r="BN244">
        <v>31.09</v>
      </c>
      <c r="BO244">
        <v>31.12</v>
      </c>
      <c r="BP244">
        <v>31.295000000000002</v>
      </c>
      <c r="BQ244">
        <v>32.295000000000002</v>
      </c>
      <c r="BR244">
        <v>32.64</v>
      </c>
      <c r="BS244">
        <v>33.03</v>
      </c>
      <c r="BT244">
        <v>33.729999999999997</v>
      </c>
      <c r="BU244">
        <v>34.064999999999998</v>
      </c>
      <c r="BV244">
        <v>33.93</v>
      </c>
      <c r="BW244">
        <v>34.145000000000003</v>
      </c>
      <c r="BX244">
        <v>33.85</v>
      </c>
      <c r="BY244">
        <v>34.994999999999997</v>
      </c>
      <c r="BZ244">
        <v>36.274999999999999</v>
      </c>
    </row>
    <row r="245" spans="1:141" x14ac:dyDescent="0.25">
      <c r="A245" t="s">
        <v>195</v>
      </c>
      <c r="B245" s="2">
        <v>43853</v>
      </c>
      <c r="C245" s="2">
        <v>43943</v>
      </c>
      <c r="D245">
        <v>0.1658</v>
      </c>
      <c r="E245">
        <v>2</v>
      </c>
      <c r="F245">
        <v>6</v>
      </c>
      <c r="G245">
        <v>8.8320115356885345E-2</v>
      </c>
      <c r="H245">
        <v>15</v>
      </c>
      <c r="I245">
        <v>5.8759913482336071E-2</v>
      </c>
      <c r="J245">
        <v>15</v>
      </c>
      <c r="K245">
        <v>5.8759913482336071E-2</v>
      </c>
      <c r="L245">
        <v>27</v>
      </c>
      <c r="M245">
        <v>27.74</v>
      </c>
      <c r="N245">
        <v>26.14</v>
      </c>
      <c r="O245">
        <v>27.06</v>
      </c>
      <c r="P245">
        <v>26.89</v>
      </c>
      <c r="Q245">
        <v>26.52</v>
      </c>
      <c r="R245">
        <v>25.29</v>
      </c>
      <c r="S245">
        <v>25.75</v>
      </c>
      <c r="T245">
        <v>26.67</v>
      </c>
      <c r="U245">
        <v>27.37</v>
      </c>
      <c r="V245">
        <v>27.2</v>
      </c>
      <c r="W245">
        <v>27.24</v>
      </c>
      <c r="X245">
        <v>27.57</v>
      </c>
      <c r="Y245">
        <v>28.25</v>
      </c>
      <c r="Z245">
        <v>28.54</v>
      </c>
      <c r="AA245">
        <v>29.37</v>
      </c>
      <c r="AB245">
        <v>28.95</v>
      </c>
      <c r="AC245">
        <v>28.2</v>
      </c>
      <c r="AD245">
        <v>27.85</v>
      </c>
      <c r="AE245">
        <v>29.13</v>
      </c>
      <c r="AF245">
        <v>28.71</v>
      </c>
      <c r="AG245">
        <v>28.3</v>
      </c>
      <c r="AH245">
        <v>26.31</v>
      </c>
      <c r="AI245">
        <v>26.08</v>
      </c>
      <c r="AJ245">
        <v>26.69</v>
      </c>
      <c r="AK245">
        <v>24.81</v>
      </c>
      <c r="AL245">
        <v>24.41</v>
      </c>
      <c r="AM245">
        <v>24.32</v>
      </c>
      <c r="AN245">
        <v>24.94</v>
      </c>
      <c r="AO245">
        <v>24.72</v>
      </c>
      <c r="AP245">
        <v>24.42</v>
      </c>
      <c r="AQ245">
        <v>23.29</v>
      </c>
      <c r="AR245">
        <v>21.03</v>
      </c>
      <c r="AS245">
        <v>21.12</v>
      </c>
      <c r="AT245">
        <v>20.69</v>
      </c>
      <c r="AU245">
        <v>17.645</v>
      </c>
      <c r="AV245">
        <v>18.094999999999999</v>
      </c>
      <c r="AW245">
        <v>16.445</v>
      </c>
      <c r="AX245">
        <v>16.195</v>
      </c>
      <c r="AY245">
        <v>13.945</v>
      </c>
      <c r="AZ245">
        <v>15.035</v>
      </c>
      <c r="BA245">
        <v>16.36</v>
      </c>
      <c r="BB245">
        <v>16.085000000000001</v>
      </c>
      <c r="BC245">
        <v>18.324999999999999</v>
      </c>
      <c r="BD245">
        <v>19.454999999999998</v>
      </c>
      <c r="BE245">
        <v>19.32</v>
      </c>
      <c r="BF245">
        <v>18.484999999999999</v>
      </c>
      <c r="BG245">
        <v>19.399999999999999</v>
      </c>
      <c r="BH245">
        <v>19.875</v>
      </c>
      <c r="BI245">
        <v>18.97</v>
      </c>
      <c r="BJ245">
        <v>18.489999999999998</v>
      </c>
      <c r="BK245">
        <v>17.934999999999999</v>
      </c>
      <c r="BL245">
        <v>19.559999999999999</v>
      </c>
      <c r="BM245">
        <v>20.55</v>
      </c>
      <c r="BN245">
        <v>21.17</v>
      </c>
      <c r="BO245">
        <v>22.2</v>
      </c>
      <c r="BP245">
        <v>22.1</v>
      </c>
      <c r="BQ245">
        <v>20.399999999999999</v>
      </c>
      <c r="BR245">
        <v>20.62</v>
      </c>
      <c r="BS245">
        <v>21.37</v>
      </c>
      <c r="BT245">
        <v>21.04</v>
      </c>
      <c r="BU245">
        <v>19.7</v>
      </c>
      <c r="BV245">
        <v>21.4</v>
      </c>
    </row>
    <row r="246" spans="1:141" x14ac:dyDescent="0.25">
      <c r="A246" t="s">
        <v>195</v>
      </c>
      <c r="B246" s="2">
        <v>43489</v>
      </c>
      <c r="C246" s="2">
        <v>43579</v>
      </c>
      <c r="D246">
        <v>0.11650000000000001</v>
      </c>
      <c r="E246">
        <v>2</v>
      </c>
      <c r="F246">
        <v>8</v>
      </c>
      <c r="G246">
        <v>3.7926235212247743E-2</v>
      </c>
      <c r="H246">
        <v>16</v>
      </c>
      <c r="I246">
        <v>2.2616562282533129E-2</v>
      </c>
      <c r="J246">
        <v>62</v>
      </c>
      <c r="K246">
        <v>0.17188587334725131</v>
      </c>
      <c r="L246">
        <v>13.765000000000001</v>
      </c>
      <c r="M246">
        <v>14.37</v>
      </c>
      <c r="N246">
        <v>14.07</v>
      </c>
      <c r="O246">
        <v>13.835000000000001</v>
      </c>
      <c r="P246">
        <v>13.885</v>
      </c>
      <c r="Q246">
        <v>13.865</v>
      </c>
      <c r="R246">
        <v>13.904999999999999</v>
      </c>
      <c r="S246">
        <v>13.95</v>
      </c>
      <c r="T246">
        <v>13.824999999999999</v>
      </c>
      <c r="U246">
        <v>14.49</v>
      </c>
      <c r="V246">
        <v>13.845000000000001</v>
      </c>
      <c r="W246">
        <v>13.535</v>
      </c>
      <c r="X246">
        <v>13.904999999999999</v>
      </c>
      <c r="Y246">
        <v>14.65</v>
      </c>
      <c r="Z246">
        <v>14.64</v>
      </c>
      <c r="AA246">
        <v>14.59</v>
      </c>
      <c r="AB246">
        <v>14.695</v>
      </c>
      <c r="AC246">
        <v>14.63</v>
      </c>
      <c r="AD246">
        <v>14.48</v>
      </c>
      <c r="AE246">
        <v>14.675000000000001</v>
      </c>
      <c r="AF246">
        <v>14.65</v>
      </c>
      <c r="AG246">
        <v>14.82</v>
      </c>
      <c r="AH246">
        <v>15.25</v>
      </c>
      <c r="AI246">
        <v>15.02</v>
      </c>
      <c r="AJ246">
        <v>14.68</v>
      </c>
      <c r="AK246">
        <v>14.37</v>
      </c>
      <c r="AL246">
        <v>14.695</v>
      </c>
      <c r="AM246">
        <v>14.845000000000001</v>
      </c>
      <c r="AN246">
        <v>14.79</v>
      </c>
      <c r="AO246">
        <v>14.244999999999999</v>
      </c>
      <c r="AP246">
        <v>13.945</v>
      </c>
      <c r="AQ246">
        <v>13.93</v>
      </c>
      <c r="AR246">
        <v>14.15</v>
      </c>
      <c r="AS246">
        <v>14.085000000000001</v>
      </c>
      <c r="AT246">
        <v>13.97</v>
      </c>
      <c r="AU246">
        <v>13.925000000000001</v>
      </c>
      <c r="AV246">
        <v>14.62</v>
      </c>
      <c r="AW246">
        <v>14.25</v>
      </c>
      <c r="AX246">
        <v>14.4</v>
      </c>
      <c r="AY246">
        <v>14.225</v>
      </c>
      <c r="AZ246">
        <v>14.85</v>
      </c>
      <c r="BA246">
        <v>14.53</v>
      </c>
      <c r="BB246">
        <v>13.97</v>
      </c>
      <c r="BC246">
        <v>14.13</v>
      </c>
      <c r="BD246">
        <v>13.195</v>
      </c>
      <c r="BE246">
        <v>12.73</v>
      </c>
      <c r="BF246">
        <v>13.164999999999999</v>
      </c>
      <c r="BG246">
        <v>13.73</v>
      </c>
      <c r="BH246">
        <v>14.105</v>
      </c>
      <c r="BI246">
        <v>14.904999999999999</v>
      </c>
      <c r="BJ246">
        <v>15.135</v>
      </c>
      <c r="BK246">
        <v>15.56</v>
      </c>
      <c r="BL246">
        <v>15.645</v>
      </c>
      <c r="BM246">
        <v>15.505000000000001</v>
      </c>
      <c r="BN246">
        <v>15.6</v>
      </c>
      <c r="BO246">
        <v>15.7</v>
      </c>
      <c r="BP246">
        <v>16.055</v>
      </c>
      <c r="BQ246">
        <v>15.865</v>
      </c>
      <c r="BR246">
        <v>16.204999999999998</v>
      </c>
      <c r="BS246">
        <v>16.484999999999999</v>
      </c>
      <c r="BT246">
        <v>16.605</v>
      </c>
      <c r="BU246">
        <v>16.02</v>
      </c>
      <c r="BV246">
        <v>16.84</v>
      </c>
    </row>
    <row r="247" spans="1:141" x14ac:dyDescent="0.25">
      <c r="A247" t="s">
        <v>195</v>
      </c>
      <c r="B247" s="2">
        <v>42761</v>
      </c>
      <c r="C247" s="2">
        <v>42852</v>
      </c>
      <c r="D247">
        <v>0.18110000000000001</v>
      </c>
      <c r="E247">
        <v>2</v>
      </c>
      <c r="F247">
        <v>3</v>
      </c>
      <c r="G247">
        <v>2.4399999999999981E-2</v>
      </c>
      <c r="H247">
        <v>20</v>
      </c>
      <c r="I247">
        <v>0.1416</v>
      </c>
      <c r="J247">
        <v>41</v>
      </c>
      <c r="K247">
        <v>0.18279999999999999</v>
      </c>
      <c r="L247">
        <v>12.055</v>
      </c>
      <c r="M247">
        <v>12.5</v>
      </c>
      <c r="N247">
        <v>12.494999999999999</v>
      </c>
      <c r="O247">
        <v>12.195</v>
      </c>
      <c r="P247">
        <v>12.615</v>
      </c>
      <c r="Q247">
        <v>13.234999999999999</v>
      </c>
      <c r="R247">
        <v>13.275</v>
      </c>
      <c r="S247">
        <v>13.19</v>
      </c>
      <c r="T247">
        <v>13.39</v>
      </c>
      <c r="U247">
        <v>13.015000000000001</v>
      </c>
      <c r="V247">
        <v>12.85</v>
      </c>
      <c r="W247">
        <v>12.72</v>
      </c>
      <c r="X247">
        <v>12.914999999999999</v>
      </c>
      <c r="Y247">
        <v>12.97</v>
      </c>
      <c r="Z247">
        <v>13.13</v>
      </c>
      <c r="AA247">
        <v>13.345000000000001</v>
      </c>
      <c r="AB247">
        <v>13.315</v>
      </c>
      <c r="AC247">
        <v>13.585000000000001</v>
      </c>
      <c r="AD247">
        <v>13.755000000000001</v>
      </c>
      <c r="AE247">
        <v>14.164999999999999</v>
      </c>
      <c r="AF247">
        <v>14.27</v>
      </c>
      <c r="AG247">
        <v>14.16</v>
      </c>
      <c r="AH247">
        <v>14.49</v>
      </c>
      <c r="AI247">
        <v>14.4</v>
      </c>
      <c r="AJ247">
        <v>14.67</v>
      </c>
      <c r="AK247">
        <v>14.715</v>
      </c>
      <c r="AL247">
        <v>14.73</v>
      </c>
      <c r="AM247">
        <v>14.44</v>
      </c>
      <c r="AN247">
        <v>14.574999999999999</v>
      </c>
      <c r="AO247">
        <v>14.775</v>
      </c>
      <c r="AP247">
        <v>14.395</v>
      </c>
      <c r="AQ247">
        <v>14.19</v>
      </c>
      <c r="AR247">
        <v>14.234999999999999</v>
      </c>
      <c r="AS247">
        <v>14.29</v>
      </c>
      <c r="AT247">
        <v>14.435</v>
      </c>
      <c r="AU247">
        <v>14.445</v>
      </c>
      <c r="AV247">
        <v>14.525</v>
      </c>
      <c r="AW247">
        <v>14.335000000000001</v>
      </c>
      <c r="AX247">
        <v>13.734999999999999</v>
      </c>
      <c r="AY247">
        <v>13.95</v>
      </c>
      <c r="AZ247">
        <v>14.18</v>
      </c>
      <c r="BA247">
        <v>14.785</v>
      </c>
      <c r="BB247">
        <v>14.404999999999999</v>
      </c>
      <c r="BC247">
        <v>14.455</v>
      </c>
      <c r="BD247">
        <v>14.45</v>
      </c>
      <c r="BE247">
        <v>14.365</v>
      </c>
      <c r="BF247">
        <v>14.33</v>
      </c>
      <c r="BG247">
        <v>14.29</v>
      </c>
      <c r="BH247">
        <v>14.215</v>
      </c>
      <c r="BI247">
        <v>14.345000000000001</v>
      </c>
      <c r="BJ247">
        <v>14.295</v>
      </c>
      <c r="BK247">
        <v>14.675000000000001</v>
      </c>
      <c r="BL247">
        <v>14.574999999999999</v>
      </c>
      <c r="BM247">
        <v>14.045</v>
      </c>
      <c r="BN247">
        <v>13.93</v>
      </c>
      <c r="BO247">
        <v>13.865</v>
      </c>
      <c r="BP247">
        <v>13.5</v>
      </c>
      <c r="BQ247">
        <v>13.625</v>
      </c>
      <c r="BR247">
        <v>13.725</v>
      </c>
      <c r="BS247">
        <v>13.65</v>
      </c>
      <c r="BT247">
        <v>14.105</v>
      </c>
      <c r="BU247">
        <v>14.755000000000001</v>
      </c>
      <c r="BV247">
        <v>14.505000000000001</v>
      </c>
      <c r="BW247">
        <v>14.32</v>
      </c>
    </row>
    <row r="248" spans="1:141" x14ac:dyDescent="0.25">
      <c r="A248" t="s">
        <v>196</v>
      </c>
      <c r="B248" s="2">
        <v>45042</v>
      </c>
      <c r="C248" s="2">
        <v>45134</v>
      </c>
      <c r="D248">
        <v>0.15179999999999999</v>
      </c>
      <c r="E248">
        <v>2</v>
      </c>
      <c r="F248">
        <v>2</v>
      </c>
      <c r="G248">
        <v>1.0221465076661031E-2</v>
      </c>
      <c r="H248">
        <v>20</v>
      </c>
      <c r="I248">
        <v>0.19858846434655619</v>
      </c>
      <c r="J248">
        <v>65</v>
      </c>
      <c r="K248">
        <v>0.3099294232173278</v>
      </c>
      <c r="L248">
        <v>81.88</v>
      </c>
      <c r="M248">
        <v>82.18</v>
      </c>
      <c r="N248">
        <v>81.34</v>
      </c>
      <c r="O248">
        <v>83.2</v>
      </c>
      <c r="P248">
        <v>83.4</v>
      </c>
      <c r="Q248">
        <v>84.18</v>
      </c>
      <c r="R248">
        <v>85.4</v>
      </c>
      <c r="S248">
        <v>85.74</v>
      </c>
      <c r="T248">
        <v>85.3</v>
      </c>
      <c r="U248">
        <v>86.66</v>
      </c>
      <c r="V248">
        <v>84.88</v>
      </c>
      <c r="W248">
        <v>86.12</v>
      </c>
      <c r="X248">
        <v>86.38</v>
      </c>
      <c r="Y248">
        <v>88.12</v>
      </c>
      <c r="Z248">
        <v>88.16</v>
      </c>
      <c r="AA248">
        <v>91.52</v>
      </c>
      <c r="AB248">
        <v>93.1</v>
      </c>
      <c r="AC248">
        <v>95.06</v>
      </c>
      <c r="AD248">
        <v>95.28</v>
      </c>
      <c r="AE248">
        <v>91.52</v>
      </c>
      <c r="AF248">
        <v>98.5</v>
      </c>
      <c r="AG248">
        <v>102.2</v>
      </c>
      <c r="AH248">
        <v>103.15</v>
      </c>
      <c r="AI248">
        <v>103.7</v>
      </c>
      <c r="AJ248">
        <v>103.05</v>
      </c>
      <c r="AK248">
        <v>104.6</v>
      </c>
      <c r="AL248">
        <v>102.1</v>
      </c>
      <c r="AM248">
        <v>101.95</v>
      </c>
      <c r="AN248">
        <v>99.96</v>
      </c>
      <c r="AO248">
        <v>93.68</v>
      </c>
      <c r="AP248">
        <v>93.58</v>
      </c>
      <c r="AQ248">
        <v>94.38</v>
      </c>
      <c r="AR248">
        <v>96.52</v>
      </c>
      <c r="AS248">
        <v>100.3</v>
      </c>
      <c r="AT248">
        <v>101.2</v>
      </c>
      <c r="AU248">
        <v>100.25</v>
      </c>
      <c r="AV248">
        <v>99.16</v>
      </c>
      <c r="AW248">
        <v>99.44</v>
      </c>
      <c r="AX248">
        <v>101.3</v>
      </c>
      <c r="AY248">
        <v>99.42</v>
      </c>
      <c r="AZ248">
        <v>100.05</v>
      </c>
      <c r="BA248">
        <v>98.46</v>
      </c>
      <c r="BB248">
        <v>97.74</v>
      </c>
      <c r="BC248">
        <v>95.88</v>
      </c>
      <c r="BD248">
        <v>96.58</v>
      </c>
      <c r="BE248">
        <v>97.58</v>
      </c>
      <c r="BF248">
        <v>99.3</v>
      </c>
      <c r="BG248">
        <v>98</v>
      </c>
      <c r="BH248">
        <v>98.36</v>
      </c>
      <c r="BI248">
        <v>96.58</v>
      </c>
      <c r="BJ248">
        <v>94.16</v>
      </c>
      <c r="BK248">
        <v>96.42</v>
      </c>
      <c r="BL248">
        <v>100.7</v>
      </c>
      <c r="BM248">
        <v>98.68</v>
      </c>
      <c r="BN248">
        <v>101.95</v>
      </c>
      <c r="BO248">
        <v>105.75</v>
      </c>
      <c r="BP248">
        <v>106.4</v>
      </c>
      <c r="BQ248">
        <v>105.75</v>
      </c>
      <c r="BR248">
        <v>105.65</v>
      </c>
      <c r="BS248">
        <v>106.85</v>
      </c>
      <c r="BT248">
        <v>104.2</v>
      </c>
      <c r="BU248">
        <v>106.1</v>
      </c>
      <c r="BV248">
        <v>105.35</v>
      </c>
      <c r="BW248">
        <v>106</v>
      </c>
      <c r="BX248">
        <v>102.4</v>
      </c>
      <c r="BY248">
        <v>107.65</v>
      </c>
    </row>
    <row r="249" spans="1:141" hidden="1" x14ac:dyDescent="0.25">
      <c r="A249" t="s">
        <v>196</v>
      </c>
      <c r="B249" s="2">
        <v>42299</v>
      </c>
      <c r="C249" s="2">
        <v>42425</v>
      </c>
      <c r="D249">
        <v>0.77780000000000005</v>
      </c>
      <c r="E249">
        <v>16</v>
      </c>
      <c r="F249">
        <v>16</v>
      </c>
      <c r="G249">
        <v>8.2030248654191302E-3</v>
      </c>
      <c r="H249">
        <v>19</v>
      </c>
      <c r="I249">
        <v>2.6659830812612129E-2</v>
      </c>
      <c r="J249">
        <v>87</v>
      </c>
      <c r="K249">
        <v>9.3053063317098256E-2</v>
      </c>
      <c r="L249">
        <v>9.6675000000000004</v>
      </c>
      <c r="M249">
        <v>9.7524999999999995</v>
      </c>
      <c r="N249">
        <v>9.9924999999999997</v>
      </c>
      <c r="O249">
        <v>9.9024999999999999</v>
      </c>
      <c r="P249">
        <v>9.9</v>
      </c>
      <c r="Q249">
        <v>9.83</v>
      </c>
      <c r="R249">
        <v>9.85</v>
      </c>
      <c r="S249">
        <v>9.8275000000000006</v>
      </c>
      <c r="T249">
        <v>10.345000000000001</v>
      </c>
      <c r="U249">
        <v>9.9499999999999993</v>
      </c>
      <c r="V249">
        <v>9.8025000000000002</v>
      </c>
      <c r="W249">
        <v>10.157500000000001</v>
      </c>
      <c r="X249">
        <v>10.199999999999999</v>
      </c>
      <c r="Y249">
        <v>10.035</v>
      </c>
      <c r="Z249">
        <v>9.9550000000000001</v>
      </c>
      <c r="AA249">
        <v>9.8175000000000008</v>
      </c>
      <c r="AB249">
        <v>9.6724999999999994</v>
      </c>
      <c r="AC249">
        <v>9.85</v>
      </c>
      <c r="AD249">
        <v>9.9375</v>
      </c>
      <c r="AE249">
        <v>10.012499999999999</v>
      </c>
      <c r="AF249">
        <v>9.9499999999999993</v>
      </c>
      <c r="AG249">
        <v>10</v>
      </c>
      <c r="AH249">
        <v>10.06</v>
      </c>
      <c r="AI249">
        <v>9.7925000000000004</v>
      </c>
      <c r="AJ249">
        <v>9.93</v>
      </c>
      <c r="AK249">
        <v>10.065</v>
      </c>
      <c r="AL249">
        <v>10.07</v>
      </c>
      <c r="AM249">
        <v>10.215</v>
      </c>
      <c r="AN249">
        <v>10.045</v>
      </c>
      <c r="AO249">
        <v>10.022500000000001</v>
      </c>
      <c r="AP249">
        <v>9.8450000000000006</v>
      </c>
      <c r="AQ249">
        <v>9.6850000000000005</v>
      </c>
      <c r="AR249">
        <v>9.2550000000000008</v>
      </c>
      <c r="AS249">
        <v>9.2349999999999994</v>
      </c>
      <c r="AT249">
        <v>9.1300000000000008</v>
      </c>
      <c r="AU249">
        <v>9.1300000000000008</v>
      </c>
      <c r="AV249">
        <v>8.9049999999999994</v>
      </c>
      <c r="AW249">
        <v>8.3825000000000003</v>
      </c>
      <c r="AX249">
        <v>9.0150000000000006</v>
      </c>
      <c r="AY249">
        <v>8.9924999999999997</v>
      </c>
      <c r="AZ249">
        <v>9.4499999999999993</v>
      </c>
      <c r="BA249">
        <v>9.06</v>
      </c>
      <c r="BB249">
        <v>9.1174999999999997</v>
      </c>
      <c r="BC249">
        <v>9.1475000000000009</v>
      </c>
      <c r="BD249">
        <v>9.4375</v>
      </c>
      <c r="BE249">
        <v>9.4875000000000007</v>
      </c>
      <c r="BF249">
        <v>9.3524999999999991</v>
      </c>
      <c r="BG249">
        <v>9.36</v>
      </c>
      <c r="BH249">
        <v>9.4824999999999999</v>
      </c>
      <c r="BI249">
        <v>9.2799999999999994</v>
      </c>
      <c r="BJ249">
        <v>9.1024999999999991</v>
      </c>
      <c r="BK249">
        <v>9.15</v>
      </c>
      <c r="BL249">
        <v>8.49</v>
      </c>
      <c r="BM249">
        <v>8.5299999999999994</v>
      </c>
      <c r="BN249">
        <v>8.1775000000000002</v>
      </c>
      <c r="BO249">
        <v>8.2249999999999996</v>
      </c>
      <c r="BP249">
        <v>8.35</v>
      </c>
      <c r="BQ249">
        <v>8.2825000000000006</v>
      </c>
      <c r="BR249">
        <v>8.5549999999999997</v>
      </c>
      <c r="BS249">
        <v>8.09</v>
      </c>
      <c r="BT249">
        <v>8.0724999999999998</v>
      </c>
      <c r="BU249">
        <v>8.4175000000000004</v>
      </c>
      <c r="BV249">
        <v>8.4774999999999991</v>
      </c>
      <c r="BW249">
        <v>8.8725000000000005</v>
      </c>
      <c r="BX249">
        <v>9.2524999999999995</v>
      </c>
      <c r="BY249">
        <v>9.0924999999999994</v>
      </c>
      <c r="BZ249">
        <v>9.3324999999999996</v>
      </c>
      <c r="CA249">
        <v>9.4774999999999991</v>
      </c>
      <c r="CB249">
        <v>8.9700000000000006</v>
      </c>
      <c r="CC249">
        <v>9.3149999999999995</v>
      </c>
      <c r="CD249">
        <v>9.3825000000000003</v>
      </c>
      <c r="CE249">
        <v>9.07</v>
      </c>
      <c r="CF249">
        <v>9.1</v>
      </c>
      <c r="CG249">
        <v>9.2874999999999996</v>
      </c>
      <c r="CH249">
        <v>9.2650000000000006</v>
      </c>
      <c r="CI249">
        <v>8.7375000000000007</v>
      </c>
      <c r="CJ249">
        <v>8.4175000000000004</v>
      </c>
      <c r="CK249">
        <v>8.6325000000000003</v>
      </c>
      <c r="CL249">
        <v>8.57</v>
      </c>
      <c r="CM249">
        <v>8.5449999999999999</v>
      </c>
      <c r="CN249">
        <v>8.8975000000000009</v>
      </c>
      <c r="CO249">
        <v>9.0299999999999994</v>
      </c>
      <c r="CP249">
        <v>9.6999999999999993</v>
      </c>
      <c r="CQ249">
        <v>10.08</v>
      </c>
      <c r="CR249">
        <v>9.9600000000000009</v>
      </c>
      <c r="CS249">
        <v>10.31</v>
      </c>
      <c r="CT249">
        <v>10.46</v>
      </c>
      <c r="CU249">
        <v>10.66</v>
      </c>
      <c r="CV249">
        <v>10.65</v>
      </c>
    </row>
    <row r="250" spans="1:141" hidden="1" x14ac:dyDescent="0.25">
      <c r="A250" t="s">
        <v>197</v>
      </c>
      <c r="B250" s="2">
        <v>45419</v>
      </c>
      <c r="C250" s="2">
        <v>45499</v>
      </c>
      <c r="D250">
        <v>0.66020000000000001</v>
      </c>
      <c r="E250">
        <v>13</v>
      </c>
      <c r="F250">
        <v>13</v>
      </c>
      <c r="G250">
        <v>1.0615711252653891E-2</v>
      </c>
      <c r="H250">
        <v>14</v>
      </c>
      <c r="I250">
        <v>1.114649681528667E-2</v>
      </c>
      <c r="J250">
        <v>14</v>
      </c>
      <c r="K250">
        <v>1.114649681528667E-2</v>
      </c>
      <c r="L250">
        <v>37.18</v>
      </c>
      <c r="M250">
        <v>37.68</v>
      </c>
      <c r="N250">
        <v>38.32</v>
      </c>
      <c r="O250">
        <v>38.520000000000003</v>
      </c>
      <c r="P250">
        <v>39.36</v>
      </c>
      <c r="Q250">
        <v>38.119999999999997</v>
      </c>
      <c r="R250">
        <v>38.76</v>
      </c>
      <c r="S250">
        <v>38.76</v>
      </c>
      <c r="T250">
        <v>38.979999999999997</v>
      </c>
      <c r="U250">
        <v>38.94</v>
      </c>
      <c r="V250">
        <v>39.18</v>
      </c>
      <c r="W250">
        <v>38.299999999999997</v>
      </c>
      <c r="X250">
        <v>38.54</v>
      </c>
      <c r="Y250">
        <v>37.28</v>
      </c>
      <c r="Z250">
        <v>38.1</v>
      </c>
      <c r="AA250">
        <v>37.159999999999997</v>
      </c>
      <c r="AB250">
        <v>36.68</v>
      </c>
      <c r="AC250">
        <v>36.659999999999997</v>
      </c>
      <c r="AD250">
        <v>37.200000000000003</v>
      </c>
      <c r="AE250">
        <v>37.54</v>
      </c>
      <c r="AF250">
        <v>36.74</v>
      </c>
      <c r="AG250">
        <v>36.82</v>
      </c>
      <c r="AH250">
        <v>36.86</v>
      </c>
      <c r="AI250">
        <v>36.86</v>
      </c>
      <c r="AJ250">
        <v>36.54</v>
      </c>
      <c r="AK250">
        <v>34.619999999999997</v>
      </c>
      <c r="AL250">
        <v>33.72</v>
      </c>
      <c r="AM250">
        <v>32.54</v>
      </c>
      <c r="AN250">
        <v>31.52</v>
      </c>
      <c r="AO250">
        <v>34.08</v>
      </c>
      <c r="AP250">
        <v>33.880000000000003</v>
      </c>
      <c r="AQ250">
        <v>34.22</v>
      </c>
      <c r="AR250">
        <v>34.880000000000003</v>
      </c>
      <c r="AS250">
        <v>34.5</v>
      </c>
      <c r="AT250">
        <v>34.58</v>
      </c>
      <c r="AU250">
        <v>34.56</v>
      </c>
      <c r="AV250">
        <v>34.020000000000003</v>
      </c>
      <c r="AW250">
        <v>33.700000000000003</v>
      </c>
      <c r="AX250">
        <v>34.24</v>
      </c>
      <c r="AY250">
        <v>35.08</v>
      </c>
      <c r="AZ250">
        <v>34.46</v>
      </c>
      <c r="BA250">
        <v>35.08</v>
      </c>
      <c r="BB250">
        <v>35.86</v>
      </c>
      <c r="BC250">
        <v>35.880000000000003</v>
      </c>
      <c r="BD250">
        <v>35.44</v>
      </c>
      <c r="BE250">
        <v>34.700000000000003</v>
      </c>
      <c r="BF250">
        <v>36.76</v>
      </c>
      <c r="BG250">
        <v>36.24</v>
      </c>
      <c r="BH250">
        <v>35.659999999999997</v>
      </c>
      <c r="BI250">
        <v>35.76</v>
      </c>
      <c r="BJ250">
        <v>35.24</v>
      </c>
      <c r="BK250">
        <v>33.68</v>
      </c>
      <c r="BL250">
        <v>34.799999999999997</v>
      </c>
      <c r="BM250">
        <v>34.380000000000003</v>
      </c>
      <c r="BN250">
        <v>34.020000000000003</v>
      </c>
      <c r="BO250">
        <v>33.96</v>
      </c>
      <c r="BP250">
        <v>33.4</v>
      </c>
      <c r="BQ250">
        <v>33.44</v>
      </c>
      <c r="BR250">
        <v>33.28</v>
      </c>
    </row>
    <row r="251" spans="1:141" x14ac:dyDescent="0.25">
      <c r="A251" t="s">
        <v>197</v>
      </c>
      <c r="B251" s="2">
        <v>44412</v>
      </c>
      <c r="C251" s="2">
        <v>44510</v>
      </c>
      <c r="D251">
        <v>0.57600000000000007</v>
      </c>
      <c r="E251">
        <v>2</v>
      </c>
      <c r="F251">
        <v>3</v>
      </c>
      <c r="G251">
        <v>2.754820936639121E-2</v>
      </c>
      <c r="H251">
        <v>5</v>
      </c>
      <c r="I251">
        <v>6.887052341597772E-3</v>
      </c>
      <c r="J251">
        <v>5</v>
      </c>
      <c r="K251">
        <v>6.887052341597772E-3</v>
      </c>
      <c r="L251">
        <v>14.48</v>
      </c>
      <c r="M251">
        <v>14.52</v>
      </c>
      <c r="N251">
        <v>14.38</v>
      </c>
      <c r="O251">
        <v>14.12</v>
      </c>
      <c r="P251">
        <v>14.16</v>
      </c>
      <c r="Q251">
        <v>14.62</v>
      </c>
      <c r="R251">
        <v>14.38</v>
      </c>
      <c r="S251">
        <v>14.28</v>
      </c>
      <c r="T251">
        <v>14.04</v>
      </c>
      <c r="U251">
        <v>13.92</v>
      </c>
      <c r="V251">
        <v>13.96</v>
      </c>
      <c r="W251">
        <v>13.76</v>
      </c>
      <c r="X251">
        <v>13.6</v>
      </c>
      <c r="Y251">
        <v>13.8</v>
      </c>
      <c r="Z251">
        <v>14</v>
      </c>
      <c r="AA251">
        <v>13.9</v>
      </c>
      <c r="AB251">
        <v>14.06</v>
      </c>
      <c r="AC251">
        <v>14.24</v>
      </c>
      <c r="AD251">
        <v>14.34</v>
      </c>
      <c r="AE251">
        <v>14.24</v>
      </c>
      <c r="AF251">
        <v>14.18</v>
      </c>
      <c r="AG251">
        <v>14.34</v>
      </c>
      <c r="AH251">
        <v>14.06</v>
      </c>
      <c r="AI251">
        <v>13.88</v>
      </c>
      <c r="AJ251">
        <v>13.92</v>
      </c>
      <c r="AK251">
        <v>13.64</v>
      </c>
      <c r="AL251">
        <v>13.7</v>
      </c>
      <c r="AM251">
        <v>13.66</v>
      </c>
      <c r="AN251">
        <v>13.5</v>
      </c>
      <c r="AO251">
        <v>13.62</v>
      </c>
      <c r="AP251">
        <v>13.34</v>
      </c>
      <c r="AQ251">
        <v>13.3</v>
      </c>
      <c r="AR251">
        <v>13.08</v>
      </c>
      <c r="AS251">
        <v>12.9</v>
      </c>
      <c r="AT251">
        <v>12.7</v>
      </c>
      <c r="AU251">
        <v>12.6</v>
      </c>
      <c r="AV251">
        <v>13.2</v>
      </c>
      <c r="AW251">
        <v>13.2</v>
      </c>
      <c r="AX251">
        <v>13.52</v>
      </c>
      <c r="AY251">
        <v>13.7</v>
      </c>
      <c r="AZ251">
        <v>13.58</v>
      </c>
      <c r="BA251">
        <v>13.56</v>
      </c>
      <c r="BB251">
        <v>13.52</v>
      </c>
      <c r="BC251">
        <v>13.26</v>
      </c>
      <c r="BD251">
        <v>13.28</v>
      </c>
      <c r="BE251">
        <v>12.84</v>
      </c>
      <c r="BF251">
        <v>13.04</v>
      </c>
      <c r="BG251">
        <v>13.02</v>
      </c>
      <c r="BH251">
        <v>13.22</v>
      </c>
      <c r="BI251">
        <v>13.06</v>
      </c>
      <c r="BJ251">
        <v>13.34</v>
      </c>
      <c r="BK251">
        <v>13.34</v>
      </c>
      <c r="BL251">
        <v>13.54</v>
      </c>
      <c r="BM251">
        <v>13.38</v>
      </c>
      <c r="BN251">
        <v>13.4</v>
      </c>
      <c r="BO251">
        <v>13.16</v>
      </c>
      <c r="BP251">
        <v>13.28</v>
      </c>
      <c r="BQ251">
        <v>13.34</v>
      </c>
      <c r="BR251">
        <v>13.7</v>
      </c>
      <c r="BS251">
        <v>13.84</v>
      </c>
      <c r="BT251">
        <v>13.74</v>
      </c>
      <c r="BU251">
        <v>13.94</v>
      </c>
      <c r="BV251">
        <v>13.84</v>
      </c>
      <c r="BW251">
        <v>14.12</v>
      </c>
      <c r="BX251">
        <v>13.98</v>
      </c>
      <c r="BY251">
        <v>14.02</v>
      </c>
      <c r="BZ251">
        <v>14.02</v>
      </c>
      <c r="CA251">
        <v>14.24</v>
      </c>
      <c r="CB251">
        <v>14.38</v>
      </c>
      <c r="CC251">
        <v>14.08</v>
      </c>
      <c r="CD251">
        <v>13.92</v>
      </c>
    </row>
    <row r="252" spans="1:141" x14ac:dyDescent="0.25">
      <c r="A252" t="s">
        <v>198</v>
      </c>
      <c r="B252" s="2">
        <v>45218</v>
      </c>
      <c r="C252" s="2">
        <v>45407</v>
      </c>
      <c r="D252">
        <v>0.30220000000000002</v>
      </c>
      <c r="E252">
        <v>2</v>
      </c>
      <c r="F252">
        <v>5</v>
      </c>
      <c r="G252">
        <v>6.3229571984435795E-2</v>
      </c>
      <c r="H252">
        <v>20</v>
      </c>
      <c r="I252">
        <v>2.1400778210116728E-2</v>
      </c>
      <c r="J252">
        <v>82</v>
      </c>
      <c r="K252">
        <v>0.3754863813229572</v>
      </c>
      <c r="L252">
        <v>1008</v>
      </c>
      <c r="M252">
        <v>1028</v>
      </c>
      <c r="N252">
        <v>988</v>
      </c>
      <c r="O252">
        <v>982</v>
      </c>
      <c r="P252">
        <v>968</v>
      </c>
      <c r="Q252">
        <v>963</v>
      </c>
      <c r="R252">
        <v>969</v>
      </c>
      <c r="S252">
        <v>967</v>
      </c>
      <c r="T252">
        <v>985</v>
      </c>
      <c r="U252">
        <v>979</v>
      </c>
      <c r="V252">
        <v>1004</v>
      </c>
      <c r="W252">
        <v>1000</v>
      </c>
      <c r="X252">
        <v>995</v>
      </c>
      <c r="Y252">
        <v>996</v>
      </c>
      <c r="Z252">
        <v>1000</v>
      </c>
      <c r="AA252">
        <v>997</v>
      </c>
      <c r="AB252">
        <v>979</v>
      </c>
      <c r="AC252">
        <v>980</v>
      </c>
      <c r="AD252">
        <v>1026</v>
      </c>
      <c r="AE252">
        <v>1044</v>
      </c>
      <c r="AF252">
        <v>1050</v>
      </c>
      <c r="AG252">
        <v>1052</v>
      </c>
      <c r="AH252">
        <v>1066</v>
      </c>
      <c r="AI252">
        <v>1056</v>
      </c>
      <c r="AJ252">
        <v>1076</v>
      </c>
      <c r="AK252">
        <v>1088</v>
      </c>
      <c r="AL252">
        <v>1092</v>
      </c>
      <c r="AM252">
        <v>1082</v>
      </c>
      <c r="AN252">
        <v>1088</v>
      </c>
      <c r="AO252">
        <v>1152</v>
      </c>
      <c r="AP252">
        <v>1176</v>
      </c>
      <c r="AQ252">
        <v>1146</v>
      </c>
      <c r="AR252">
        <v>1116</v>
      </c>
      <c r="AS252">
        <v>1180</v>
      </c>
      <c r="AT252">
        <v>1174</v>
      </c>
      <c r="AU252">
        <v>1156</v>
      </c>
      <c r="AV252">
        <v>1166</v>
      </c>
      <c r="AW252">
        <v>1192</v>
      </c>
      <c r="AX252">
        <v>1198</v>
      </c>
      <c r="AY252">
        <v>1186</v>
      </c>
      <c r="AZ252">
        <v>1190</v>
      </c>
      <c r="BA252">
        <v>1180</v>
      </c>
      <c r="BB252">
        <v>1196</v>
      </c>
      <c r="BC252">
        <v>1210</v>
      </c>
      <c r="BD252">
        <v>1182</v>
      </c>
      <c r="BE252">
        <v>1186</v>
      </c>
      <c r="BF252">
        <v>1212</v>
      </c>
      <c r="BG252">
        <v>1216</v>
      </c>
      <c r="BH252">
        <v>1210</v>
      </c>
      <c r="BI252">
        <v>1206</v>
      </c>
      <c r="BJ252">
        <v>1158</v>
      </c>
      <c r="BK252">
        <v>1172</v>
      </c>
      <c r="BL252">
        <v>1166</v>
      </c>
      <c r="BM252">
        <v>1230</v>
      </c>
      <c r="BN252">
        <v>1234</v>
      </c>
      <c r="BO252">
        <v>1214</v>
      </c>
      <c r="BP252">
        <v>1192</v>
      </c>
      <c r="BQ252">
        <v>1228</v>
      </c>
      <c r="BR252">
        <v>1240</v>
      </c>
      <c r="BS252">
        <v>1252</v>
      </c>
      <c r="BT252">
        <v>1278</v>
      </c>
      <c r="BU252">
        <v>1286</v>
      </c>
      <c r="BV252">
        <v>1282</v>
      </c>
      <c r="BW252">
        <v>1336</v>
      </c>
      <c r="BX252">
        <v>1300</v>
      </c>
      <c r="BY252">
        <v>1314</v>
      </c>
      <c r="BZ252">
        <v>1332</v>
      </c>
      <c r="CA252">
        <v>1342</v>
      </c>
      <c r="CB252">
        <v>1334</v>
      </c>
      <c r="CC252">
        <v>1330</v>
      </c>
      <c r="CD252">
        <v>1314</v>
      </c>
      <c r="CE252">
        <v>1324</v>
      </c>
      <c r="CF252">
        <v>1320</v>
      </c>
      <c r="CG252">
        <v>1308</v>
      </c>
      <c r="CH252">
        <v>1308</v>
      </c>
      <c r="CI252">
        <v>1318</v>
      </c>
      <c r="CJ252">
        <v>1354</v>
      </c>
      <c r="CK252">
        <v>1368</v>
      </c>
      <c r="CL252">
        <v>1358</v>
      </c>
      <c r="CM252">
        <v>1342</v>
      </c>
      <c r="CN252">
        <v>1358</v>
      </c>
      <c r="CO252">
        <v>1378</v>
      </c>
      <c r="CP252">
        <v>1414</v>
      </c>
      <c r="CQ252">
        <v>1388</v>
      </c>
      <c r="CR252">
        <v>1346</v>
      </c>
      <c r="CS252">
        <v>1354</v>
      </c>
      <c r="CT252">
        <v>1388</v>
      </c>
      <c r="CU252">
        <v>1400</v>
      </c>
      <c r="CV252">
        <v>1402</v>
      </c>
      <c r="CW252">
        <v>1396</v>
      </c>
      <c r="CX252">
        <v>1374</v>
      </c>
      <c r="CY252">
        <v>1370</v>
      </c>
      <c r="CZ252">
        <v>1380</v>
      </c>
      <c r="DA252">
        <v>1368</v>
      </c>
      <c r="DB252">
        <v>1288</v>
      </c>
      <c r="DC252">
        <v>1272</v>
      </c>
      <c r="DD252">
        <v>1312</v>
      </c>
      <c r="DE252">
        <v>1320</v>
      </c>
      <c r="DF252">
        <v>1310</v>
      </c>
      <c r="DG252">
        <v>1324</v>
      </c>
      <c r="DH252">
        <v>1310</v>
      </c>
      <c r="DI252">
        <v>1296</v>
      </c>
      <c r="DJ252">
        <v>1300</v>
      </c>
      <c r="DK252">
        <v>1300</v>
      </c>
      <c r="DL252">
        <v>1294</v>
      </c>
      <c r="DM252">
        <v>1292</v>
      </c>
      <c r="DN252">
        <v>1336</v>
      </c>
      <c r="DO252">
        <v>1318</v>
      </c>
      <c r="DP252">
        <v>1324</v>
      </c>
      <c r="DQ252">
        <v>1310</v>
      </c>
      <c r="DR252">
        <v>1296</v>
      </c>
      <c r="DS252">
        <v>1318</v>
      </c>
      <c r="DT252">
        <v>1284</v>
      </c>
      <c r="DU252">
        <v>1280</v>
      </c>
      <c r="DV252">
        <v>1268</v>
      </c>
      <c r="DW252">
        <v>1262</v>
      </c>
      <c r="DX252">
        <v>1270</v>
      </c>
      <c r="DY252">
        <v>1240</v>
      </c>
      <c r="DZ252">
        <v>1244</v>
      </c>
      <c r="EA252">
        <v>1256</v>
      </c>
      <c r="EB252">
        <v>1232</v>
      </c>
      <c r="EC252">
        <v>1236</v>
      </c>
      <c r="ED252">
        <v>1200</v>
      </c>
      <c r="EE252">
        <v>1184</v>
      </c>
      <c r="EF252">
        <v>1184</v>
      </c>
      <c r="EG252">
        <v>1168</v>
      </c>
      <c r="EH252">
        <v>1170</v>
      </c>
      <c r="EI252">
        <v>1186</v>
      </c>
      <c r="EJ252">
        <v>1202</v>
      </c>
      <c r="EK252">
        <v>1272</v>
      </c>
    </row>
    <row r="253" spans="1:141" x14ac:dyDescent="0.25">
      <c r="A253" t="s">
        <v>198</v>
      </c>
      <c r="B253" s="2">
        <v>43943</v>
      </c>
      <c r="C253" s="2">
        <v>44041</v>
      </c>
      <c r="D253">
        <v>1.3119000000000001</v>
      </c>
      <c r="E253">
        <v>2</v>
      </c>
      <c r="F253">
        <v>7</v>
      </c>
      <c r="G253">
        <v>5.4491899852724603E-2</v>
      </c>
      <c r="H253">
        <v>18</v>
      </c>
      <c r="I253">
        <v>1.620029455081002E-2</v>
      </c>
      <c r="J253">
        <v>63</v>
      </c>
      <c r="K253">
        <v>0.15463917525773199</v>
      </c>
      <c r="L253">
        <v>674</v>
      </c>
      <c r="M253">
        <v>679</v>
      </c>
      <c r="N253">
        <v>669</v>
      </c>
      <c r="O253">
        <v>657</v>
      </c>
      <c r="P253">
        <v>662</v>
      </c>
      <c r="Q253">
        <v>669</v>
      </c>
      <c r="R253">
        <v>651</v>
      </c>
      <c r="S253">
        <v>642</v>
      </c>
      <c r="T253">
        <v>654</v>
      </c>
      <c r="U253">
        <v>659</v>
      </c>
      <c r="V253">
        <v>659</v>
      </c>
      <c r="W253">
        <v>665</v>
      </c>
      <c r="X253">
        <v>679</v>
      </c>
      <c r="Y253">
        <v>675</v>
      </c>
      <c r="Z253">
        <v>680</v>
      </c>
      <c r="AA253">
        <v>644</v>
      </c>
      <c r="AB253">
        <v>653</v>
      </c>
      <c r="AC253">
        <v>673</v>
      </c>
      <c r="AD253">
        <v>690</v>
      </c>
      <c r="AE253">
        <v>690</v>
      </c>
      <c r="AF253">
        <v>687</v>
      </c>
      <c r="AG253">
        <v>701</v>
      </c>
      <c r="AH253">
        <v>744</v>
      </c>
      <c r="AI253">
        <v>703</v>
      </c>
      <c r="AJ253">
        <v>711</v>
      </c>
      <c r="AK253">
        <v>713</v>
      </c>
      <c r="AL253">
        <v>726</v>
      </c>
      <c r="AM253">
        <v>739</v>
      </c>
      <c r="AN253">
        <v>715</v>
      </c>
      <c r="AO253">
        <v>705</v>
      </c>
      <c r="AP253">
        <v>680</v>
      </c>
      <c r="AQ253">
        <v>665</v>
      </c>
      <c r="AR253">
        <v>682</v>
      </c>
      <c r="AS253">
        <v>682</v>
      </c>
      <c r="AT253">
        <v>681</v>
      </c>
      <c r="AU253">
        <v>689</v>
      </c>
      <c r="AV253">
        <v>710</v>
      </c>
      <c r="AW253">
        <v>715</v>
      </c>
      <c r="AX253">
        <v>729</v>
      </c>
      <c r="AY253">
        <v>712</v>
      </c>
      <c r="AZ253">
        <v>724</v>
      </c>
      <c r="BA253">
        <v>728</v>
      </c>
      <c r="BB253">
        <v>725</v>
      </c>
      <c r="BC253">
        <v>714</v>
      </c>
      <c r="BD253">
        <v>729</v>
      </c>
      <c r="BE253">
        <v>730</v>
      </c>
      <c r="BF253">
        <v>735</v>
      </c>
      <c r="BG253">
        <v>732</v>
      </c>
      <c r="BH253">
        <v>735</v>
      </c>
      <c r="BI253">
        <v>730</v>
      </c>
      <c r="BJ253">
        <v>744</v>
      </c>
      <c r="BK253">
        <v>747</v>
      </c>
      <c r="BL253">
        <v>740</v>
      </c>
      <c r="BM253">
        <v>743</v>
      </c>
      <c r="BN253">
        <v>740</v>
      </c>
      <c r="BO253">
        <v>744</v>
      </c>
      <c r="BP253">
        <v>737</v>
      </c>
      <c r="BQ253">
        <v>738</v>
      </c>
      <c r="BR253">
        <v>739</v>
      </c>
      <c r="BS253">
        <v>750</v>
      </c>
      <c r="BT253">
        <v>755</v>
      </c>
      <c r="BU253">
        <v>776</v>
      </c>
      <c r="BV253">
        <v>774</v>
      </c>
      <c r="BW253">
        <v>784</v>
      </c>
      <c r="BX253">
        <v>759</v>
      </c>
      <c r="BY253">
        <v>772</v>
      </c>
      <c r="BZ253">
        <v>773</v>
      </c>
      <c r="CA253">
        <v>765</v>
      </c>
    </row>
    <row r="254" spans="1:141" hidden="1" x14ac:dyDescent="0.25">
      <c r="A254" t="s">
        <v>198</v>
      </c>
      <c r="B254" s="2">
        <v>42846</v>
      </c>
      <c r="C254" s="2">
        <v>42942</v>
      </c>
      <c r="D254">
        <v>0.1585</v>
      </c>
      <c r="E254">
        <v>18</v>
      </c>
      <c r="F254">
        <v>18</v>
      </c>
      <c r="G254">
        <v>1.095617529880478E-2</v>
      </c>
      <c r="H254">
        <v>20</v>
      </c>
      <c r="I254">
        <v>2.3904382470119521E-2</v>
      </c>
      <c r="J254">
        <v>64</v>
      </c>
      <c r="K254">
        <v>9.063745019920319E-2</v>
      </c>
      <c r="L254">
        <v>500</v>
      </c>
      <c r="M254">
        <v>502</v>
      </c>
      <c r="N254">
        <v>513</v>
      </c>
      <c r="O254">
        <v>516.5</v>
      </c>
      <c r="P254">
        <v>520</v>
      </c>
      <c r="Q254">
        <v>522.5</v>
      </c>
      <c r="R254">
        <v>537.5</v>
      </c>
      <c r="S254">
        <v>525.5</v>
      </c>
      <c r="T254">
        <v>528.5</v>
      </c>
      <c r="U254">
        <v>516</v>
      </c>
      <c r="V254">
        <v>516</v>
      </c>
      <c r="W254">
        <v>524.5</v>
      </c>
      <c r="X254">
        <v>520.5</v>
      </c>
      <c r="Y254">
        <v>513</v>
      </c>
      <c r="Z254">
        <v>520.5</v>
      </c>
      <c r="AA254">
        <v>525.5</v>
      </c>
      <c r="AB254">
        <v>521</v>
      </c>
      <c r="AC254">
        <v>508.5</v>
      </c>
      <c r="AD254">
        <v>496.5</v>
      </c>
      <c r="AE254">
        <v>513</v>
      </c>
      <c r="AF254">
        <v>514</v>
      </c>
      <c r="AG254">
        <v>512</v>
      </c>
      <c r="AH254">
        <v>512</v>
      </c>
      <c r="AI254">
        <v>516.5</v>
      </c>
      <c r="AJ254">
        <v>507.5</v>
      </c>
      <c r="AK254">
        <v>507</v>
      </c>
      <c r="AL254">
        <v>507</v>
      </c>
      <c r="AM254">
        <v>514</v>
      </c>
      <c r="AN254">
        <v>511</v>
      </c>
      <c r="AO254">
        <v>498</v>
      </c>
      <c r="AP254">
        <v>502</v>
      </c>
      <c r="AQ254">
        <v>503.5</v>
      </c>
      <c r="AR254">
        <v>511</v>
      </c>
      <c r="AS254">
        <v>483.75</v>
      </c>
      <c r="AT254">
        <v>490.75</v>
      </c>
      <c r="AU254">
        <v>491</v>
      </c>
      <c r="AV254">
        <v>480.75</v>
      </c>
      <c r="AW254">
        <v>493</v>
      </c>
      <c r="AX254">
        <v>487.75</v>
      </c>
      <c r="AY254">
        <v>480</v>
      </c>
      <c r="AZ254">
        <v>485</v>
      </c>
      <c r="BA254">
        <v>485</v>
      </c>
      <c r="BB254">
        <v>486.5</v>
      </c>
      <c r="BC254">
        <v>482</v>
      </c>
      <c r="BD254">
        <v>478</v>
      </c>
      <c r="BE254">
        <v>470.75</v>
      </c>
      <c r="BF254">
        <v>463</v>
      </c>
      <c r="BG254">
        <v>472.5</v>
      </c>
      <c r="BH254">
        <v>462.75</v>
      </c>
      <c r="BI254">
        <v>467.75</v>
      </c>
      <c r="BJ254">
        <v>463.75</v>
      </c>
      <c r="BK254">
        <v>466</v>
      </c>
      <c r="BL254">
        <v>466.25</v>
      </c>
      <c r="BM254">
        <v>475.5</v>
      </c>
      <c r="BN254">
        <v>497.75</v>
      </c>
      <c r="BO254">
        <v>519.5</v>
      </c>
      <c r="BP254">
        <v>517</v>
      </c>
      <c r="BQ254">
        <v>520</v>
      </c>
      <c r="BR254">
        <v>525.5</v>
      </c>
      <c r="BS254">
        <v>528</v>
      </c>
      <c r="BT254">
        <v>528</v>
      </c>
      <c r="BU254">
        <v>535</v>
      </c>
      <c r="BV254">
        <v>539</v>
      </c>
      <c r="BW254">
        <v>542.5</v>
      </c>
      <c r="BX254">
        <v>547.5</v>
      </c>
      <c r="BY254">
        <v>516.5</v>
      </c>
    </row>
    <row r="255" spans="1:141" x14ac:dyDescent="0.25">
      <c r="A255" t="s">
        <v>199</v>
      </c>
      <c r="B255" s="2">
        <v>44132</v>
      </c>
      <c r="C255" s="2">
        <v>44230</v>
      </c>
      <c r="D255">
        <v>0.24160000000000001</v>
      </c>
      <c r="E255">
        <v>2</v>
      </c>
      <c r="F255">
        <v>2</v>
      </c>
      <c r="G255">
        <v>9.855951478392808E-3</v>
      </c>
      <c r="H255">
        <v>20</v>
      </c>
      <c r="I255">
        <v>0.16376042456406359</v>
      </c>
      <c r="J255">
        <v>67</v>
      </c>
      <c r="K255">
        <v>0.4715693707354055</v>
      </c>
      <c r="L255">
        <v>63.45</v>
      </c>
      <c r="M255">
        <v>65.95</v>
      </c>
      <c r="N255">
        <v>65.3</v>
      </c>
      <c r="O255">
        <v>66</v>
      </c>
      <c r="P255">
        <v>67</v>
      </c>
      <c r="Q255">
        <v>68.150000000000006</v>
      </c>
      <c r="R255">
        <v>67.349999999999994</v>
      </c>
      <c r="S255">
        <v>66.45</v>
      </c>
      <c r="T255">
        <v>69.25</v>
      </c>
      <c r="U255">
        <v>68.3</v>
      </c>
      <c r="V255">
        <v>69.55</v>
      </c>
      <c r="W255">
        <v>72.849999999999994</v>
      </c>
      <c r="X255">
        <v>71.849999999999994</v>
      </c>
      <c r="Y255">
        <v>74</v>
      </c>
      <c r="Z255">
        <v>74.599999999999994</v>
      </c>
      <c r="AA255">
        <v>73.3</v>
      </c>
      <c r="AB255">
        <v>72.25</v>
      </c>
      <c r="AC255">
        <v>73.3</v>
      </c>
      <c r="AD255">
        <v>73.150000000000006</v>
      </c>
      <c r="AE255">
        <v>75.55</v>
      </c>
      <c r="AF255">
        <v>76.75</v>
      </c>
      <c r="AG255">
        <v>77.150000000000006</v>
      </c>
      <c r="AH255">
        <v>79.599999999999994</v>
      </c>
      <c r="AI255">
        <v>80.150000000000006</v>
      </c>
      <c r="AJ255">
        <v>79.599999999999994</v>
      </c>
      <c r="AK255">
        <v>80.2</v>
      </c>
      <c r="AL255">
        <v>80.900000000000006</v>
      </c>
      <c r="AM255">
        <v>81.5</v>
      </c>
      <c r="AN255">
        <v>81.400000000000006</v>
      </c>
      <c r="AO255">
        <v>80.900000000000006</v>
      </c>
      <c r="AP255">
        <v>80.95</v>
      </c>
      <c r="AQ255">
        <v>81.55</v>
      </c>
      <c r="AR255">
        <v>79.95</v>
      </c>
      <c r="AS255">
        <v>79.45</v>
      </c>
      <c r="AT255">
        <v>81.849999999999994</v>
      </c>
      <c r="AU255">
        <v>81.650000000000006</v>
      </c>
      <c r="AV255">
        <v>81.849999999999994</v>
      </c>
      <c r="AW255">
        <v>82.3</v>
      </c>
      <c r="AX255">
        <v>80.2</v>
      </c>
      <c r="AY255">
        <v>81.75</v>
      </c>
      <c r="AZ255">
        <v>81.25</v>
      </c>
      <c r="BA255">
        <v>81.05</v>
      </c>
      <c r="BB255">
        <v>80.45</v>
      </c>
      <c r="BC255">
        <v>80.8</v>
      </c>
      <c r="BD255">
        <v>80.55</v>
      </c>
      <c r="BE255">
        <v>79.900000000000006</v>
      </c>
      <c r="BF255">
        <v>81.75</v>
      </c>
      <c r="BG255">
        <v>81.95</v>
      </c>
      <c r="BH255">
        <v>85.9</v>
      </c>
      <c r="BI255">
        <v>86.35</v>
      </c>
      <c r="BJ255">
        <v>88.95</v>
      </c>
      <c r="BK255">
        <v>90.95</v>
      </c>
      <c r="BL255">
        <v>93.55</v>
      </c>
      <c r="BM255">
        <v>92.3</v>
      </c>
      <c r="BN255">
        <v>93.55</v>
      </c>
      <c r="BO255">
        <v>95.8</v>
      </c>
      <c r="BP255">
        <v>94.5</v>
      </c>
      <c r="BQ255">
        <v>94.5</v>
      </c>
      <c r="BR255">
        <v>96.35</v>
      </c>
      <c r="BS255">
        <v>94.85</v>
      </c>
      <c r="BT255">
        <v>92.9</v>
      </c>
      <c r="BU255">
        <v>92.7</v>
      </c>
      <c r="BV255">
        <v>92.45</v>
      </c>
      <c r="BW255">
        <v>90.35</v>
      </c>
      <c r="BX255">
        <v>92.85</v>
      </c>
      <c r="BY255">
        <v>92.3</v>
      </c>
      <c r="BZ255">
        <v>95.25</v>
      </c>
      <c r="CA255">
        <v>97.05</v>
      </c>
      <c r="CB255">
        <v>93.45</v>
      </c>
    </row>
  </sheetData>
  <autoFilter ref="A1:EM255" xr:uid="{00000000-0001-0000-0000-000000000000}">
    <filterColumn colId="5">
      <filters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86"/>
  <sheetViews>
    <sheetView topLeftCell="A79" workbookViewId="0"/>
  </sheetViews>
  <sheetFormatPr defaultRowHeight="15" x14ac:dyDescent="0.25"/>
  <sheetData>
    <row r="1" spans="1:1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</row>
    <row r="2" spans="1:133" x14ac:dyDescent="0.25">
      <c r="A2" t="s">
        <v>143</v>
      </c>
      <c r="B2" s="2">
        <v>43692</v>
      </c>
      <c r="C2" s="2">
        <v>43783</v>
      </c>
      <c r="D2">
        <v>0.1071</v>
      </c>
      <c r="L2">
        <v>3.7193000000000001</v>
      </c>
      <c r="M2">
        <v>3.9889999999999999</v>
      </c>
      <c r="N2">
        <v>4.2694999999999999</v>
      </c>
      <c r="O2">
        <v>4.1967999999999996</v>
      </c>
      <c r="P2">
        <v>4.2807000000000004</v>
      </c>
      <c r="Q2">
        <v>4.2869999999999999</v>
      </c>
      <c r="R2">
        <v>4.0609999999999999</v>
      </c>
      <c r="S2">
        <v>4.1361999999999997</v>
      </c>
      <c r="T2">
        <v>4.0449999999999999</v>
      </c>
      <c r="U2">
        <v>4.0305</v>
      </c>
      <c r="V2">
        <v>4.1749999999999998</v>
      </c>
      <c r="W2">
        <v>4.1877000000000004</v>
      </c>
      <c r="X2">
        <v>4.1041999999999996</v>
      </c>
      <c r="Y2">
        <v>4.2190000000000003</v>
      </c>
      <c r="Z2">
        <v>4.4935</v>
      </c>
      <c r="AA2">
        <v>4.4663000000000004</v>
      </c>
      <c r="AB2">
        <v>4.5125000000000002</v>
      </c>
      <c r="AC2">
        <v>4.5795000000000003</v>
      </c>
      <c r="AD2">
        <v>4.6082999999999998</v>
      </c>
      <c r="AE2">
        <v>4.6067999999999998</v>
      </c>
      <c r="AF2">
        <v>4.5484999999999998</v>
      </c>
      <c r="AG2">
        <v>4.5053000000000001</v>
      </c>
      <c r="AH2">
        <v>4.5267999999999997</v>
      </c>
      <c r="AI2">
        <v>4.4995000000000003</v>
      </c>
      <c r="AJ2">
        <v>4.4234999999999998</v>
      </c>
      <c r="AK2">
        <v>4.3171999999999997</v>
      </c>
      <c r="AL2">
        <v>4.3710000000000004</v>
      </c>
      <c r="AM2">
        <v>4.3132999999999999</v>
      </c>
      <c r="AN2">
        <v>4.4558</v>
      </c>
      <c r="AO2">
        <v>4.4335000000000004</v>
      </c>
      <c r="AP2">
        <v>4.2939999999999996</v>
      </c>
      <c r="AQ2">
        <v>4.3517999999999999</v>
      </c>
      <c r="AR2">
        <v>4.3499999999999996</v>
      </c>
      <c r="AS2">
        <v>4.3259999999999996</v>
      </c>
      <c r="AT2">
        <v>4.5327999999999999</v>
      </c>
      <c r="AU2">
        <v>4.5492999999999997</v>
      </c>
      <c r="AV2">
        <v>4.6082999999999998</v>
      </c>
      <c r="AW2">
        <v>4.4307999999999996</v>
      </c>
      <c r="AX2">
        <v>4.5178000000000003</v>
      </c>
      <c r="AY2">
        <v>4.5758000000000001</v>
      </c>
      <c r="AZ2">
        <v>4.6497999999999999</v>
      </c>
      <c r="BA2">
        <v>4.6632999999999996</v>
      </c>
      <c r="BB2">
        <v>4.9093</v>
      </c>
      <c r="BC2">
        <v>4.8552999999999997</v>
      </c>
      <c r="BD2">
        <v>4.8571999999999997</v>
      </c>
      <c r="BE2">
        <v>4.7622999999999998</v>
      </c>
      <c r="BF2">
        <v>4.9002999999999997</v>
      </c>
      <c r="BG2">
        <v>4.8902999999999999</v>
      </c>
      <c r="BH2">
        <v>4.8773</v>
      </c>
      <c r="BI2">
        <v>4.9215</v>
      </c>
      <c r="BJ2">
        <v>5.1135000000000002</v>
      </c>
      <c r="BK2">
        <v>5.1696999999999997</v>
      </c>
      <c r="BL2">
        <v>5.0730000000000004</v>
      </c>
      <c r="BM2">
        <v>5.0750000000000002</v>
      </c>
      <c r="BN2">
        <v>5.0255000000000001</v>
      </c>
      <c r="BO2">
        <v>5.0648</v>
      </c>
      <c r="BP2">
        <v>5.2625000000000002</v>
      </c>
      <c r="BQ2">
        <v>5.2403000000000004</v>
      </c>
      <c r="BR2">
        <v>5.1906999999999996</v>
      </c>
      <c r="BS2">
        <v>5.2084999999999999</v>
      </c>
      <c r="BT2">
        <v>5.1944999999999997</v>
      </c>
      <c r="BU2">
        <v>5.2045000000000003</v>
      </c>
      <c r="BV2">
        <v>5.2403000000000004</v>
      </c>
      <c r="BW2">
        <v>5.2142999999999997</v>
      </c>
      <c r="BX2">
        <v>5.2447999999999997</v>
      </c>
    </row>
    <row r="3" spans="1:133" x14ac:dyDescent="0.25">
      <c r="A3" t="s">
        <v>143</v>
      </c>
      <c r="B3" s="2">
        <v>42502</v>
      </c>
      <c r="C3" s="2">
        <v>42593</v>
      </c>
      <c r="D3">
        <v>0.15</v>
      </c>
      <c r="L3">
        <v>0.88929999999999998</v>
      </c>
      <c r="M3">
        <v>1.0245</v>
      </c>
      <c r="N3">
        <v>1.0547</v>
      </c>
      <c r="O3">
        <v>1.0569999999999999</v>
      </c>
      <c r="P3">
        <v>1.0840000000000001</v>
      </c>
      <c r="Q3">
        <v>1.0887</v>
      </c>
      <c r="R3">
        <v>1.1083000000000001</v>
      </c>
      <c r="S3">
        <v>1.1100000000000001</v>
      </c>
      <c r="T3">
        <v>1.1339999999999999</v>
      </c>
      <c r="U3">
        <v>1.1293</v>
      </c>
      <c r="V3">
        <v>1.1412</v>
      </c>
      <c r="W3">
        <v>1.1475</v>
      </c>
      <c r="X3">
        <v>1.1679999999999999</v>
      </c>
      <c r="Y3">
        <v>1.1702999999999999</v>
      </c>
      <c r="Z3">
        <v>1.1785000000000001</v>
      </c>
      <c r="AA3">
        <v>1.1619999999999999</v>
      </c>
      <c r="AB3">
        <v>1.1559999999999999</v>
      </c>
      <c r="AC3">
        <v>1.1583000000000001</v>
      </c>
      <c r="AD3">
        <v>1.1545000000000001</v>
      </c>
      <c r="AE3">
        <v>1.1845000000000001</v>
      </c>
      <c r="AF3">
        <v>1.155</v>
      </c>
      <c r="AG3">
        <v>1.1698</v>
      </c>
      <c r="AH3">
        <v>1.1719999999999999</v>
      </c>
      <c r="AI3">
        <v>1.1839999999999999</v>
      </c>
      <c r="AJ3">
        <v>1.1888000000000001</v>
      </c>
      <c r="AK3">
        <v>1.1679999999999999</v>
      </c>
      <c r="AL3">
        <v>1.1890000000000001</v>
      </c>
      <c r="AM3">
        <v>1.1818</v>
      </c>
      <c r="AN3">
        <v>1.1808000000000001</v>
      </c>
      <c r="AO3">
        <v>1.2122999999999999</v>
      </c>
      <c r="AP3">
        <v>1.1432</v>
      </c>
      <c r="AQ3">
        <v>1.131</v>
      </c>
      <c r="AR3">
        <v>1.1475</v>
      </c>
      <c r="AS3">
        <v>1.1662999999999999</v>
      </c>
      <c r="AT3">
        <v>1.1752</v>
      </c>
      <c r="AU3">
        <v>1.1665000000000001</v>
      </c>
      <c r="AV3">
        <v>1.1838</v>
      </c>
      <c r="AW3">
        <v>1.1913</v>
      </c>
      <c r="AX3">
        <v>1.2222999999999999</v>
      </c>
      <c r="AY3">
        <v>1.2713000000000001</v>
      </c>
      <c r="AZ3">
        <v>1.3005</v>
      </c>
      <c r="BA3">
        <v>1.32</v>
      </c>
      <c r="BB3">
        <v>1.3194999999999999</v>
      </c>
      <c r="BC3">
        <v>1.333</v>
      </c>
      <c r="BD3">
        <v>1.3174999999999999</v>
      </c>
      <c r="BE3">
        <v>1.3243</v>
      </c>
      <c r="BF3">
        <v>1.3380000000000001</v>
      </c>
      <c r="BG3">
        <v>1.3554999999999999</v>
      </c>
      <c r="BH3">
        <v>1.3305</v>
      </c>
      <c r="BI3">
        <v>1.3668</v>
      </c>
      <c r="BJ3">
        <v>1.3919999999999999</v>
      </c>
      <c r="BK3">
        <v>1.4157999999999999</v>
      </c>
      <c r="BL3">
        <v>1.4015</v>
      </c>
      <c r="BM3">
        <v>1.4045000000000001</v>
      </c>
      <c r="BN3">
        <v>1.4275</v>
      </c>
      <c r="BO3">
        <v>1.4182999999999999</v>
      </c>
      <c r="BP3">
        <v>1.401</v>
      </c>
      <c r="BQ3">
        <v>1.4048</v>
      </c>
      <c r="BR3">
        <v>1.4308000000000001</v>
      </c>
      <c r="BS3">
        <v>1.4550000000000001</v>
      </c>
      <c r="BT3">
        <v>1.4684999999999999</v>
      </c>
      <c r="BU3">
        <v>1.4722999999999999</v>
      </c>
      <c r="BV3">
        <v>1.4628000000000001</v>
      </c>
      <c r="BW3">
        <v>1.4924999999999999</v>
      </c>
    </row>
    <row r="4" spans="1:133" x14ac:dyDescent="0.25">
      <c r="A4" t="s">
        <v>143</v>
      </c>
      <c r="B4" s="2">
        <v>42417</v>
      </c>
      <c r="C4" s="2">
        <v>42502</v>
      </c>
      <c r="D4">
        <v>0.18179999999999999</v>
      </c>
      <c r="L4">
        <v>0.6915</v>
      </c>
      <c r="M4">
        <v>0.751</v>
      </c>
      <c r="N4">
        <v>0.76100000000000001</v>
      </c>
      <c r="O4">
        <v>0.78800000000000003</v>
      </c>
      <c r="P4">
        <v>0.79</v>
      </c>
      <c r="Q4">
        <v>0.79549999999999998</v>
      </c>
      <c r="R4">
        <v>0.79730000000000001</v>
      </c>
      <c r="S4">
        <v>0.79200000000000004</v>
      </c>
      <c r="T4">
        <v>0.78400000000000003</v>
      </c>
      <c r="U4">
        <v>0.81879999999999997</v>
      </c>
      <c r="V4">
        <v>0.82350000000000001</v>
      </c>
      <c r="W4">
        <v>0.81620000000000004</v>
      </c>
      <c r="X4">
        <v>0.81379999999999997</v>
      </c>
      <c r="Y4">
        <v>0.8085</v>
      </c>
      <c r="Z4">
        <v>0.79379999999999995</v>
      </c>
      <c r="AA4">
        <v>0.79330000000000001</v>
      </c>
      <c r="AB4">
        <v>0.79200000000000004</v>
      </c>
      <c r="AC4">
        <v>0.80549999999999999</v>
      </c>
      <c r="AD4">
        <v>0.8075</v>
      </c>
      <c r="AE4">
        <v>0.80349999999999999</v>
      </c>
      <c r="AF4">
        <v>0.82750000000000001</v>
      </c>
      <c r="AG4">
        <v>0.82050000000000001</v>
      </c>
      <c r="AH4">
        <v>0.84530000000000005</v>
      </c>
      <c r="AI4">
        <v>0.84770000000000001</v>
      </c>
      <c r="AJ4">
        <v>0.84630000000000005</v>
      </c>
      <c r="AK4">
        <v>0.86080000000000001</v>
      </c>
      <c r="AL4">
        <v>0.86199999999999999</v>
      </c>
      <c r="AM4">
        <v>0.87080000000000002</v>
      </c>
      <c r="AN4">
        <v>0.88480000000000003</v>
      </c>
      <c r="AO4">
        <v>0.89400000000000002</v>
      </c>
      <c r="AP4">
        <v>0.89080000000000004</v>
      </c>
      <c r="AQ4">
        <v>0.90380000000000005</v>
      </c>
      <c r="AR4">
        <v>0.89500000000000002</v>
      </c>
      <c r="AS4">
        <v>0.89380000000000004</v>
      </c>
      <c r="AT4">
        <v>0.89500000000000002</v>
      </c>
      <c r="AU4">
        <v>0.88580000000000003</v>
      </c>
      <c r="AV4">
        <v>0.89149999999999996</v>
      </c>
      <c r="AW4">
        <v>0.89700000000000002</v>
      </c>
      <c r="AX4">
        <v>0.89600000000000002</v>
      </c>
      <c r="AY4">
        <v>0.91849999999999998</v>
      </c>
      <c r="AZ4">
        <v>0.92100000000000004</v>
      </c>
      <c r="BA4">
        <v>0.92830000000000001</v>
      </c>
      <c r="BB4">
        <v>0.92430000000000001</v>
      </c>
      <c r="BC4">
        <v>0.90780000000000005</v>
      </c>
      <c r="BD4">
        <v>0.9113</v>
      </c>
      <c r="BE4">
        <v>0.91020000000000001</v>
      </c>
      <c r="BF4">
        <v>0.90680000000000005</v>
      </c>
      <c r="BG4">
        <v>0.9113</v>
      </c>
      <c r="BH4">
        <v>0.91200000000000003</v>
      </c>
      <c r="BI4">
        <v>0.93279999999999996</v>
      </c>
      <c r="BJ4">
        <v>0.90500000000000003</v>
      </c>
      <c r="BK4">
        <v>0.88829999999999998</v>
      </c>
      <c r="BL4">
        <v>0.9</v>
      </c>
      <c r="BM4">
        <v>0.88929999999999998</v>
      </c>
      <c r="BN4">
        <v>0.86899999999999999</v>
      </c>
      <c r="BO4">
        <v>0.87429999999999997</v>
      </c>
      <c r="BP4">
        <v>0.88329999999999997</v>
      </c>
      <c r="BQ4">
        <v>0.88200000000000001</v>
      </c>
      <c r="BR4">
        <v>0.89900000000000002</v>
      </c>
      <c r="BS4">
        <v>0.90149999999999997</v>
      </c>
      <c r="BT4">
        <v>0.88929999999999998</v>
      </c>
    </row>
    <row r="5" spans="1:133" x14ac:dyDescent="0.25">
      <c r="A5" t="s">
        <v>144</v>
      </c>
      <c r="B5" s="2">
        <v>45405</v>
      </c>
      <c r="C5" s="2">
        <v>45496</v>
      </c>
      <c r="D5">
        <v>0.2127</v>
      </c>
      <c r="L5">
        <v>165.47</v>
      </c>
      <c r="M5">
        <v>174.81</v>
      </c>
      <c r="N5">
        <v>175.25</v>
      </c>
      <c r="O5">
        <v>177.48</v>
      </c>
      <c r="P5">
        <v>179.29</v>
      </c>
      <c r="Q5">
        <v>176.42</v>
      </c>
      <c r="R5">
        <v>175.2</v>
      </c>
      <c r="S5">
        <v>175.8</v>
      </c>
      <c r="T5">
        <v>178.91</v>
      </c>
      <c r="U5">
        <v>181.67</v>
      </c>
      <c r="V5">
        <v>182.67</v>
      </c>
      <c r="W5">
        <v>183.95</v>
      </c>
      <c r="X5">
        <v>185.32</v>
      </c>
      <c r="Y5">
        <v>187.05</v>
      </c>
      <c r="Z5">
        <v>187.82</v>
      </c>
      <c r="AA5">
        <v>191.13</v>
      </c>
      <c r="AB5">
        <v>195.53</v>
      </c>
      <c r="AC5">
        <v>194.97</v>
      </c>
      <c r="AD5">
        <v>195.02</v>
      </c>
      <c r="AE5">
        <v>199.2</v>
      </c>
      <c r="AF5">
        <v>199.01</v>
      </c>
      <c r="AG5">
        <v>202.54</v>
      </c>
      <c r="AH5">
        <v>197.29</v>
      </c>
      <c r="AI5">
        <v>199.18</v>
      </c>
      <c r="AJ5">
        <v>199.6</v>
      </c>
      <c r="AK5">
        <v>194.91</v>
      </c>
      <c r="AL5">
        <v>195.68</v>
      </c>
      <c r="AM5">
        <v>195.01</v>
      </c>
      <c r="AN5">
        <v>193.72</v>
      </c>
      <c r="AO5">
        <v>193.3</v>
      </c>
      <c r="AP5">
        <v>196.08</v>
      </c>
      <c r="AQ5">
        <v>196.24</v>
      </c>
      <c r="AR5">
        <v>195.61</v>
      </c>
      <c r="AS5">
        <v>197.62</v>
      </c>
      <c r="AT5">
        <v>197.44</v>
      </c>
      <c r="AU5">
        <v>198.98</v>
      </c>
      <c r="AV5">
        <v>196.28</v>
      </c>
      <c r="AW5">
        <v>193.9</v>
      </c>
      <c r="AX5">
        <v>194.9</v>
      </c>
      <c r="AY5">
        <v>196.25</v>
      </c>
      <c r="AZ5">
        <v>192.76</v>
      </c>
      <c r="BA5">
        <v>195.53</v>
      </c>
      <c r="BB5">
        <v>193.91</v>
      </c>
      <c r="BC5">
        <v>194.47</v>
      </c>
      <c r="BD5">
        <v>193.1</v>
      </c>
      <c r="BE5">
        <v>193.43</v>
      </c>
      <c r="BF5">
        <v>194.53</v>
      </c>
      <c r="BG5">
        <v>194.6</v>
      </c>
      <c r="BH5">
        <v>198.42</v>
      </c>
      <c r="BI5">
        <v>198.94</v>
      </c>
      <c r="BJ5">
        <v>198.79</v>
      </c>
      <c r="BK5">
        <v>201.47</v>
      </c>
      <c r="BL5">
        <v>200.16</v>
      </c>
      <c r="BM5">
        <v>203.62</v>
      </c>
      <c r="BN5">
        <v>199.99</v>
      </c>
      <c r="BO5">
        <v>201.87</v>
      </c>
      <c r="BP5">
        <v>201.76</v>
      </c>
      <c r="BQ5">
        <v>206.62</v>
      </c>
      <c r="BR5">
        <v>204.26</v>
      </c>
      <c r="BS5">
        <v>205.87</v>
      </c>
      <c r="BT5">
        <v>199.1</v>
      </c>
      <c r="BU5">
        <v>205.88</v>
      </c>
      <c r="BV5">
        <v>198.29</v>
      </c>
    </row>
    <row r="6" spans="1:133" x14ac:dyDescent="0.25">
      <c r="A6" t="s">
        <v>145</v>
      </c>
      <c r="B6" s="2">
        <v>44503</v>
      </c>
      <c r="C6" s="2">
        <v>44594</v>
      </c>
      <c r="D6">
        <v>0.1283</v>
      </c>
      <c r="L6">
        <v>138.47999999999999</v>
      </c>
      <c r="M6">
        <v>156.11000000000001</v>
      </c>
      <c r="N6">
        <v>163.03</v>
      </c>
      <c r="O6">
        <v>165.85</v>
      </c>
      <c r="P6">
        <v>166.74</v>
      </c>
      <c r="Q6">
        <v>159.80000000000001</v>
      </c>
      <c r="R6">
        <v>164.42</v>
      </c>
      <c r="S6">
        <v>164.94</v>
      </c>
      <c r="T6">
        <v>168.51</v>
      </c>
      <c r="U6">
        <v>181.81</v>
      </c>
      <c r="V6">
        <v>183.54</v>
      </c>
      <c r="W6">
        <v>186.32</v>
      </c>
      <c r="X6">
        <v>185</v>
      </c>
      <c r="Y6">
        <v>181.4</v>
      </c>
      <c r="Z6">
        <v>180.94</v>
      </c>
      <c r="AA6">
        <v>180.71</v>
      </c>
      <c r="AB6">
        <v>175.74</v>
      </c>
      <c r="AC6">
        <v>183.74</v>
      </c>
      <c r="AD6">
        <v>180.56</v>
      </c>
      <c r="AE6">
        <v>175.63</v>
      </c>
      <c r="AF6">
        <v>177.03</v>
      </c>
      <c r="AG6">
        <v>176.51</v>
      </c>
      <c r="AH6">
        <v>175.45</v>
      </c>
      <c r="AI6">
        <v>183.72</v>
      </c>
      <c r="AJ6">
        <v>182.63</v>
      </c>
      <c r="AK6">
        <v>182.26</v>
      </c>
      <c r="AL6">
        <v>183.88</v>
      </c>
      <c r="AM6">
        <v>183.32</v>
      </c>
      <c r="AN6">
        <v>181.98</v>
      </c>
      <c r="AO6">
        <v>189.28</v>
      </c>
      <c r="AP6">
        <v>178.15</v>
      </c>
      <c r="AQ6">
        <v>176.8</v>
      </c>
      <c r="AR6">
        <v>176.67</v>
      </c>
      <c r="AS6">
        <v>179.58</v>
      </c>
      <c r="AT6">
        <v>181.38</v>
      </c>
      <c r="AU6">
        <v>182.74</v>
      </c>
      <c r="AV6">
        <v>186.33</v>
      </c>
      <c r="AW6">
        <v>184.82</v>
      </c>
      <c r="AX6">
        <v>186.2</v>
      </c>
      <c r="AY6">
        <v>182.73</v>
      </c>
      <c r="AZ6">
        <v>182.87</v>
      </c>
      <c r="BA6">
        <v>186.21</v>
      </c>
      <c r="BB6">
        <v>187.23</v>
      </c>
      <c r="BC6">
        <v>186.5</v>
      </c>
      <c r="BD6">
        <v>185.95</v>
      </c>
      <c r="BE6">
        <v>180.41</v>
      </c>
      <c r="BF6">
        <v>179.68</v>
      </c>
      <c r="BG6">
        <v>185.4</v>
      </c>
      <c r="BH6">
        <v>186.42</v>
      </c>
      <c r="BI6">
        <v>183.89</v>
      </c>
      <c r="BJ6">
        <v>188.69</v>
      </c>
      <c r="BK6">
        <v>178.86</v>
      </c>
      <c r="BL6">
        <v>172.47</v>
      </c>
      <c r="BM6">
        <v>166.5</v>
      </c>
      <c r="BN6">
        <v>164.93</v>
      </c>
      <c r="BO6">
        <v>170.07</v>
      </c>
      <c r="BP6">
        <v>165.45</v>
      </c>
      <c r="BQ6">
        <v>167</v>
      </c>
      <c r="BR6">
        <v>161.19999999999999</v>
      </c>
      <c r="BS6">
        <v>166.81</v>
      </c>
      <c r="BT6">
        <v>175.76</v>
      </c>
      <c r="BU6">
        <v>177.13</v>
      </c>
      <c r="BV6">
        <v>188.2</v>
      </c>
    </row>
    <row r="7" spans="1:133" x14ac:dyDescent="0.25">
      <c r="A7" t="s">
        <v>145</v>
      </c>
      <c r="B7" s="2">
        <v>43040</v>
      </c>
      <c r="C7" s="2">
        <v>43131</v>
      </c>
      <c r="D7">
        <v>0.1179</v>
      </c>
      <c r="L7">
        <v>53.46</v>
      </c>
      <c r="M7">
        <v>54.84</v>
      </c>
      <c r="N7">
        <v>61.81</v>
      </c>
      <c r="O7">
        <v>62.52</v>
      </c>
      <c r="P7">
        <v>64.099999999999994</v>
      </c>
      <c r="Q7">
        <v>65.489999999999995</v>
      </c>
      <c r="R7">
        <v>64.599999999999994</v>
      </c>
      <c r="S7">
        <v>64.569999999999993</v>
      </c>
      <c r="T7">
        <v>66.489999999999995</v>
      </c>
      <c r="U7">
        <v>66</v>
      </c>
      <c r="V7">
        <v>65.61</v>
      </c>
      <c r="W7">
        <v>66.11</v>
      </c>
      <c r="X7">
        <v>66.72</v>
      </c>
      <c r="Y7">
        <v>66.47</v>
      </c>
      <c r="Z7">
        <v>66.67</v>
      </c>
      <c r="AA7">
        <v>68.13</v>
      </c>
      <c r="AB7">
        <v>68.91</v>
      </c>
      <c r="AC7">
        <v>68.14</v>
      </c>
      <c r="AD7">
        <v>68.38</v>
      </c>
      <c r="AE7">
        <v>66.52</v>
      </c>
      <c r="AF7">
        <v>66.34</v>
      </c>
      <c r="AG7">
        <v>65.489999999999995</v>
      </c>
      <c r="AH7">
        <v>64.56</v>
      </c>
      <c r="AI7">
        <v>64.69</v>
      </c>
      <c r="AJ7">
        <v>64.98</v>
      </c>
      <c r="AK7">
        <v>65.23</v>
      </c>
      <c r="AL7">
        <v>64.239999999999995</v>
      </c>
      <c r="AM7">
        <v>65.180000000000007</v>
      </c>
      <c r="AN7">
        <v>64.86</v>
      </c>
      <c r="AO7">
        <v>64.900000000000006</v>
      </c>
      <c r="AP7">
        <v>64.7</v>
      </c>
      <c r="AQ7">
        <v>64.760000000000005</v>
      </c>
      <c r="AR7">
        <v>65.38</v>
      </c>
      <c r="AS7">
        <v>64.5</v>
      </c>
      <c r="AT7">
        <v>64.599999999999994</v>
      </c>
      <c r="AU7">
        <v>64.39</v>
      </c>
      <c r="AV7">
        <v>64.73</v>
      </c>
      <c r="AW7">
        <v>64.3</v>
      </c>
      <c r="AX7">
        <v>64.540000000000006</v>
      </c>
      <c r="AY7">
        <v>64.38</v>
      </c>
      <c r="AZ7">
        <v>64.02</v>
      </c>
      <c r="BA7">
        <v>65.2</v>
      </c>
      <c r="BB7">
        <v>65.94</v>
      </c>
      <c r="BC7">
        <v>66.03</v>
      </c>
      <c r="BD7">
        <v>66.47</v>
      </c>
      <c r="BE7">
        <v>66.27</v>
      </c>
      <c r="BF7">
        <v>65.27</v>
      </c>
      <c r="BG7">
        <v>65.260000000000005</v>
      </c>
      <c r="BH7">
        <v>65.430000000000007</v>
      </c>
      <c r="BI7">
        <v>65.38</v>
      </c>
      <c r="BJ7">
        <v>68.25</v>
      </c>
      <c r="BK7">
        <v>68.02</v>
      </c>
      <c r="BL7">
        <v>68.05</v>
      </c>
      <c r="BM7">
        <v>68.040000000000006</v>
      </c>
      <c r="BN7">
        <v>68.67</v>
      </c>
      <c r="BO7">
        <v>68.34</v>
      </c>
      <c r="BP7">
        <v>67.98</v>
      </c>
      <c r="BQ7">
        <v>67.42</v>
      </c>
      <c r="BR7">
        <v>68.53</v>
      </c>
      <c r="BS7">
        <v>67.319999999999993</v>
      </c>
      <c r="BT7">
        <v>66.989999999999995</v>
      </c>
      <c r="BU7">
        <v>68.25</v>
      </c>
    </row>
    <row r="8" spans="1:133" x14ac:dyDescent="0.25">
      <c r="A8" t="s">
        <v>145</v>
      </c>
      <c r="B8" s="2">
        <v>42571</v>
      </c>
      <c r="C8" s="2">
        <v>42676</v>
      </c>
      <c r="D8">
        <v>0.191</v>
      </c>
      <c r="L8">
        <v>55.82</v>
      </c>
      <c r="M8">
        <v>59.93</v>
      </c>
      <c r="N8">
        <v>61.15</v>
      </c>
      <c r="O8">
        <v>60.73</v>
      </c>
      <c r="P8">
        <v>61.35</v>
      </c>
      <c r="Q8">
        <v>62.51</v>
      </c>
      <c r="R8">
        <v>62.43</v>
      </c>
      <c r="S8">
        <v>62.58</v>
      </c>
      <c r="T8">
        <v>61.85</v>
      </c>
      <c r="U8">
        <v>60.6</v>
      </c>
      <c r="V8">
        <v>61.01</v>
      </c>
      <c r="W8">
        <v>60.98</v>
      </c>
      <c r="X8">
        <v>62</v>
      </c>
      <c r="Y8">
        <v>61.58</v>
      </c>
      <c r="Z8">
        <v>61.99</v>
      </c>
      <c r="AA8">
        <v>61.71</v>
      </c>
      <c r="AB8">
        <v>61.74</v>
      </c>
      <c r="AC8">
        <v>61.71</v>
      </c>
      <c r="AD8">
        <v>62.43</v>
      </c>
      <c r="AE8">
        <v>62.07</v>
      </c>
      <c r="AF8">
        <v>62.28</v>
      </c>
      <c r="AG8">
        <v>63.04</v>
      </c>
      <c r="AH8">
        <v>62.76</v>
      </c>
      <c r="AI8">
        <v>62.83</v>
      </c>
      <c r="AJ8">
        <v>63.09</v>
      </c>
      <c r="AK8">
        <v>62.61</v>
      </c>
      <c r="AL8">
        <v>62.64</v>
      </c>
      <c r="AM8">
        <v>62.97</v>
      </c>
      <c r="AN8">
        <v>62.98</v>
      </c>
      <c r="AO8">
        <v>62.94</v>
      </c>
      <c r="AP8">
        <v>63.07</v>
      </c>
      <c r="AQ8">
        <v>63.47</v>
      </c>
      <c r="AR8">
        <v>63.35</v>
      </c>
      <c r="AS8">
        <v>63.09</v>
      </c>
      <c r="AT8">
        <v>62.43</v>
      </c>
      <c r="AU8">
        <v>62.69</v>
      </c>
      <c r="AV8">
        <v>60.52</v>
      </c>
      <c r="AW8">
        <v>62.25</v>
      </c>
      <c r="AX8">
        <v>61.29</v>
      </c>
      <c r="AY8">
        <v>61.59</v>
      </c>
      <c r="AZ8">
        <v>62.54</v>
      </c>
      <c r="BA8">
        <v>62.99</v>
      </c>
      <c r="BB8">
        <v>62.86</v>
      </c>
      <c r="BC8">
        <v>62.7</v>
      </c>
      <c r="BD8">
        <v>63.57</v>
      </c>
      <c r="BE8">
        <v>63.52</v>
      </c>
      <c r="BF8">
        <v>62.75</v>
      </c>
      <c r="BG8">
        <v>62.31</v>
      </c>
      <c r="BH8">
        <v>63.31</v>
      </c>
      <c r="BI8">
        <v>63.45</v>
      </c>
      <c r="BJ8">
        <v>67.45</v>
      </c>
      <c r="BK8">
        <v>68.5</v>
      </c>
      <c r="BL8">
        <v>67.11</v>
      </c>
      <c r="BM8">
        <v>66.680000000000007</v>
      </c>
      <c r="BN8">
        <v>66.84</v>
      </c>
      <c r="BO8">
        <v>67.540000000000006</v>
      </c>
      <c r="BP8">
        <v>68.19</v>
      </c>
      <c r="BQ8">
        <v>67.25</v>
      </c>
      <c r="BR8">
        <v>66.09</v>
      </c>
      <c r="BS8">
        <v>66.06</v>
      </c>
      <c r="BT8">
        <v>65.7</v>
      </c>
      <c r="BU8">
        <v>65.7</v>
      </c>
      <c r="BV8">
        <v>65.19</v>
      </c>
      <c r="BW8">
        <v>66.099999999999994</v>
      </c>
      <c r="BX8">
        <v>65.790000000000006</v>
      </c>
      <c r="BY8">
        <v>67.34</v>
      </c>
      <c r="BZ8">
        <v>67.930000000000007</v>
      </c>
      <c r="CA8">
        <v>68.06</v>
      </c>
      <c r="CB8">
        <v>67.709999999999994</v>
      </c>
      <c r="CC8">
        <v>68.2</v>
      </c>
      <c r="CD8">
        <v>70.09</v>
      </c>
      <c r="CE8">
        <v>68.400000000000006</v>
      </c>
      <c r="CF8">
        <v>68.72</v>
      </c>
      <c r="CG8">
        <v>68.34</v>
      </c>
      <c r="CH8">
        <v>67.09</v>
      </c>
    </row>
    <row r="9" spans="1:133" x14ac:dyDescent="0.25">
      <c r="A9" t="s">
        <v>146</v>
      </c>
      <c r="B9" s="2">
        <v>44404</v>
      </c>
      <c r="C9" s="2">
        <v>44495</v>
      </c>
      <c r="D9">
        <v>0.16669999999999999</v>
      </c>
      <c r="L9">
        <v>91.03</v>
      </c>
      <c r="M9">
        <v>97.93</v>
      </c>
      <c r="N9">
        <v>102.95</v>
      </c>
      <c r="O9">
        <v>106.19</v>
      </c>
      <c r="P9">
        <v>108.63</v>
      </c>
      <c r="Q9">
        <v>112.56</v>
      </c>
      <c r="R9">
        <v>118.77</v>
      </c>
      <c r="S9">
        <v>112.35</v>
      </c>
      <c r="T9">
        <v>110.11</v>
      </c>
      <c r="U9">
        <v>107.58</v>
      </c>
      <c r="V9">
        <v>106.48</v>
      </c>
      <c r="W9">
        <v>107.68</v>
      </c>
      <c r="X9">
        <v>106.5</v>
      </c>
      <c r="Y9">
        <v>110.55</v>
      </c>
      <c r="Z9">
        <v>107.48</v>
      </c>
      <c r="AA9">
        <v>107.56</v>
      </c>
      <c r="AB9">
        <v>103.44</v>
      </c>
      <c r="AC9">
        <v>103.7</v>
      </c>
      <c r="AD9">
        <v>104.65</v>
      </c>
      <c r="AE9">
        <v>108.77</v>
      </c>
      <c r="AF9">
        <v>107.65</v>
      </c>
      <c r="AG9">
        <v>108.3</v>
      </c>
      <c r="AH9">
        <v>107.27</v>
      </c>
      <c r="AI9">
        <v>111.4</v>
      </c>
      <c r="AJ9">
        <v>111.32</v>
      </c>
      <c r="AK9">
        <v>110.72</v>
      </c>
      <c r="AL9">
        <v>109.99</v>
      </c>
      <c r="AM9">
        <v>109.2</v>
      </c>
      <c r="AN9">
        <v>109.92</v>
      </c>
      <c r="AO9">
        <v>109.15</v>
      </c>
      <c r="AP9">
        <v>106.17</v>
      </c>
      <c r="AQ9">
        <v>106.15</v>
      </c>
      <c r="AR9">
        <v>105.2</v>
      </c>
      <c r="AS9">
        <v>104.8</v>
      </c>
      <c r="AT9">
        <v>105.73</v>
      </c>
      <c r="AU9">
        <v>105.6</v>
      </c>
      <c r="AV9">
        <v>106.22</v>
      </c>
      <c r="AW9">
        <v>103.88</v>
      </c>
      <c r="AX9">
        <v>101.55</v>
      </c>
      <c r="AY9">
        <v>102.82</v>
      </c>
      <c r="AZ9">
        <v>104.38</v>
      </c>
      <c r="BA9">
        <v>106.15</v>
      </c>
      <c r="BB9">
        <v>105.8</v>
      </c>
      <c r="BC9">
        <v>108.16</v>
      </c>
      <c r="BD9">
        <v>101.52</v>
      </c>
      <c r="BE9">
        <v>100.35</v>
      </c>
      <c r="BF9">
        <v>102.9</v>
      </c>
      <c r="BG9">
        <v>102.45</v>
      </c>
      <c r="BH9">
        <v>100.34</v>
      </c>
      <c r="BI9">
        <v>101.81</v>
      </c>
      <c r="BJ9">
        <v>103.64</v>
      </c>
      <c r="BK9">
        <v>106.45</v>
      </c>
      <c r="BL9">
        <v>105.06</v>
      </c>
      <c r="BM9">
        <v>104.68</v>
      </c>
      <c r="BN9">
        <v>105.04</v>
      </c>
      <c r="BO9">
        <v>109.16</v>
      </c>
      <c r="BP9">
        <v>111.99</v>
      </c>
      <c r="BQ9">
        <v>112.12</v>
      </c>
      <c r="BR9">
        <v>116.43</v>
      </c>
      <c r="BS9">
        <v>116.33</v>
      </c>
      <c r="BT9">
        <v>116.39</v>
      </c>
      <c r="BU9">
        <v>119.33</v>
      </c>
      <c r="BV9">
        <v>119.82</v>
      </c>
      <c r="BW9">
        <v>122.36</v>
      </c>
      <c r="BX9">
        <v>122.93</v>
      </c>
    </row>
    <row r="10" spans="1:133" x14ac:dyDescent="0.25">
      <c r="A10" t="s">
        <v>146</v>
      </c>
      <c r="B10" s="2">
        <v>44040</v>
      </c>
      <c r="C10" s="2">
        <v>44131</v>
      </c>
      <c r="D10">
        <v>0.1043</v>
      </c>
      <c r="L10">
        <v>67.61</v>
      </c>
      <c r="M10">
        <v>76.09</v>
      </c>
      <c r="N10">
        <v>78.2</v>
      </c>
      <c r="O10">
        <v>77.430000000000007</v>
      </c>
      <c r="P10">
        <v>77.67</v>
      </c>
      <c r="Q10">
        <v>85.04</v>
      </c>
      <c r="R10">
        <v>85.31</v>
      </c>
      <c r="S10">
        <v>86.71</v>
      </c>
      <c r="T10">
        <v>84.85</v>
      </c>
      <c r="U10">
        <v>82.24</v>
      </c>
      <c r="V10">
        <v>76.88</v>
      </c>
      <c r="W10">
        <v>82.61</v>
      </c>
      <c r="X10">
        <v>81.84</v>
      </c>
      <c r="Y10">
        <v>81.3</v>
      </c>
      <c r="Z10">
        <v>82.42</v>
      </c>
      <c r="AA10">
        <v>81.66</v>
      </c>
      <c r="AB10">
        <v>81.09</v>
      </c>
      <c r="AC10">
        <v>82.77</v>
      </c>
      <c r="AD10">
        <v>83.81</v>
      </c>
      <c r="AE10">
        <v>83.08</v>
      </c>
      <c r="AF10">
        <v>86.35</v>
      </c>
      <c r="AG10">
        <v>86.02</v>
      </c>
      <c r="AH10">
        <v>83.8</v>
      </c>
      <c r="AI10">
        <v>85.55</v>
      </c>
      <c r="AJ10">
        <v>90.82</v>
      </c>
      <c r="AK10">
        <v>92.18</v>
      </c>
      <c r="AL10">
        <v>90.22</v>
      </c>
      <c r="AM10">
        <v>82.54</v>
      </c>
      <c r="AN10">
        <v>82.01</v>
      </c>
      <c r="AO10">
        <v>78.69</v>
      </c>
      <c r="AP10">
        <v>81.91</v>
      </c>
      <c r="AQ10">
        <v>78.98</v>
      </c>
      <c r="AR10">
        <v>76.34</v>
      </c>
      <c r="AS10">
        <v>77.900000000000006</v>
      </c>
      <c r="AT10">
        <v>78.930000000000007</v>
      </c>
      <c r="AU10">
        <v>76.66</v>
      </c>
      <c r="AV10">
        <v>76.55</v>
      </c>
      <c r="AW10">
        <v>74.930000000000007</v>
      </c>
      <c r="AX10">
        <v>77.94</v>
      </c>
      <c r="AY10">
        <v>77.7</v>
      </c>
      <c r="AZ10">
        <v>74.73</v>
      </c>
      <c r="BA10">
        <v>75.819999999999993</v>
      </c>
      <c r="BB10">
        <v>78.055000000000007</v>
      </c>
      <c r="BC10">
        <v>79.48</v>
      </c>
      <c r="BD10">
        <v>81.77</v>
      </c>
      <c r="BE10">
        <v>81.99</v>
      </c>
      <c r="BF10">
        <v>84.86</v>
      </c>
      <c r="BG10">
        <v>81.8</v>
      </c>
      <c r="BH10">
        <v>86.15</v>
      </c>
      <c r="BI10">
        <v>84.48</v>
      </c>
      <c r="BJ10">
        <v>86.69</v>
      </c>
      <c r="BK10">
        <v>86.51</v>
      </c>
      <c r="BL10">
        <v>83.1</v>
      </c>
      <c r="BM10">
        <v>84.29</v>
      </c>
      <c r="BN10">
        <v>85.28</v>
      </c>
      <c r="BO10">
        <v>84.21</v>
      </c>
      <c r="BP10">
        <v>83.13</v>
      </c>
      <c r="BQ10">
        <v>83.17</v>
      </c>
      <c r="BR10">
        <v>82</v>
      </c>
      <c r="BS10">
        <v>81.56</v>
      </c>
      <c r="BT10">
        <v>79.2</v>
      </c>
      <c r="BU10">
        <v>79.42</v>
      </c>
      <c r="BV10">
        <v>81.96</v>
      </c>
      <c r="BW10">
        <v>82.23</v>
      </c>
      <c r="BX10">
        <v>78.88</v>
      </c>
    </row>
    <row r="11" spans="1:133" x14ac:dyDescent="0.25">
      <c r="A11" t="s">
        <v>146</v>
      </c>
      <c r="B11" s="2">
        <v>42766</v>
      </c>
      <c r="C11" s="2">
        <v>42856</v>
      </c>
      <c r="D11">
        <v>0.16669999999999999</v>
      </c>
      <c r="L11">
        <v>10.37</v>
      </c>
      <c r="M11">
        <v>12.06</v>
      </c>
      <c r="N11">
        <v>12.28</v>
      </c>
      <c r="O11">
        <v>12.24</v>
      </c>
      <c r="P11">
        <v>13.63</v>
      </c>
      <c r="Q11">
        <v>13.29</v>
      </c>
      <c r="R11">
        <v>13.56</v>
      </c>
      <c r="S11">
        <v>13.42</v>
      </c>
      <c r="T11">
        <v>13.58</v>
      </c>
      <c r="U11">
        <v>13.49</v>
      </c>
      <c r="V11">
        <v>13.26</v>
      </c>
      <c r="W11">
        <v>13.3</v>
      </c>
      <c r="X11">
        <v>12.97</v>
      </c>
      <c r="Y11">
        <v>13.13</v>
      </c>
      <c r="Z11">
        <v>14</v>
      </c>
      <c r="AA11">
        <v>14.28</v>
      </c>
      <c r="AB11">
        <v>14.32</v>
      </c>
      <c r="AC11">
        <v>14.12</v>
      </c>
      <c r="AD11">
        <v>15.2</v>
      </c>
      <c r="AE11">
        <v>14.46</v>
      </c>
      <c r="AF11">
        <v>14.96</v>
      </c>
      <c r="AG11">
        <v>13.9</v>
      </c>
      <c r="AH11">
        <v>13.03</v>
      </c>
      <c r="AI11">
        <v>13.04</v>
      </c>
      <c r="AJ11">
        <v>13.05</v>
      </c>
      <c r="AK11">
        <v>13.22</v>
      </c>
      <c r="AL11">
        <v>13.33</v>
      </c>
      <c r="AM11">
        <v>13.91</v>
      </c>
      <c r="AN11">
        <v>14.28</v>
      </c>
      <c r="AO11">
        <v>14.1</v>
      </c>
      <c r="AP11">
        <v>13.98</v>
      </c>
      <c r="AQ11">
        <v>13.65</v>
      </c>
      <c r="AR11">
        <v>13.49</v>
      </c>
      <c r="AS11">
        <v>14.4</v>
      </c>
      <c r="AT11">
        <v>13.82</v>
      </c>
      <c r="AU11">
        <v>14.1</v>
      </c>
      <c r="AV11">
        <v>13.79</v>
      </c>
      <c r="AW11">
        <v>13.7</v>
      </c>
      <c r="AX11">
        <v>13.7</v>
      </c>
      <c r="AY11">
        <v>13.69</v>
      </c>
      <c r="AZ11">
        <v>13.71</v>
      </c>
      <c r="BA11">
        <v>14.05</v>
      </c>
      <c r="BB11">
        <v>14.55</v>
      </c>
      <c r="BC11">
        <v>14.64</v>
      </c>
      <c r="BD11">
        <v>14.16</v>
      </c>
      <c r="BE11">
        <v>14.17</v>
      </c>
      <c r="BF11">
        <v>13.27</v>
      </c>
      <c r="BG11">
        <v>13.52</v>
      </c>
      <c r="BH11">
        <v>13.1</v>
      </c>
      <c r="BI11">
        <v>13.1</v>
      </c>
      <c r="BJ11">
        <v>12.76</v>
      </c>
      <c r="BK11">
        <v>12.31</v>
      </c>
      <c r="BL11">
        <v>12.79</v>
      </c>
      <c r="BM11">
        <v>12.95</v>
      </c>
      <c r="BN11">
        <v>12.84</v>
      </c>
      <c r="BO11">
        <v>13.11</v>
      </c>
      <c r="BP11">
        <v>13</v>
      </c>
      <c r="BQ11">
        <v>13.13</v>
      </c>
      <c r="BR11">
        <v>13.49</v>
      </c>
      <c r="BS11">
        <v>13.41</v>
      </c>
      <c r="BT11">
        <v>13.62</v>
      </c>
      <c r="BU11">
        <v>13.3</v>
      </c>
      <c r="BV11">
        <v>13.62</v>
      </c>
    </row>
    <row r="12" spans="1:133" x14ac:dyDescent="0.25">
      <c r="A12" t="s">
        <v>146</v>
      </c>
      <c r="B12" s="2">
        <v>42572</v>
      </c>
      <c r="C12" s="2">
        <v>42663</v>
      </c>
      <c r="D12">
        <v>0.40479999999999999</v>
      </c>
      <c r="L12">
        <v>5.22</v>
      </c>
      <c r="M12">
        <v>5.84</v>
      </c>
      <c r="N12">
        <v>6.7</v>
      </c>
      <c r="O12">
        <v>6.98</v>
      </c>
      <c r="P12">
        <v>6.85</v>
      </c>
      <c r="Q12">
        <v>6.82</v>
      </c>
      <c r="R12">
        <v>6.86</v>
      </c>
      <c r="S12">
        <v>6.64</v>
      </c>
      <c r="T12">
        <v>6.26</v>
      </c>
      <c r="U12">
        <v>6.3</v>
      </c>
      <c r="V12">
        <v>6.47</v>
      </c>
      <c r="W12">
        <v>6.61</v>
      </c>
      <c r="X12">
        <v>6.68</v>
      </c>
      <c r="Y12">
        <v>6.6</v>
      </c>
      <c r="Z12">
        <v>6.49</v>
      </c>
      <c r="AA12">
        <v>6.58</v>
      </c>
      <c r="AB12">
        <v>6.73</v>
      </c>
      <c r="AC12">
        <v>6.95</v>
      </c>
      <c r="AD12">
        <v>6.78</v>
      </c>
      <c r="AE12">
        <v>6.68</v>
      </c>
      <c r="AF12">
        <v>7.04</v>
      </c>
      <c r="AG12">
        <v>7.62</v>
      </c>
      <c r="AH12">
        <v>7.58</v>
      </c>
      <c r="AI12">
        <v>7.67</v>
      </c>
      <c r="AJ12">
        <v>7.43</v>
      </c>
      <c r="AK12">
        <v>7.4649999999999999</v>
      </c>
      <c r="AL12">
        <v>7.67</v>
      </c>
      <c r="AM12">
        <v>7.59</v>
      </c>
      <c r="AN12">
        <v>7.49</v>
      </c>
      <c r="AO12">
        <v>7.4</v>
      </c>
      <c r="AP12">
        <v>7.35</v>
      </c>
      <c r="AQ12">
        <v>7.51</v>
      </c>
      <c r="AR12">
        <v>7.34</v>
      </c>
      <c r="AS12">
        <v>6.84</v>
      </c>
      <c r="AT12">
        <v>6.2249999999999996</v>
      </c>
      <c r="AU12">
        <v>5.9</v>
      </c>
      <c r="AV12">
        <v>5.94</v>
      </c>
      <c r="AW12">
        <v>5.74</v>
      </c>
      <c r="AX12">
        <v>6.04</v>
      </c>
      <c r="AY12">
        <v>6.02</v>
      </c>
      <c r="AZ12">
        <v>6.05</v>
      </c>
      <c r="BA12">
        <v>6.16</v>
      </c>
      <c r="BB12">
        <v>6.17</v>
      </c>
      <c r="BC12">
        <v>6.29</v>
      </c>
      <c r="BD12">
        <v>6.37</v>
      </c>
      <c r="BE12">
        <v>6.55</v>
      </c>
      <c r="BF12">
        <v>6.32</v>
      </c>
      <c r="BG12">
        <v>6.54</v>
      </c>
      <c r="BH12">
        <v>6.59</v>
      </c>
      <c r="BI12">
        <v>6.67</v>
      </c>
      <c r="BJ12">
        <v>6.91</v>
      </c>
      <c r="BK12">
        <v>6.95</v>
      </c>
      <c r="BL12">
        <v>6.97</v>
      </c>
      <c r="BM12">
        <v>6.78</v>
      </c>
      <c r="BN12">
        <v>6.96</v>
      </c>
      <c r="BO12">
        <v>6.75</v>
      </c>
      <c r="BP12">
        <v>6.84</v>
      </c>
      <c r="BQ12">
        <v>6.5</v>
      </c>
      <c r="BR12">
        <v>6.62</v>
      </c>
      <c r="BS12">
        <v>6.49</v>
      </c>
      <c r="BT12">
        <v>6.75</v>
      </c>
      <c r="BU12">
        <v>6.67</v>
      </c>
      <c r="BV12">
        <v>6.73</v>
      </c>
      <c r="BW12">
        <v>6.77</v>
      </c>
      <c r="BX12">
        <v>6.96</v>
      </c>
    </row>
    <row r="13" spans="1:133" x14ac:dyDescent="0.25">
      <c r="A13" t="s">
        <v>149</v>
      </c>
      <c r="B13" s="2">
        <v>43641</v>
      </c>
      <c r="C13" s="2">
        <v>43734</v>
      </c>
      <c r="D13">
        <v>0.33929999999999999</v>
      </c>
      <c r="L13">
        <v>32.68</v>
      </c>
      <c r="M13">
        <v>37.04</v>
      </c>
      <c r="N13">
        <v>38.07</v>
      </c>
      <c r="O13">
        <v>38.590000000000003</v>
      </c>
      <c r="P13">
        <v>40.11</v>
      </c>
      <c r="Q13">
        <v>39.6</v>
      </c>
      <c r="R13">
        <v>39.590000000000003</v>
      </c>
      <c r="S13">
        <v>39.42</v>
      </c>
      <c r="T13">
        <v>40.409999999999997</v>
      </c>
      <c r="U13">
        <v>41.35</v>
      </c>
      <c r="V13">
        <v>42.9</v>
      </c>
      <c r="W13">
        <v>43.48</v>
      </c>
      <c r="X13">
        <v>44.51</v>
      </c>
      <c r="Y13">
        <v>44.4</v>
      </c>
      <c r="Z13">
        <v>43.06</v>
      </c>
      <c r="AA13">
        <v>43.37</v>
      </c>
      <c r="AB13">
        <v>44.67</v>
      </c>
      <c r="AC13">
        <v>45.52</v>
      </c>
      <c r="AD13">
        <v>47.19</v>
      </c>
      <c r="AE13">
        <v>46.95</v>
      </c>
      <c r="AF13">
        <v>47.99</v>
      </c>
      <c r="AG13">
        <v>47.77</v>
      </c>
      <c r="AH13">
        <v>47.49</v>
      </c>
      <c r="AI13">
        <v>46.82</v>
      </c>
      <c r="AJ13">
        <v>47.46</v>
      </c>
      <c r="AK13">
        <v>44.89</v>
      </c>
      <c r="AL13">
        <v>43.6</v>
      </c>
      <c r="AM13">
        <v>44.08</v>
      </c>
      <c r="AN13">
        <v>41.94</v>
      </c>
      <c r="AO13">
        <v>42.62</v>
      </c>
      <c r="AP13">
        <v>41.75</v>
      </c>
      <c r="AQ13">
        <v>42.63</v>
      </c>
      <c r="AR13">
        <v>41.52</v>
      </c>
      <c r="AS13">
        <v>42.13</v>
      </c>
      <c r="AT13">
        <v>44.17</v>
      </c>
      <c r="AU13">
        <v>42.04</v>
      </c>
      <c r="AV13">
        <v>42.24</v>
      </c>
      <c r="AW13">
        <v>43.55</v>
      </c>
      <c r="AX13">
        <v>45.01</v>
      </c>
      <c r="AY13">
        <v>44.23</v>
      </c>
      <c r="AZ13">
        <v>44.17</v>
      </c>
      <c r="BA13">
        <v>44.78</v>
      </c>
      <c r="BB13">
        <v>42.96</v>
      </c>
      <c r="BC13">
        <v>43.43</v>
      </c>
      <c r="BD13">
        <v>42.44</v>
      </c>
      <c r="BE13">
        <v>43.15</v>
      </c>
      <c r="BF13">
        <v>44.67</v>
      </c>
      <c r="BG13">
        <v>45.27</v>
      </c>
      <c r="BH13">
        <v>44.99</v>
      </c>
      <c r="BI13">
        <v>46.81</v>
      </c>
      <c r="BJ13">
        <v>49.03</v>
      </c>
      <c r="BK13">
        <v>48.97</v>
      </c>
      <c r="BL13">
        <v>49.13</v>
      </c>
      <c r="BM13">
        <v>49.39</v>
      </c>
      <c r="BN13">
        <v>50.48</v>
      </c>
      <c r="BO13">
        <v>50.44</v>
      </c>
      <c r="BP13">
        <v>50.5</v>
      </c>
      <c r="BQ13">
        <v>50.15</v>
      </c>
      <c r="BR13">
        <v>50.84</v>
      </c>
      <c r="BS13">
        <v>50.48</v>
      </c>
      <c r="BT13">
        <v>49.82</v>
      </c>
      <c r="BU13">
        <v>49.16</v>
      </c>
      <c r="BV13">
        <v>49.6</v>
      </c>
      <c r="BW13">
        <v>48.51</v>
      </c>
      <c r="BX13">
        <v>49.47</v>
      </c>
      <c r="BY13">
        <v>48.6</v>
      </c>
    </row>
    <row r="14" spans="1:133" x14ac:dyDescent="0.25">
      <c r="A14" t="s">
        <v>149</v>
      </c>
      <c r="B14" s="2">
        <v>42278</v>
      </c>
      <c r="C14" s="2">
        <v>42360</v>
      </c>
      <c r="D14">
        <v>0.1178</v>
      </c>
      <c r="L14">
        <v>14.77</v>
      </c>
      <c r="M14">
        <v>15.91</v>
      </c>
      <c r="N14">
        <v>17.57</v>
      </c>
      <c r="O14">
        <v>18.22</v>
      </c>
      <c r="P14">
        <v>18.62</v>
      </c>
      <c r="Q14">
        <v>18.72</v>
      </c>
      <c r="R14">
        <v>18.16</v>
      </c>
      <c r="S14">
        <v>18.03</v>
      </c>
      <c r="T14">
        <v>18.18</v>
      </c>
      <c r="U14">
        <v>18.82</v>
      </c>
      <c r="V14">
        <v>18.66</v>
      </c>
      <c r="W14">
        <v>18.5</v>
      </c>
      <c r="X14">
        <v>19.16</v>
      </c>
      <c r="Y14">
        <v>17.09</v>
      </c>
      <c r="Z14">
        <v>16.43</v>
      </c>
      <c r="AA14">
        <v>16.72</v>
      </c>
      <c r="AB14">
        <v>17.239999999999998</v>
      </c>
      <c r="AC14">
        <v>16.579999999999998</v>
      </c>
      <c r="AD14">
        <v>16.68</v>
      </c>
      <c r="AE14">
        <v>16.920000000000002</v>
      </c>
      <c r="AF14">
        <v>16.21</v>
      </c>
      <c r="AG14">
        <v>16.559999999999999</v>
      </c>
      <c r="AH14">
        <v>17.09</v>
      </c>
      <c r="AI14">
        <v>17.835000000000001</v>
      </c>
      <c r="AJ14">
        <v>17.440000000000001</v>
      </c>
      <c r="AK14">
        <v>16.510000000000002</v>
      </c>
      <c r="AL14">
        <v>16.45</v>
      </c>
      <c r="AM14">
        <v>15.84</v>
      </c>
      <c r="AN14">
        <v>15.545</v>
      </c>
      <c r="AO14">
        <v>15.5</v>
      </c>
      <c r="AP14">
        <v>15.35</v>
      </c>
      <c r="AQ14">
        <v>15</v>
      </c>
      <c r="AR14">
        <v>14.89</v>
      </c>
      <c r="AS14">
        <v>15.28</v>
      </c>
      <c r="AT14">
        <v>15.61</v>
      </c>
      <c r="AU14">
        <v>15.87</v>
      </c>
      <c r="AV14">
        <v>15.43</v>
      </c>
      <c r="AW14">
        <v>15.32</v>
      </c>
      <c r="AX14">
        <v>15.63</v>
      </c>
      <c r="AY14">
        <v>15.58</v>
      </c>
      <c r="AZ14">
        <v>15.56</v>
      </c>
      <c r="BA14">
        <v>15.93</v>
      </c>
      <c r="BB14">
        <v>16.55</v>
      </c>
      <c r="BC14">
        <v>15.82</v>
      </c>
      <c r="BD14">
        <v>15.61</v>
      </c>
      <c r="BE14">
        <v>15.5</v>
      </c>
      <c r="BF14">
        <v>14.85</v>
      </c>
      <c r="BG14">
        <v>14.6</v>
      </c>
      <c r="BH14">
        <v>14.32</v>
      </c>
      <c r="BI14">
        <v>14.66</v>
      </c>
      <c r="BJ14">
        <v>14.04</v>
      </c>
      <c r="BK14">
        <v>13.66</v>
      </c>
      <c r="BL14">
        <v>14.18</v>
      </c>
      <c r="BM14">
        <v>14.07</v>
      </c>
      <c r="BN14">
        <v>14.32</v>
      </c>
      <c r="BO14">
        <v>14.36</v>
      </c>
      <c r="BP14">
        <v>14.77</v>
      </c>
      <c r="BQ14">
        <v>14.61</v>
      </c>
    </row>
    <row r="15" spans="1:133" x14ac:dyDescent="0.25">
      <c r="A15" t="s">
        <v>151</v>
      </c>
      <c r="B15" s="2">
        <v>45225</v>
      </c>
      <c r="C15" s="2">
        <v>45316</v>
      </c>
      <c r="D15">
        <v>0.90700000000000003</v>
      </c>
      <c r="L15">
        <v>32.520000000000003</v>
      </c>
      <c r="M15">
        <v>35.54</v>
      </c>
      <c r="N15">
        <v>35.69</v>
      </c>
      <c r="O15">
        <v>36.5</v>
      </c>
      <c r="P15">
        <v>37.29</v>
      </c>
      <c r="Q15">
        <v>37.700000000000003</v>
      </c>
      <c r="R15">
        <v>38.14</v>
      </c>
      <c r="S15">
        <v>37.950000000000003</v>
      </c>
      <c r="T15">
        <v>38.770000000000003</v>
      </c>
      <c r="U15">
        <v>37.92</v>
      </c>
      <c r="V15">
        <v>37.799999999999997</v>
      </c>
      <c r="W15">
        <v>38.86</v>
      </c>
      <c r="X15">
        <v>38.229999999999997</v>
      </c>
      <c r="Y15">
        <v>39.409999999999997</v>
      </c>
      <c r="Z15">
        <v>40.61</v>
      </c>
      <c r="AA15">
        <v>43.35</v>
      </c>
      <c r="AB15">
        <v>43.81</v>
      </c>
      <c r="AC15">
        <v>44.74</v>
      </c>
      <c r="AD15">
        <v>43.64</v>
      </c>
      <c r="AE15">
        <v>43.67</v>
      </c>
      <c r="AF15">
        <v>43.96</v>
      </c>
      <c r="AG15">
        <v>44.08</v>
      </c>
      <c r="AH15">
        <v>44.23</v>
      </c>
      <c r="AI15">
        <v>44.94</v>
      </c>
      <c r="AJ15">
        <v>44.7</v>
      </c>
      <c r="AK15">
        <v>43.74</v>
      </c>
      <c r="AL15">
        <v>42.35</v>
      </c>
      <c r="AM15">
        <v>41.92</v>
      </c>
      <c r="AN15">
        <v>41.27</v>
      </c>
      <c r="AO15">
        <v>42.15</v>
      </c>
      <c r="AP15">
        <v>42.7</v>
      </c>
      <c r="AQ15">
        <v>44.54</v>
      </c>
      <c r="AR15">
        <v>44.04</v>
      </c>
      <c r="AS15">
        <v>44.57</v>
      </c>
      <c r="AT15">
        <v>45.18</v>
      </c>
      <c r="AU15">
        <v>46.16</v>
      </c>
      <c r="AV15">
        <v>45.69</v>
      </c>
      <c r="AW15">
        <v>46.66</v>
      </c>
      <c r="AX15">
        <v>45.76</v>
      </c>
      <c r="AY15">
        <v>47.08</v>
      </c>
      <c r="AZ15">
        <v>48</v>
      </c>
      <c r="BA15">
        <v>50.5</v>
      </c>
      <c r="BB15">
        <v>50.76</v>
      </c>
      <c r="BC15">
        <v>50.39</v>
      </c>
      <c r="BD15">
        <v>50.25</v>
      </c>
      <c r="BE15">
        <v>47.8</v>
      </c>
      <c r="BF15">
        <v>47.05</v>
      </c>
      <c r="BG15">
        <v>46.87</v>
      </c>
      <c r="BH15">
        <v>46.89</v>
      </c>
      <c r="BI15">
        <v>48.45</v>
      </c>
      <c r="BJ15">
        <v>48.05</v>
      </c>
      <c r="BK15">
        <v>47.47</v>
      </c>
      <c r="BL15">
        <v>47.64</v>
      </c>
      <c r="BM15">
        <v>47.12</v>
      </c>
      <c r="BN15">
        <v>47.06</v>
      </c>
      <c r="BO15">
        <v>46.06</v>
      </c>
      <c r="BP15">
        <v>46.74</v>
      </c>
      <c r="BQ15">
        <v>48.15</v>
      </c>
      <c r="BR15">
        <v>48.22</v>
      </c>
      <c r="BS15">
        <v>48.89</v>
      </c>
      <c r="BT15">
        <v>49.09</v>
      </c>
      <c r="BU15">
        <v>49.55</v>
      </c>
    </row>
    <row r="16" spans="1:133" x14ac:dyDescent="0.25">
      <c r="A16" t="s">
        <v>152</v>
      </c>
      <c r="B16" s="2">
        <v>44860</v>
      </c>
      <c r="C16" s="2">
        <v>44952</v>
      </c>
      <c r="D16">
        <v>0.13469999999999999</v>
      </c>
      <c r="L16">
        <v>306.39999999999998</v>
      </c>
      <c r="M16">
        <v>308.91000000000003</v>
      </c>
      <c r="N16">
        <v>321.5</v>
      </c>
      <c r="O16">
        <v>316.45</v>
      </c>
      <c r="P16">
        <v>321.18</v>
      </c>
      <c r="Q16">
        <v>312.42</v>
      </c>
      <c r="R16">
        <v>314.44</v>
      </c>
      <c r="S16">
        <v>328.03</v>
      </c>
      <c r="T16">
        <v>337.17</v>
      </c>
      <c r="U16">
        <v>342.13</v>
      </c>
      <c r="V16">
        <v>337.52</v>
      </c>
      <c r="W16">
        <v>368.25</v>
      </c>
      <c r="X16">
        <v>380.21</v>
      </c>
      <c r="Y16">
        <v>377.91</v>
      </c>
      <c r="Z16">
        <v>385.55</v>
      </c>
      <c r="AA16">
        <v>370.42</v>
      </c>
      <c r="AB16">
        <v>375.99</v>
      </c>
      <c r="AC16">
        <v>376.34</v>
      </c>
      <c r="AD16">
        <v>372.11</v>
      </c>
      <c r="AE16">
        <v>382.18</v>
      </c>
      <c r="AF16">
        <v>385.63</v>
      </c>
      <c r="AG16">
        <v>380.02</v>
      </c>
      <c r="AH16">
        <v>374.93</v>
      </c>
      <c r="AI16">
        <v>374.33</v>
      </c>
      <c r="AJ16">
        <v>393.15</v>
      </c>
      <c r="AK16">
        <v>390.73</v>
      </c>
      <c r="AL16">
        <v>389.56</v>
      </c>
      <c r="AM16">
        <v>388.57</v>
      </c>
      <c r="AN16">
        <v>383.24</v>
      </c>
      <c r="AO16">
        <v>388.09</v>
      </c>
      <c r="AP16">
        <v>395.92</v>
      </c>
      <c r="AQ16">
        <v>393.41</v>
      </c>
      <c r="AR16">
        <v>400.91</v>
      </c>
      <c r="AS16">
        <v>409.03</v>
      </c>
      <c r="AT16">
        <v>406.21</v>
      </c>
      <c r="AU16">
        <v>384.75</v>
      </c>
      <c r="AV16">
        <v>385.54</v>
      </c>
      <c r="AW16">
        <v>383.66</v>
      </c>
      <c r="AX16">
        <v>385.91</v>
      </c>
      <c r="AY16">
        <v>396.78</v>
      </c>
      <c r="AZ16">
        <v>373.85</v>
      </c>
      <c r="BA16">
        <v>377.39</v>
      </c>
      <c r="BB16">
        <v>371.1</v>
      </c>
      <c r="BC16">
        <v>367.76</v>
      </c>
      <c r="BD16">
        <v>379.86</v>
      </c>
      <c r="BE16">
        <v>377.03</v>
      </c>
      <c r="BF16">
        <v>376.55</v>
      </c>
      <c r="BG16">
        <v>380.23</v>
      </c>
      <c r="BH16">
        <v>373.47</v>
      </c>
      <c r="BI16">
        <v>397.59</v>
      </c>
      <c r="BJ16">
        <v>408.33</v>
      </c>
      <c r="BK16">
        <v>416.27</v>
      </c>
      <c r="BL16">
        <v>419.15</v>
      </c>
      <c r="BM16">
        <v>419.07</v>
      </c>
      <c r="BN16">
        <v>420.04</v>
      </c>
      <c r="BO16">
        <v>415.95</v>
      </c>
      <c r="BP16">
        <v>415.06</v>
      </c>
      <c r="BQ16">
        <v>402.1</v>
      </c>
      <c r="BR16">
        <v>413.85</v>
      </c>
      <c r="BS16">
        <v>425.58</v>
      </c>
      <c r="BT16">
        <v>423.14</v>
      </c>
      <c r="BU16">
        <v>422.62</v>
      </c>
      <c r="BV16">
        <v>428.76</v>
      </c>
    </row>
    <row r="17" spans="1:79" x14ac:dyDescent="0.25">
      <c r="A17" t="s">
        <v>152</v>
      </c>
      <c r="B17" s="2">
        <v>42663</v>
      </c>
      <c r="C17" s="2">
        <v>42761</v>
      </c>
      <c r="D17">
        <v>0.1154</v>
      </c>
      <c r="L17">
        <v>71.989999999999995</v>
      </c>
      <c r="M17">
        <v>73.64</v>
      </c>
      <c r="N17">
        <v>74.56</v>
      </c>
      <c r="O17">
        <v>74.900000000000006</v>
      </c>
      <c r="P17">
        <v>75.290000000000006</v>
      </c>
      <c r="Q17">
        <v>74.72</v>
      </c>
      <c r="R17">
        <v>74.66</v>
      </c>
      <c r="S17">
        <v>75.11</v>
      </c>
      <c r="T17">
        <v>73.900000000000006</v>
      </c>
      <c r="U17">
        <v>74.73</v>
      </c>
      <c r="V17">
        <v>74.680000000000007</v>
      </c>
      <c r="W17">
        <v>74.52</v>
      </c>
      <c r="X17">
        <v>75.540000000000006</v>
      </c>
      <c r="Y17">
        <v>75.53</v>
      </c>
      <c r="Z17">
        <v>75.489999999999995</v>
      </c>
      <c r="AA17">
        <v>74.510000000000005</v>
      </c>
      <c r="AB17">
        <v>75.459999999999994</v>
      </c>
      <c r="AC17">
        <v>75.48</v>
      </c>
      <c r="AD17">
        <v>77.75</v>
      </c>
      <c r="AE17">
        <v>77.7</v>
      </c>
      <c r="AF17">
        <v>79.05</v>
      </c>
      <c r="AG17">
        <v>80.040000000000006</v>
      </c>
      <c r="AH17">
        <v>80.959999999999994</v>
      </c>
      <c r="AI17">
        <v>83.04</v>
      </c>
      <c r="AJ17">
        <v>81.83</v>
      </c>
      <c r="AK17">
        <v>82.27</v>
      </c>
      <c r="AL17">
        <v>82.51</v>
      </c>
      <c r="AM17">
        <v>81.680000000000007</v>
      </c>
      <c r="AN17">
        <v>79.84</v>
      </c>
      <c r="AO17">
        <v>75.930000000000007</v>
      </c>
      <c r="AP17">
        <v>76.260000000000005</v>
      </c>
      <c r="AQ17">
        <v>77.03</v>
      </c>
      <c r="AR17">
        <v>78.12</v>
      </c>
      <c r="AS17">
        <v>79.260000000000005</v>
      </c>
      <c r="AT17">
        <v>78.849999999999994</v>
      </c>
      <c r="AU17">
        <v>77.209999999999994</v>
      </c>
      <c r="AV17">
        <v>77.319999999999993</v>
      </c>
      <c r="AW17">
        <v>77.97</v>
      </c>
      <c r="AX17">
        <v>77.81</v>
      </c>
      <c r="AY17">
        <v>79.36</v>
      </c>
      <c r="AZ17">
        <v>78.19</v>
      </c>
      <c r="BA17">
        <v>79.37</v>
      </c>
      <c r="BB17">
        <v>78.88</v>
      </c>
      <c r="BC17">
        <v>78.98</v>
      </c>
      <c r="BD17">
        <v>79.150000000000006</v>
      </c>
      <c r="BE17">
        <v>79.12</v>
      </c>
      <c r="BF17">
        <v>80.02</v>
      </c>
      <c r="BG17">
        <v>79.760000000000005</v>
      </c>
      <c r="BH17">
        <v>79.290000000000006</v>
      </c>
      <c r="BI17">
        <v>78.680000000000007</v>
      </c>
      <c r="BJ17">
        <v>79.41</v>
      </c>
      <c r="BK17">
        <v>79.13</v>
      </c>
      <c r="BL17">
        <v>78.42</v>
      </c>
      <c r="BM17">
        <v>79.13</v>
      </c>
      <c r="BN17">
        <v>79.59</v>
      </c>
      <c r="BO17">
        <v>79.33</v>
      </c>
      <c r="BP17">
        <v>80.27</v>
      </c>
      <c r="BQ17">
        <v>80.099999999999994</v>
      </c>
      <c r="BR17">
        <v>81.44</v>
      </c>
      <c r="BS17">
        <v>80</v>
      </c>
      <c r="BT17">
        <v>81.63</v>
      </c>
      <c r="BU17">
        <v>81.150000000000006</v>
      </c>
      <c r="BV17">
        <v>81.56</v>
      </c>
      <c r="BW17">
        <v>82.1</v>
      </c>
      <c r="BX17">
        <v>82.8</v>
      </c>
      <c r="BY17">
        <v>84.67</v>
      </c>
      <c r="BZ17">
        <v>83.25</v>
      </c>
    </row>
    <row r="18" spans="1:79" x14ac:dyDescent="0.25">
      <c r="A18" t="s">
        <v>152</v>
      </c>
      <c r="B18" s="2">
        <v>42298</v>
      </c>
      <c r="C18" s="2">
        <v>42397</v>
      </c>
      <c r="D18">
        <v>0.25219999999999998</v>
      </c>
      <c r="L18">
        <v>63.98</v>
      </c>
      <c r="M18">
        <v>64.900000000000006</v>
      </c>
      <c r="N18">
        <v>65.349999999999994</v>
      </c>
      <c r="O18">
        <v>65.290000000000006</v>
      </c>
      <c r="P18">
        <v>65.34</v>
      </c>
      <c r="Q18">
        <v>65.81</v>
      </c>
      <c r="R18">
        <v>66.319999999999993</v>
      </c>
      <c r="S18">
        <v>67.12</v>
      </c>
      <c r="T18">
        <v>66.55</v>
      </c>
      <c r="U18">
        <v>66.5</v>
      </c>
      <c r="V18">
        <v>66.83</v>
      </c>
      <c r="W18">
        <v>67</v>
      </c>
      <c r="X18">
        <v>66.849999999999994</v>
      </c>
      <c r="Y18">
        <v>66.92</v>
      </c>
      <c r="Z18">
        <v>66.760000000000005</v>
      </c>
      <c r="AA18">
        <v>66.900000000000006</v>
      </c>
      <c r="AB18">
        <v>65.86</v>
      </c>
      <c r="AC18">
        <v>65.680000000000007</v>
      </c>
      <c r="AD18">
        <v>66.349999999999994</v>
      </c>
      <c r="AE18">
        <v>66.69</v>
      </c>
      <c r="AF18">
        <v>67.099999999999994</v>
      </c>
      <c r="AG18">
        <v>66.900000000000006</v>
      </c>
      <c r="AH18">
        <v>67.02</v>
      </c>
      <c r="AI18">
        <v>66.66</v>
      </c>
      <c r="AJ18">
        <v>66.459999999999994</v>
      </c>
      <c r="AK18">
        <v>66.37</v>
      </c>
      <c r="AL18">
        <v>66.540000000000006</v>
      </c>
      <c r="AM18">
        <v>66.47</v>
      </c>
      <c r="AN18">
        <v>67.900000000000006</v>
      </c>
      <c r="AO18">
        <v>67.72</v>
      </c>
      <c r="AP18">
        <v>66.61</v>
      </c>
      <c r="AQ18">
        <v>67.569999999999993</v>
      </c>
      <c r="AR18">
        <v>67.48</v>
      </c>
      <c r="AS18">
        <v>68.73</v>
      </c>
      <c r="AT18">
        <v>67.58</v>
      </c>
      <c r="AU18">
        <v>68.489999999999995</v>
      </c>
      <c r="AV18">
        <v>67.87</v>
      </c>
      <c r="AW18">
        <v>67.63</v>
      </c>
      <c r="AX18">
        <v>68.88</v>
      </c>
      <c r="AY18">
        <v>69.075000000000003</v>
      </c>
      <c r="AZ18">
        <v>68.05</v>
      </c>
      <c r="BA18">
        <v>66.86</v>
      </c>
      <c r="BB18">
        <v>68.37</v>
      </c>
      <c r="BC18">
        <v>69.08</v>
      </c>
      <c r="BD18">
        <v>69.25</v>
      </c>
      <c r="BE18">
        <v>69.510000000000005</v>
      </c>
      <c r="BF18">
        <v>69.400000000000006</v>
      </c>
      <c r="BG18">
        <v>69.900000000000006</v>
      </c>
      <c r="BH18">
        <v>69.69</v>
      </c>
      <c r="BI18">
        <v>69.349999999999994</v>
      </c>
      <c r="BJ18">
        <v>68.69</v>
      </c>
      <c r="BK18">
        <v>68.739999999999995</v>
      </c>
      <c r="BL18">
        <v>66.58</v>
      </c>
      <c r="BM18">
        <v>65.94</v>
      </c>
      <c r="BN18">
        <v>65.239999999999995</v>
      </c>
      <c r="BO18">
        <v>65.510000000000005</v>
      </c>
      <c r="BP18">
        <v>65.75</v>
      </c>
      <c r="BQ18">
        <v>64.78</v>
      </c>
      <c r="BR18">
        <v>66.66</v>
      </c>
      <c r="BS18">
        <v>64.55</v>
      </c>
      <c r="BT18">
        <v>64.319999999999993</v>
      </c>
      <c r="BU18">
        <v>65.06</v>
      </c>
      <c r="BV18">
        <v>64.63</v>
      </c>
      <c r="BW18">
        <v>65.09</v>
      </c>
      <c r="BX18">
        <v>64.650000000000006</v>
      </c>
      <c r="BY18">
        <v>65.14</v>
      </c>
      <c r="BZ18">
        <v>64.430000000000007</v>
      </c>
      <c r="CA18">
        <v>65.45</v>
      </c>
    </row>
    <row r="19" spans="1:79" x14ac:dyDescent="0.25">
      <c r="A19" t="s">
        <v>153</v>
      </c>
      <c r="B19" s="2">
        <v>43979</v>
      </c>
      <c r="C19" s="2">
        <v>44070</v>
      </c>
      <c r="D19">
        <v>0.2676</v>
      </c>
      <c r="L19">
        <v>29.97</v>
      </c>
      <c r="M19">
        <v>32.619999999999997</v>
      </c>
      <c r="N19">
        <v>32.979999999999997</v>
      </c>
      <c r="O19">
        <v>34.61</v>
      </c>
      <c r="P19">
        <v>35.96</v>
      </c>
      <c r="Q19">
        <v>35.89</v>
      </c>
      <c r="R19">
        <v>35.89</v>
      </c>
      <c r="S19">
        <v>34.950000000000003</v>
      </c>
      <c r="T19">
        <v>35.17</v>
      </c>
      <c r="U19">
        <v>35.06</v>
      </c>
      <c r="V19">
        <v>33.32</v>
      </c>
      <c r="W19">
        <v>33.729999999999997</v>
      </c>
      <c r="X19">
        <v>34.39</v>
      </c>
      <c r="Y19">
        <v>34.74</v>
      </c>
      <c r="Z19">
        <v>34.979999999999997</v>
      </c>
      <c r="AA19">
        <v>34.49</v>
      </c>
      <c r="AB19">
        <v>33.979999999999997</v>
      </c>
      <c r="AC19">
        <v>34.71</v>
      </c>
      <c r="AD19">
        <v>34.36</v>
      </c>
      <c r="AE19">
        <v>33.630000000000003</v>
      </c>
      <c r="AF19">
        <v>33.869999999999997</v>
      </c>
      <c r="AG19">
        <v>33.229999999999997</v>
      </c>
      <c r="AH19">
        <v>33.56</v>
      </c>
      <c r="AI19">
        <v>35.06</v>
      </c>
      <c r="AJ19">
        <v>34.369999999999997</v>
      </c>
      <c r="AK19">
        <v>35.020000000000003</v>
      </c>
      <c r="AL19">
        <v>36.159999999999997</v>
      </c>
      <c r="AM19">
        <v>35.44</v>
      </c>
      <c r="AN19">
        <v>37.58</v>
      </c>
      <c r="AO19">
        <v>38.119999999999997</v>
      </c>
      <c r="AP19">
        <v>38.305</v>
      </c>
      <c r="AQ19">
        <v>36.67</v>
      </c>
      <c r="AR19">
        <v>37.229999999999997</v>
      </c>
      <c r="AS19">
        <v>37.049999999999997</v>
      </c>
      <c r="AT19">
        <v>36.590000000000003</v>
      </c>
      <c r="AU19">
        <v>36.520000000000003</v>
      </c>
      <c r="AV19">
        <v>36.880000000000003</v>
      </c>
      <c r="AW19">
        <v>36.32</v>
      </c>
      <c r="AX19">
        <v>36.01</v>
      </c>
      <c r="AY19">
        <v>35.33</v>
      </c>
      <c r="AZ19">
        <v>34.99</v>
      </c>
      <c r="BA19">
        <v>35.58</v>
      </c>
      <c r="BB19">
        <v>34.979999999999997</v>
      </c>
      <c r="BC19">
        <v>35.11</v>
      </c>
      <c r="BD19">
        <v>35.94</v>
      </c>
      <c r="BE19">
        <v>36.47</v>
      </c>
      <c r="BF19">
        <v>37.369999999999997</v>
      </c>
      <c r="BG19">
        <v>37.5</v>
      </c>
      <c r="BH19">
        <v>37.770000000000003</v>
      </c>
      <c r="BI19">
        <v>36.630000000000003</v>
      </c>
      <c r="BJ19">
        <v>36.08</v>
      </c>
      <c r="BK19">
        <v>35.35</v>
      </c>
      <c r="BL19">
        <v>34.69</v>
      </c>
      <c r="BM19">
        <v>35.28</v>
      </c>
      <c r="BN19">
        <v>34.700000000000003</v>
      </c>
      <c r="BO19">
        <v>33.57</v>
      </c>
      <c r="BP19">
        <v>33.78</v>
      </c>
      <c r="BQ19">
        <v>33.380000000000003</v>
      </c>
      <c r="BR19">
        <v>33.11</v>
      </c>
      <c r="BS19">
        <v>32.79</v>
      </c>
      <c r="BT19">
        <v>33.46</v>
      </c>
      <c r="BU19">
        <v>34.715000000000003</v>
      </c>
      <c r="BV19">
        <v>35.21</v>
      </c>
      <c r="BW19">
        <v>35.61</v>
      </c>
      <c r="BX19">
        <v>35.909999999999997</v>
      </c>
    </row>
    <row r="20" spans="1:79" x14ac:dyDescent="0.25">
      <c r="A20" t="s">
        <v>153</v>
      </c>
      <c r="B20" s="2">
        <v>43615</v>
      </c>
      <c r="C20" s="2">
        <v>43706</v>
      </c>
      <c r="D20">
        <v>0.1111</v>
      </c>
      <c r="L20">
        <v>22.19</v>
      </c>
      <c r="M20">
        <v>22.3</v>
      </c>
      <c r="N20">
        <v>22.35</v>
      </c>
      <c r="O20">
        <v>23.42</v>
      </c>
      <c r="P20">
        <v>23.17</v>
      </c>
      <c r="Q20">
        <v>23.69</v>
      </c>
      <c r="R20">
        <v>24.05</v>
      </c>
      <c r="S20">
        <v>24.45</v>
      </c>
      <c r="T20">
        <v>24.67</v>
      </c>
      <c r="U20">
        <v>24.06</v>
      </c>
      <c r="V20">
        <v>24.26</v>
      </c>
      <c r="W20">
        <v>23.83</v>
      </c>
      <c r="X20">
        <v>23.72</v>
      </c>
      <c r="Y20">
        <v>24.55</v>
      </c>
      <c r="Z20">
        <v>24.31</v>
      </c>
      <c r="AA20">
        <v>24.12</v>
      </c>
      <c r="AB20">
        <v>23.97</v>
      </c>
      <c r="AC20">
        <v>23.78</v>
      </c>
      <c r="AD20">
        <v>23.41</v>
      </c>
      <c r="AE20">
        <v>23.71</v>
      </c>
      <c r="AF20">
        <v>23.89</v>
      </c>
      <c r="AG20">
        <v>23.87</v>
      </c>
      <c r="AH20">
        <v>24.27</v>
      </c>
      <c r="AI20">
        <v>24.03</v>
      </c>
      <c r="AJ20">
        <v>24.57</v>
      </c>
      <c r="AK20">
        <v>24.3</v>
      </c>
      <c r="AL20">
        <v>24.14</v>
      </c>
      <c r="AM20">
        <v>24.56</v>
      </c>
      <c r="AN20">
        <v>25.1</v>
      </c>
      <c r="AO20">
        <v>24.89</v>
      </c>
      <c r="AP20">
        <v>25.4</v>
      </c>
      <c r="AQ20">
        <v>26.01</v>
      </c>
      <c r="AR20">
        <v>25.73</v>
      </c>
      <c r="AS20">
        <v>26.1</v>
      </c>
      <c r="AT20">
        <v>26.39</v>
      </c>
      <c r="AU20">
        <v>25.92</v>
      </c>
      <c r="AV20">
        <v>25.85</v>
      </c>
      <c r="AW20">
        <v>26.5</v>
      </c>
      <c r="AX20">
        <v>27.17</v>
      </c>
      <c r="AY20">
        <v>27.21</v>
      </c>
      <c r="AZ20">
        <v>27.33</v>
      </c>
      <c r="BA20">
        <v>27.28</v>
      </c>
      <c r="BB20">
        <v>26.87</v>
      </c>
      <c r="BC20">
        <v>26.26</v>
      </c>
      <c r="BD20">
        <v>25.65</v>
      </c>
      <c r="BE20">
        <v>25.03</v>
      </c>
      <c r="BF20">
        <v>23.95</v>
      </c>
      <c r="BG20">
        <v>24.27</v>
      </c>
      <c r="BH20">
        <v>24.7</v>
      </c>
      <c r="BI20">
        <v>25.36</v>
      </c>
      <c r="BJ20">
        <v>24.72</v>
      </c>
      <c r="BK20">
        <v>23.92</v>
      </c>
      <c r="BL20">
        <v>25.14</v>
      </c>
      <c r="BM20">
        <v>24.7</v>
      </c>
      <c r="BN20">
        <v>24.08</v>
      </c>
      <c r="BO20">
        <v>24.94</v>
      </c>
      <c r="BP20">
        <v>25.17</v>
      </c>
      <c r="BQ20">
        <v>24.92</v>
      </c>
      <c r="BR20">
        <v>24.82</v>
      </c>
      <c r="BS20">
        <v>24.8</v>
      </c>
      <c r="BT20">
        <v>23.78</v>
      </c>
      <c r="BU20">
        <v>23.6</v>
      </c>
      <c r="BV20">
        <v>23.51</v>
      </c>
      <c r="BW20">
        <v>23.58</v>
      </c>
      <c r="BX20">
        <v>24.2</v>
      </c>
    </row>
    <row r="21" spans="1:79" x14ac:dyDescent="0.25">
      <c r="A21" t="s">
        <v>157</v>
      </c>
      <c r="B21" s="2">
        <v>44228</v>
      </c>
      <c r="C21" s="2">
        <v>44319</v>
      </c>
      <c r="D21">
        <v>0.2681</v>
      </c>
      <c r="L21">
        <v>36.71</v>
      </c>
      <c r="M21">
        <v>36.85</v>
      </c>
      <c r="N21">
        <v>36.9</v>
      </c>
      <c r="O21">
        <v>38.11</v>
      </c>
      <c r="P21">
        <v>38.39</v>
      </c>
      <c r="Q21">
        <v>39.81</v>
      </c>
      <c r="R21">
        <v>40.61</v>
      </c>
      <c r="S21">
        <v>39.93</v>
      </c>
      <c r="T21">
        <v>40.450000000000003</v>
      </c>
      <c r="U21">
        <v>41.27</v>
      </c>
      <c r="V21">
        <v>41.85</v>
      </c>
      <c r="W21">
        <v>41.08</v>
      </c>
      <c r="X21">
        <v>39.869999999999997</v>
      </c>
      <c r="Y21">
        <v>41.87</v>
      </c>
      <c r="Z21">
        <v>40.44</v>
      </c>
      <c r="AA21">
        <v>40.28</v>
      </c>
      <c r="AB21">
        <v>40.659999999999997</v>
      </c>
      <c r="AC21">
        <v>37.74</v>
      </c>
      <c r="AD21">
        <v>40.270000000000003</v>
      </c>
      <c r="AE21">
        <v>42.27</v>
      </c>
      <c r="AF21">
        <v>40.43</v>
      </c>
      <c r="AG21">
        <v>39.68</v>
      </c>
      <c r="AH21">
        <v>37.04</v>
      </c>
      <c r="AI21">
        <v>38.81</v>
      </c>
      <c r="AJ21">
        <v>35.99</v>
      </c>
      <c r="AK21">
        <v>37.93</v>
      </c>
      <c r="AL21">
        <v>37.549999999999997</v>
      </c>
      <c r="AM21">
        <v>38.799999999999997</v>
      </c>
      <c r="AN21">
        <v>38.49</v>
      </c>
      <c r="AO21">
        <v>39.270000000000003</v>
      </c>
      <c r="AP21">
        <v>40.659999999999997</v>
      </c>
      <c r="AQ21">
        <v>41.83</v>
      </c>
      <c r="AR21">
        <v>39.14</v>
      </c>
      <c r="AS21">
        <v>40.090000000000003</v>
      </c>
      <c r="AT21">
        <v>40.82</v>
      </c>
      <c r="AU21">
        <v>38.58</v>
      </c>
      <c r="AV21">
        <v>38.119999999999997</v>
      </c>
      <c r="AW21">
        <v>38.19</v>
      </c>
      <c r="AX21">
        <v>40.64</v>
      </c>
      <c r="AY21">
        <v>39.1</v>
      </c>
      <c r="AZ21">
        <v>39.869999999999997</v>
      </c>
      <c r="BA21">
        <v>41.61</v>
      </c>
      <c r="BB21">
        <v>42.89</v>
      </c>
      <c r="BC21">
        <v>44.03</v>
      </c>
      <c r="BD21">
        <v>43.57</v>
      </c>
      <c r="BE21">
        <v>42.93</v>
      </c>
      <c r="BF21">
        <v>43.06</v>
      </c>
      <c r="BG21">
        <v>42.96</v>
      </c>
      <c r="BH21">
        <v>42.4</v>
      </c>
      <c r="BI21">
        <v>42.04</v>
      </c>
      <c r="BJ21">
        <v>42.1</v>
      </c>
      <c r="BK21">
        <v>42.63</v>
      </c>
      <c r="BL21">
        <v>42.18</v>
      </c>
      <c r="BM21">
        <v>41.07</v>
      </c>
      <c r="BN21">
        <v>39.700000000000003</v>
      </c>
      <c r="BO21">
        <v>41.37</v>
      </c>
      <c r="BP21">
        <v>40.93</v>
      </c>
      <c r="BQ21">
        <v>42.55</v>
      </c>
      <c r="BR21">
        <v>43.8</v>
      </c>
      <c r="BS21">
        <v>43.295000000000002</v>
      </c>
      <c r="BT21">
        <v>41.45</v>
      </c>
      <c r="BU21">
        <v>41</v>
      </c>
      <c r="BV21">
        <v>39</v>
      </c>
      <c r="BW21">
        <v>37.57</v>
      </c>
    </row>
    <row r="22" spans="1:79" x14ac:dyDescent="0.25">
      <c r="A22" t="s">
        <v>157</v>
      </c>
      <c r="B22" s="2">
        <v>44135</v>
      </c>
      <c r="C22" s="2">
        <v>44228</v>
      </c>
      <c r="D22">
        <v>0.29189999999999999</v>
      </c>
      <c r="L22">
        <v>24.36</v>
      </c>
      <c r="M22">
        <v>25.05</v>
      </c>
      <c r="N22">
        <v>25.89</v>
      </c>
      <c r="O22">
        <v>26.45</v>
      </c>
      <c r="P22">
        <v>26.58</v>
      </c>
      <c r="Q22">
        <v>27.53</v>
      </c>
      <c r="R22">
        <v>27.09</v>
      </c>
      <c r="S22">
        <v>27.93</v>
      </c>
      <c r="T22">
        <v>27.48</v>
      </c>
      <c r="U22">
        <v>28.055</v>
      </c>
      <c r="V22">
        <v>28.58</v>
      </c>
      <c r="W22">
        <v>28.16</v>
      </c>
      <c r="X22">
        <v>27.6</v>
      </c>
      <c r="Y22">
        <v>27.85</v>
      </c>
      <c r="Z22">
        <v>27.44</v>
      </c>
      <c r="AA22">
        <v>28.41</v>
      </c>
      <c r="AB22">
        <v>28.61</v>
      </c>
      <c r="AC22">
        <v>28.58</v>
      </c>
      <c r="AD22">
        <v>28.65</v>
      </c>
      <c r="AE22">
        <v>28.75</v>
      </c>
      <c r="AF22">
        <v>29.27</v>
      </c>
      <c r="AG22">
        <v>28.96</v>
      </c>
      <c r="AH22">
        <v>29.1</v>
      </c>
      <c r="AI22">
        <v>29.92</v>
      </c>
      <c r="AJ22">
        <v>30.574999999999999</v>
      </c>
      <c r="AK22">
        <v>31.39</v>
      </c>
      <c r="AL22">
        <v>30.67</v>
      </c>
      <c r="AM22">
        <v>30.54</v>
      </c>
      <c r="AN22">
        <v>30.66</v>
      </c>
      <c r="AO22">
        <v>30.82</v>
      </c>
      <c r="AP22">
        <v>31.37</v>
      </c>
      <c r="AQ22">
        <v>31.11</v>
      </c>
      <c r="AR22">
        <v>31.6</v>
      </c>
      <c r="AS22">
        <v>31.54</v>
      </c>
      <c r="AT22">
        <v>31.58</v>
      </c>
      <c r="AU22">
        <v>31.85</v>
      </c>
      <c r="AV22">
        <v>31.8</v>
      </c>
      <c r="AW22">
        <v>31.99</v>
      </c>
      <c r="AX22">
        <v>31.95</v>
      </c>
      <c r="AY22">
        <v>31.66</v>
      </c>
      <c r="AZ22">
        <v>32.479999999999997</v>
      </c>
      <c r="BA22">
        <v>32.729999999999997</v>
      </c>
      <c r="BB22">
        <v>32.67</v>
      </c>
      <c r="BC22">
        <v>33.22</v>
      </c>
      <c r="BD22">
        <v>34.06</v>
      </c>
      <c r="BE22">
        <v>35.36</v>
      </c>
      <c r="BF22">
        <v>35.520000000000003</v>
      </c>
      <c r="BG22">
        <v>36.049999999999997</v>
      </c>
      <c r="BH22">
        <v>36.409999999999997</v>
      </c>
      <c r="BI22">
        <v>36.99</v>
      </c>
      <c r="BJ22">
        <v>37.9</v>
      </c>
      <c r="BK22">
        <v>36.71</v>
      </c>
      <c r="BL22">
        <v>38.520000000000003</v>
      </c>
      <c r="BM22">
        <v>37.94</v>
      </c>
      <c r="BN22">
        <v>37.840000000000003</v>
      </c>
      <c r="BO22">
        <v>37.295000000000002</v>
      </c>
      <c r="BP22">
        <v>36.97</v>
      </c>
      <c r="BQ22">
        <v>36.1</v>
      </c>
      <c r="BR22">
        <v>34.07</v>
      </c>
      <c r="BS22">
        <v>35.25</v>
      </c>
      <c r="BT22">
        <v>34.49</v>
      </c>
      <c r="BU22">
        <v>36.71</v>
      </c>
    </row>
    <row r="23" spans="1:79" x14ac:dyDescent="0.25">
      <c r="A23" t="s">
        <v>158</v>
      </c>
      <c r="B23" s="2">
        <v>45406</v>
      </c>
      <c r="C23" s="2">
        <v>45497</v>
      </c>
      <c r="D23">
        <v>0.56920000000000004</v>
      </c>
      <c r="L23">
        <v>100.7</v>
      </c>
      <c r="M23">
        <v>108.91</v>
      </c>
      <c r="N23">
        <v>114.13</v>
      </c>
      <c r="O23">
        <v>118.29</v>
      </c>
      <c r="P23">
        <v>116.32</v>
      </c>
      <c r="Q23">
        <v>113.74</v>
      </c>
      <c r="R23">
        <v>117.39</v>
      </c>
      <c r="S23">
        <v>120.44</v>
      </c>
      <c r="T23">
        <v>121.95</v>
      </c>
      <c r="U23">
        <v>121.09</v>
      </c>
      <c r="V23">
        <v>120.43</v>
      </c>
      <c r="W23">
        <v>122.61</v>
      </c>
      <c r="X23">
        <v>122.92</v>
      </c>
      <c r="Y23">
        <v>124.85</v>
      </c>
      <c r="Z23">
        <v>127.11</v>
      </c>
      <c r="AA23">
        <v>131.94999999999999</v>
      </c>
      <c r="AB23">
        <v>131.49</v>
      </c>
      <c r="AC23">
        <v>131.91</v>
      </c>
      <c r="AD23">
        <v>139.51</v>
      </c>
      <c r="AE23">
        <v>140.27000000000001</v>
      </c>
      <c r="AF23">
        <v>142.86000000000001</v>
      </c>
      <c r="AG23">
        <v>140.25</v>
      </c>
      <c r="AH23">
        <v>144.01</v>
      </c>
      <c r="AI23">
        <v>145.22999999999999</v>
      </c>
      <c r="AJ23">
        <v>141.87</v>
      </c>
      <c r="AK23">
        <v>141.27000000000001</v>
      </c>
      <c r="AL23">
        <v>140.94</v>
      </c>
      <c r="AM23">
        <v>141.02000000000001</v>
      </c>
      <c r="AN23">
        <v>139.62</v>
      </c>
      <c r="AO23">
        <v>145.38999999999999</v>
      </c>
      <c r="AP23">
        <v>143.22999999999999</v>
      </c>
      <c r="AQ23">
        <v>140.9</v>
      </c>
      <c r="AR23">
        <v>143.08000000000001</v>
      </c>
      <c r="AS23">
        <v>144.44999999999999</v>
      </c>
      <c r="AT23">
        <v>148.86000000000001</v>
      </c>
      <c r="AU23">
        <v>147.63999999999999</v>
      </c>
      <c r="AV23">
        <v>145.06</v>
      </c>
      <c r="AW23">
        <v>144.74</v>
      </c>
      <c r="AX23">
        <v>151.75</v>
      </c>
      <c r="AY23">
        <v>147.94999999999999</v>
      </c>
      <c r="AZ23">
        <v>148.44999999999999</v>
      </c>
      <c r="BA23">
        <v>145.53</v>
      </c>
      <c r="BB23">
        <v>147.57</v>
      </c>
      <c r="BC23">
        <v>146.87</v>
      </c>
      <c r="BD23">
        <v>147.57</v>
      </c>
      <c r="BE23">
        <v>148.29</v>
      </c>
      <c r="BF23">
        <v>147.77000000000001</v>
      </c>
      <c r="BG23">
        <v>149.6</v>
      </c>
      <c r="BH23">
        <v>151.69999999999999</v>
      </c>
      <c r="BI23">
        <v>151.19999999999999</v>
      </c>
      <c r="BJ23">
        <v>154.16999999999999</v>
      </c>
      <c r="BK23">
        <v>153.47999999999999</v>
      </c>
      <c r="BL23">
        <v>159.13</v>
      </c>
      <c r="BM23">
        <v>154.80000000000001</v>
      </c>
      <c r="BN23">
        <v>156.33000000000001</v>
      </c>
      <c r="BO23">
        <v>159.49</v>
      </c>
      <c r="BP23">
        <v>163</v>
      </c>
      <c r="BQ23">
        <v>152.35</v>
      </c>
      <c r="BR23">
        <v>149.52000000000001</v>
      </c>
      <c r="BS23">
        <v>146.41999999999999</v>
      </c>
      <c r="BT23">
        <v>154.46</v>
      </c>
      <c r="BU23">
        <v>152.27000000000001</v>
      </c>
      <c r="BV23">
        <v>143.54</v>
      </c>
    </row>
    <row r="24" spans="1:79" x14ac:dyDescent="0.25">
      <c r="A24" t="s">
        <v>158</v>
      </c>
      <c r="B24" s="2">
        <v>44495</v>
      </c>
      <c r="C24" s="2">
        <v>44587</v>
      </c>
      <c r="D24">
        <v>0.1065</v>
      </c>
      <c r="L24">
        <v>115.15</v>
      </c>
      <c r="M24">
        <v>123.07</v>
      </c>
      <c r="N24">
        <v>137.01</v>
      </c>
      <c r="O24">
        <v>138.24</v>
      </c>
      <c r="P24">
        <v>139.61000000000001</v>
      </c>
      <c r="Q24">
        <v>139.35</v>
      </c>
      <c r="R24">
        <v>140.32</v>
      </c>
      <c r="S24">
        <v>144.59</v>
      </c>
      <c r="T24">
        <v>144.22</v>
      </c>
      <c r="U24">
        <v>143.88999999999999</v>
      </c>
      <c r="V24">
        <v>145.41999999999999</v>
      </c>
      <c r="W24">
        <v>142.01</v>
      </c>
      <c r="X24">
        <v>143.21</v>
      </c>
      <c r="Y24">
        <v>146.19</v>
      </c>
      <c r="Z24">
        <v>148.16999999999999</v>
      </c>
      <c r="AA24">
        <v>151.24</v>
      </c>
      <c r="AB24">
        <v>151.61000000000001</v>
      </c>
      <c r="AC24">
        <v>150.85</v>
      </c>
      <c r="AD24">
        <v>151.27000000000001</v>
      </c>
      <c r="AE24">
        <v>149.38</v>
      </c>
      <c r="AF24">
        <v>149.1</v>
      </c>
      <c r="AG24">
        <v>150.83000000000001</v>
      </c>
      <c r="AH24">
        <v>146.35</v>
      </c>
      <c r="AI24">
        <v>154.44999999999999</v>
      </c>
      <c r="AJ24">
        <v>152.87</v>
      </c>
      <c r="AK24">
        <v>152.35</v>
      </c>
      <c r="AL24">
        <v>150.94</v>
      </c>
      <c r="AM24">
        <v>150.56</v>
      </c>
      <c r="AN24">
        <v>152.61000000000001</v>
      </c>
      <c r="AO24">
        <v>159.11000000000001</v>
      </c>
      <c r="AP24">
        <v>160.41</v>
      </c>
      <c r="AQ24">
        <v>156.57</v>
      </c>
      <c r="AR24">
        <v>159.76</v>
      </c>
      <c r="AS24">
        <v>155.36000000000001</v>
      </c>
      <c r="AT24">
        <v>155.94</v>
      </c>
      <c r="AU24">
        <v>161.96</v>
      </c>
      <c r="AV24">
        <v>158.30000000000001</v>
      </c>
      <c r="AW24">
        <v>156.26</v>
      </c>
      <c r="AX24">
        <v>155.71</v>
      </c>
      <c r="AY24">
        <v>160.36000000000001</v>
      </c>
      <c r="AZ24">
        <v>160.9</v>
      </c>
      <c r="BA24">
        <v>162.74</v>
      </c>
      <c r="BB24">
        <v>168.56</v>
      </c>
      <c r="BC24">
        <v>164.61</v>
      </c>
      <c r="BD24">
        <v>166.77</v>
      </c>
      <c r="BE24">
        <v>163.72</v>
      </c>
      <c r="BF24">
        <v>163.53</v>
      </c>
      <c r="BG24">
        <v>166.11</v>
      </c>
      <c r="BH24">
        <v>166.38</v>
      </c>
      <c r="BI24">
        <v>160.25</v>
      </c>
      <c r="BJ24">
        <v>163.47999999999999</v>
      </c>
      <c r="BK24">
        <v>158.27000000000001</v>
      </c>
      <c r="BL24">
        <v>156.61000000000001</v>
      </c>
      <c r="BM24">
        <v>160.54</v>
      </c>
      <c r="BN24">
        <v>162.9</v>
      </c>
      <c r="BO24">
        <v>158.25</v>
      </c>
      <c r="BP24">
        <v>164.57</v>
      </c>
      <c r="BQ24">
        <v>155.56</v>
      </c>
      <c r="BR24">
        <v>148.32</v>
      </c>
      <c r="BS24">
        <v>145.47999999999999</v>
      </c>
      <c r="BT24">
        <v>143.38999999999999</v>
      </c>
      <c r="BU24">
        <v>147.44</v>
      </c>
      <c r="BV24">
        <v>138.29</v>
      </c>
      <c r="BW24">
        <v>143.37</v>
      </c>
    </row>
    <row r="25" spans="1:79" x14ac:dyDescent="0.25">
      <c r="A25" t="s">
        <v>158</v>
      </c>
      <c r="B25" s="2">
        <v>43033</v>
      </c>
      <c r="C25" s="2">
        <v>43124</v>
      </c>
      <c r="D25">
        <v>0.24709999999999999</v>
      </c>
      <c r="L25">
        <v>39.119999999999997</v>
      </c>
      <c r="M25">
        <v>42.03</v>
      </c>
      <c r="N25">
        <v>42.74</v>
      </c>
      <c r="O25">
        <v>42.69</v>
      </c>
      <c r="P25">
        <v>42.89</v>
      </c>
      <c r="Q25">
        <v>42.54</v>
      </c>
      <c r="R25">
        <v>42.55</v>
      </c>
      <c r="S25">
        <v>42.88</v>
      </c>
      <c r="T25">
        <v>43.45</v>
      </c>
      <c r="U25">
        <v>43.53</v>
      </c>
      <c r="V25">
        <v>43.89</v>
      </c>
      <c r="W25">
        <v>43.64</v>
      </c>
      <c r="X25">
        <v>43.7</v>
      </c>
      <c r="Y25">
        <v>43.85</v>
      </c>
      <c r="Z25">
        <v>43.35</v>
      </c>
      <c r="AA25">
        <v>42.74</v>
      </c>
      <c r="AB25">
        <v>43.83</v>
      </c>
      <c r="AC25">
        <v>43.57</v>
      </c>
      <c r="AD25">
        <v>44.43</v>
      </c>
      <c r="AE25">
        <v>44.02</v>
      </c>
      <c r="AF25">
        <v>43.28</v>
      </c>
      <c r="AG25">
        <v>43.64</v>
      </c>
      <c r="AH25">
        <v>42.98</v>
      </c>
      <c r="AI25">
        <v>42.99</v>
      </c>
      <c r="AJ25">
        <v>40.82</v>
      </c>
      <c r="AK25">
        <v>40.47</v>
      </c>
      <c r="AL25">
        <v>40.11</v>
      </c>
      <c r="AM25">
        <v>39.24</v>
      </c>
      <c r="AN25">
        <v>39.67</v>
      </c>
      <c r="AO25">
        <v>39.96</v>
      </c>
      <c r="AP25">
        <v>40.299999999999997</v>
      </c>
      <c r="AQ25">
        <v>40.51</v>
      </c>
      <c r="AR25">
        <v>40.46</v>
      </c>
      <c r="AS25">
        <v>40.950000000000003</v>
      </c>
      <c r="AT25">
        <v>40.83</v>
      </c>
      <c r="AU25">
        <v>41.02</v>
      </c>
      <c r="AV25">
        <v>41.88</v>
      </c>
      <c r="AW25">
        <v>42.37</v>
      </c>
      <c r="AX25">
        <v>42.46</v>
      </c>
      <c r="AY25">
        <v>43</v>
      </c>
      <c r="AZ25">
        <v>42.98</v>
      </c>
      <c r="BA25">
        <v>42.79</v>
      </c>
      <c r="BB25">
        <v>42.12</v>
      </c>
      <c r="BC25">
        <v>42.3</v>
      </c>
      <c r="BD25">
        <v>42.58</v>
      </c>
      <c r="BE25">
        <v>41.87</v>
      </c>
      <c r="BF25">
        <v>44.18</v>
      </c>
      <c r="BG25">
        <v>44.37</v>
      </c>
      <c r="BH25">
        <v>44.58</v>
      </c>
      <c r="BI25">
        <v>45.61</v>
      </c>
      <c r="BJ25">
        <v>46.19</v>
      </c>
      <c r="BK25">
        <v>45.41</v>
      </c>
      <c r="BL25">
        <v>44.29</v>
      </c>
      <c r="BM25">
        <v>44.53</v>
      </c>
      <c r="BN25">
        <v>44.6</v>
      </c>
      <c r="BO25">
        <v>45.31</v>
      </c>
      <c r="BP25">
        <v>46.76</v>
      </c>
      <c r="BQ25">
        <v>47.19</v>
      </c>
      <c r="BR25">
        <v>47.42</v>
      </c>
      <c r="BS25">
        <v>47.77</v>
      </c>
      <c r="BT25">
        <v>48.42</v>
      </c>
      <c r="BU25">
        <v>46.79</v>
      </c>
    </row>
    <row r="26" spans="1:79" x14ac:dyDescent="0.25">
      <c r="A26" t="s">
        <v>158</v>
      </c>
      <c r="B26" s="2">
        <v>42760</v>
      </c>
      <c r="C26" s="2">
        <v>42851</v>
      </c>
      <c r="D26">
        <v>0.47470000000000001</v>
      </c>
      <c r="L26">
        <v>27.2</v>
      </c>
      <c r="M26">
        <v>27.57</v>
      </c>
      <c r="N26">
        <v>28.56</v>
      </c>
      <c r="O26">
        <v>28.8</v>
      </c>
      <c r="P26">
        <v>28.38</v>
      </c>
      <c r="Q26">
        <v>28.61</v>
      </c>
      <c r="R26">
        <v>28.7</v>
      </c>
      <c r="S26">
        <v>28.79</v>
      </c>
      <c r="T26">
        <v>28.61</v>
      </c>
      <c r="U26">
        <v>28.88</v>
      </c>
      <c r="V26">
        <v>28.86</v>
      </c>
      <c r="W26">
        <v>28.74</v>
      </c>
      <c r="X26">
        <v>28.9</v>
      </c>
      <c r="Y26">
        <v>28.9</v>
      </c>
      <c r="Z26">
        <v>28.95</v>
      </c>
      <c r="AA26">
        <v>28.95</v>
      </c>
      <c r="AB26">
        <v>28.93</v>
      </c>
      <c r="AC26">
        <v>29.17</v>
      </c>
      <c r="AD26">
        <v>29.46</v>
      </c>
      <c r="AE26">
        <v>29.34</v>
      </c>
      <c r="AF26">
        <v>29.07</v>
      </c>
      <c r="AG26">
        <v>28.94</v>
      </c>
      <c r="AH26">
        <v>28.86</v>
      </c>
      <c r="AI26">
        <v>28.44</v>
      </c>
      <c r="AJ26">
        <v>29.07</v>
      </c>
      <c r="AK26">
        <v>28.75</v>
      </c>
      <c r="AL26">
        <v>28.89</v>
      </c>
      <c r="AM26">
        <v>29.09</v>
      </c>
      <c r="AN26">
        <v>29.04</v>
      </c>
      <c r="AO26">
        <v>29.17</v>
      </c>
      <c r="AP26">
        <v>29.25</v>
      </c>
      <c r="AQ26">
        <v>29.74</v>
      </c>
      <c r="AR26">
        <v>30.1</v>
      </c>
      <c r="AS26">
        <v>30.06</v>
      </c>
      <c r="AT26">
        <v>30.71</v>
      </c>
      <c r="AU26">
        <v>30.83</v>
      </c>
      <c r="AV26">
        <v>30.83</v>
      </c>
      <c r="AW26">
        <v>30.94</v>
      </c>
      <c r="AX26">
        <v>30.09</v>
      </c>
      <c r="AY26">
        <v>30.47</v>
      </c>
      <c r="AZ26">
        <v>30.55</v>
      </c>
      <c r="BA26">
        <v>30.67</v>
      </c>
      <c r="BB26">
        <v>30.85</v>
      </c>
      <c r="BC26">
        <v>30.86</v>
      </c>
      <c r="BD26">
        <v>30.66</v>
      </c>
      <c r="BE26">
        <v>30.92</v>
      </c>
      <c r="BF26">
        <v>31.1</v>
      </c>
      <c r="BG26">
        <v>30.88</v>
      </c>
      <c r="BH26">
        <v>31.18</v>
      </c>
      <c r="BI26">
        <v>31.73</v>
      </c>
      <c r="BJ26">
        <v>31.83</v>
      </c>
      <c r="BK26">
        <v>32.020000000000003</v>
      </c>
      <c r="BL26">
        <v>31.76</v>
      </c>
      <c r="BM26">
        <v>31.8</v>
      </c>
      <c r="BN26">
        <v>31.35</v>
      </c>
      <c r="BO26">
        <v>30.99</v>
      </c>
      <c r="BP26">
        <v>31.36</v>
      </c>
      <c r="BQ26">
        <v>31.27</v>
      </c>
      <c r="BR26">
        <v>31.88</v>
      </c>
      <c r="BS26">
        <v>32.36</v>
      </c>
      <c r="BT26">
        <v>32.44</v>
      </c>
      <c r="BU26">
        <v>32.979999999999997</v>
      </c>
      <c r="BV26">
        <v>33.56</v>
      </c>
      <c r="BW26">
        <v>33.770000000000003</v>
      </c>
    </row>
    <row r="27" spans="1:79" x14ac:dyDescent="0.25">
      <c r="A27" t="s">
        <v>158</v>
      </c>
      <c r="B27" s="2">
        <v>42669</v>
      </c>
      <c r="C27" s="2">
        <v>42760</v>
      </c>
      <c r="D27">
        <v>0.1661</v>
      </c>
      <c r="L27">
        <v>22.02</v>
      </c>
      <c r="M27">
        <v>22.82</v>
      </c>
      <c r="N27">
        <v>23.08</v>
      </c>
      <c r="O27">
        <v>23.29</v>
      </c>
      <c r="P27">
        <v>23.23</v>
      </c>
      <c r="Q27">
        <v>22.97</v>
      </c>
      <c r="R27">
        <v>22.97</v>
      </c>
      <c r="S27">
        <v>22.83</v>
      </c>
      <c r="T27">
        <v>23.34</v>
      </c>
      <c r="U27">
        <v>23.44</v>
      </c>
      <c r="V27">
        <v>23.55</v>
      </c>
      <c r="W27">
        <v>23.4</v>
      </c>
      <c r="X27">
        <v>23.82</v>
      </c>
      <c r="Y27">
        <v>24.03</v>
      </c>
      <c r="Z27">
        <v>24.28</v>
      </c>
      <c r="AA27">
        <v>24.47</v>
      </c>
      <c r="AB27">
        <v>24.68</v>
      </c>
      <c r="AC27">
        <v>24.73</v>
      </c>
      <c r="AD27">
        <v>24.73</v>
      </c>
      <c r="AE27">
        <v>24.71</v>
      </c>
      <c r="AF27">
        <v>24.9</v>
      </c>
      <c r="AG27">
        <v>25.16</v>
      </c>
      <c r="AH27">
        <v>24.95</v>
      </c>
      <c r="AI27">
        <v>24.59</v>
      </c>
      <c r="AJ27">
        <v>24.38</v>
      </c>
      <c r="AK27">
        <v>23.43</v>
      </c>
      <c r="AL27">
        <v>23.94</v>
      </c>
      <c r="AM27">
        <v>24.27</v>
      </c>
      <c r="AN27">
        <v>24.97</v>
      </c>
      <c r="AO27">
        <v>25.52</v>
      </c>
      <c r="AP27">
        <v>26.25</v>
      </c>
      <c r="AQ27">
        <v>25.84</v>
      </c>
      <c r="AR27">
        <v>25.58</v>
      </c>
      <c r="AS27">
        <v>25.67</v>
      </c>
      <c r="AT27">
        <v>25.51</v>
      </c>
      <c r="AU27">
        <v>25.9</v>
      </c>
      <c r="AV27">
        <v>25.54</v>
      </c>
      <c r="AW27">
        <v>25.78</v>
      </c>
      <c r="AX27">
        <v>25.82</v>
      </c>
      <c r="AY27">
        <v>25.67</v>
      </c>
      <c r="AZ27">
        <v>25.59</v>
      </c>
      <c r="BA27">
        <v>25.72</v>
      </c>
      <c r="BB27">
        <v>25.92</v>
      </c>
      <c r="BC27">
        <v>25.63</v>
      </c>
      <c r="BD27">
        <v>25.57</v>
      </c>
      <c r="BE27">
        <v>25.4</v>
      </c>
      <c r="BF27">
        <v>25.38</v>
      </c>
      <c r="BG27">
        <v>25.53</v>
      </c>
      <c r="BH27">
        <v>25.64</v>
      </c>
      <c r="BI27">
        <v>25.65</v>
      </c>
      <c r="BJ27">
        <v>25.72</v>
      </c>
      <c r="BK27">
        <v>26.31</v>
      </c>
      <c r="BL27">
        <v>26.22</v>
      </c>
      <c r="BM27">
        <v>26.23</v>
      </c>
      <c r="BN27">
        <v>26.54</v>
      </c>
      <c r="BO27">
        <v>25.86</v>
      </c>
      <c r="BP27">
        <v>26.18</v>
      </c>
      <c r="BQ27">
        <v>26.09</v>
      </c>
      <c r="BR27">
        <v>26.29</v>
      </c>
      <c r="BS27">
        <v>26.02</v>
      </c>
      <c r="BT27">
        <v>26.53</v>
      </c>
      <c r="BU27">
        <v>27.2</v>
      </c>
    </row>
    <row r="28" spans="1:79" x14ac:dyDescent="0.25">
      <c r="A28" t="s">
        <v>159</v>
      </c>
      <c r="B28" s="2">
        <v>45413</v>
      </c>
      <c r="C28" s="2">
        <v>45504</v>
      </c>
      <c r="D28">
        <v>0.1003</v>
      </c>
      <c r="L28">
        <v>123.31</v>
      </c>
      <c r="M28">
        <v>126.6</v>
      </c>
      <c r="N28">
        <v>131.80000000000001</v>
      </c>
      <c r="O28">
        <v>133.9</v>
      </c>
      <c r="P28">
        <v>132.69999999999999</v>
      </c>
      <c r="Q28">
        <v>130.01</v>
      </c>
      <c r="R28">
        <v>129.38</v>
      </c>
      <c r="S28">
        <v>131.55000000000001</v>
      </c>
      <c r="T28">
        <v>128.79</v>
      </c>
      <c r="U28">
        <v>130.22</v>
      </c>
      <c r="V28">
        <v>133.96</v>
      </c>
      <c r="W28">
        <v>130.57</v>
      </c>
      <c r="X28">
        <v>129.5</v>
      </c>
      <c r="Y28">
        <v>132.86000000000001</v>
      </c>
      <c r="Z28">
        <v>130.59</v>
      </c>
      <c r="AA28">
        <v>131.01</v>
      </c>
      <c r="AB28">
        <v>128.35</v>
      </c>
      <c r="AC28">
        <v>132.29</v>
      </c>
      <c r="AD28">
        <v>131.41</v>
      </c>
      <c r="AE28">
        <v>128.91999999999999</v>
      </c>
      <c r="AF28">
        <v>130.13999999999999</v>
      </c>
      <c r="AG28">
        <v>126.35</v>
      </c>
      <c r="AH28">
        <v>126.09</v>
      </c>
      <c r="AI28">
        <v>126.39</v>
      </c>
      <c r="AJ28">
        <v>132.30000000000001</v>
      </c>
      <c r="AK28">
        <v>130.83000000000001</v>
      </c>
      <c r="AL28">
        <v>130.08000000000001</v>
      </c>
      <c r="AM28">
        <v>132.43</v>
      </c>
      <c r="AN28">
        <v>131.28</v>
      </c>
      <c r="AO28">
        <v>137.75</v>
      </c>
      <c r="AP28">
        <v>137.33000000000001</v>
      </c>
      <c r="AQ28">
        <v>133.9</v>
      </c>
      <c r="AR28">
        <v>135.61000000000001</v>
      </c>
      <c r="AS28">
        <v>137.72999999999999</v>
      </c>
      <c r="AT28">
        <v>133.33000000000001</v>
      </c>
      <c r="AU28">
        <v>133.55000000000001</v>
      </c>
      <c r="AV28">
        <v>131.31</v>
      </c>
      <c r="AW28">
        <v>134.54</v>
      </c>
      <c r="AX28">
        <v>133.22999999999999</v>
      </c>
      <c r="AY28">
        <v>134.47999999999999</v>
      </c>
      <c r="AZ28">
        <v>135.4</v>
      </c>
      <c r="BA28">
        <v>133.54</v>
      </c>
      <c r="BB28">
        <v>136.61000000000001</v>
      </c>
      <c r="BC28">
        <v>140.68</v>
      </c>
      <c r="BD28">
        <v>139.11000000000001</v>
      </c>
      <c r="BE28">
        <v>141.52000000000001</v>
      </c>
      <c r="BF28">
        <v>140.22999999999999</v>
      </c>
      <c r="BG28">
        <v>143.77000000000001</v>
      </c>
      <c r="BH28">
        <v>140.65</v>
      </c>
      <c r="BI28">
        <v>144.44999999999999</v>
      </c>
      <c r="BJ28">
        <v>145.19999999999999</v>
      </c>
      <c r="BK28">
        <v>146.47999999999999</v>
      </c>
      <c r="BL28">
        <v>133.81</v>
      </c>
      <c r="BM28">
        <v>130.38</v>
      </c>
      <c r="BN28">
        <v>127.32</v>
      </c>
      <c r="BO28">
        <v>133.52000000000001</v>
      </c>
      <c r="BP28">
        <v>131.4</v>
      </c>
      <c r="BQ28">
        <v>124.72</v>
      </c>
      <c r="BR28">
        <v>123.63</v>
      </c>
      <c r="BS28">
        <v>126.72</v>
      </c>
      <c r="BT28">
        <v>127.78</v>
      </c>
      <c r="BU28">
        <v>122.44</v>
      </c>
      <c r="BV28">
        <v>118.29</v>
      </c>
    </row>
    <row r="29" spans="1:79" x14ac:dyDescent="0.25">
      <c r="A29" t="s">
        <v>159</v>
      </c>
      <c r="B29" s="2">
        <v>45335</v>
      </c>
      <c r="C29" s="2">
        <v>45413</v>
      </c>
      <c r="D29">
        <v>0.1168</v>
      </c>
      <c r="L29">
        <v>124.09</v>
      </c>
      <c r="M29">
        <v>131.16999999999999</v>
      </c>
      <c r="N29">
        <v>135.65</v>
      </c>
      <c r="O29">
        <v>136.81</v>
      </c>
      <c r="P29">
        <v>135.52000000000001</v>
      </c>
      <c r="Q29">
        <v>134.34</v>
      </c>
      <c r="R29">
        <v>135.18</v>
      </c>
      <c r="S29">
        <v>132.54</v>
      </c>
      <c r="T29">
        <v>132.51</v>
      </c>
      <c r="U29">
        <v>131.88999999999999</v>
      </c>
      <c r="V29">
        <v>131.62</v>
      </c>
      <c r="W29">
        <v>134.36000000000001</v>
      </c>
      <c r="X29">
        <v>138.56</v>
      </c>
      <c r="Y29">
        <v>140.32</v>
      </c>
      <c r="Z29">
        <v>135.63</v>
      </c>
      <c r="AA29">
        <v>139.19999999999999</v>
      </c>
      <c r="AB29">
        <v>145.37</v>
      </c>
      <c r="AC29">
        <v>140.01</v>
      </c>
      <c r="AD29">
        <v>139.37</v>
      </c>
      <c r="AE29">
        <v>142.03</v>
      </c>
      <c r="AF29">
        <v>139.62</v>
      </c>
      <c r="AG29">
        <v>137.56</v>
      </c>
      <c r="AH29">
        <v>136</v>
      </c>
      <c r="AI29">
        <v>135.06</v>
      </c>
      <c r="AJ29">
        <v>133.47999999999999</v>
      </c>
      <c r="AK29">
        <v>136.84</v>
      </c>
      <c r="AL29">
        <v>140.61000000000001</v>
      </c>
      <c r="AM29">
        <v>140.76</v>
      </c>
      <c r="AN29">
        <v>141.94</v>
      </c>
      <c r="AO29">
        <v>140.30000000000001</v>
      </c>
      <c r="AP29">
        <v>140.99</v>
      </c>
      <c r="AQ29">
        <v>140.54</v>
      </c>
      <c r="AR29">
        <v>140.62</v>
      </c>
      <c r="AS29">
        <v>138.32</v>
      </c>
      <c r="AT29">
        <v>140.41</v>
      </c>
      <c r="AU29">
        <v>135.28</v>
      </c>
      <c r="AV29">
        <v>138.85</v>
      </c>
      <c r="AW29">
        <v>136.91</v>
      </c>
      <c r="AX29">
        <v>139.13999999999999</v>
      </c>
      <c r="AY29">
        <v>136.05000000000001</v>
      </c>
      <c r="AZ29">
        <v>139.09</v>
      </c>
      <c r="BA29">
        <v>132.87</v>
      </c>
      <c r="BB29">
        <v>131.66999999999999</v>
      </c>
      <c r="BC29">
        <v>131</v>
      </c>
      <c r="BD29">
        <v>129.25</v>
      </c>
      <c r="BE29">
        <v>127.09</v>
      </c>
      <c r="BF29">
        <v>122.2</v>
      </c>
      <c r="BG29">
        <v>124.04</v>
      </c>
      <c r="BH29">
        <v>126.17</v>
      </c>
      <c r="BI29">
        <v>127.84</v>
      </c>
      <c r="BJ29">
        <v>128.54</v>
      </c>
      <c r="BK29">
        <v>132.6</v>
      </c>
      <c r="BL29">
        <v>136.06</v>
      </c>
      <c r="BM29">
        <v>132.91999999999999</v>
      </c>
      <c r="BN29">
        <v>123.31</v>
      </c>
    </row>
    <row r="30" spans="1:79" x14ac:dyDescent="0.25">
      <c r="A30" t="s">
        <v>160</v>
      </c>
      <c r="B30" s="2">
        <v>42668</v>
      </c>
      <c r="C30" s="2">
        <v>42759</v>
      </c>
      <c r="D30">
        <v>0.42859999999999998</v>
      </c>
      <c r="L30">
        <v>25.95</v>
      </c>
      <c r="M30">
        <v>26.65</v>
      </c>
      <c r="N30">
        <v>27.6</v>
      </c>
      <c r="O30">
        <v>27.2</v>
      </c>
      <c r="P30">
        <v>27.8</v>
      </c>
      <c r="Q30">
        <v>26.95</v>
      </c>
      <c r="R30">
        <v>27</v>
      </c>
      <c r="S30">
        <v>26.95</v>
      </c>
      <c r="T30">
        <v>27</v>
      </c>
      <c r="U30">
        <v>27.6</v>
      </c>
      <c r="V30">
        <v>28</v>
      </c>
      <c r="W30">
        <v>28.6</v>
      </c>
      <c r="X30">
        <v>28.35</v>
      </c>
      <c r="Y30">
        <v>28.85</v>
      </c>
      <c r="Z30">
        <v>28.8</v>
      </c>
      <c r="AA30">
        <v>28.65</v>
      </c>
      <c r="AB30">
        <v>29.05</v>
      </c>
      <c r="AC30">
        <v>29.6</v>
      </c>
      <c r="AD30">
        <v>30.7</v>
      </c>
      <c r="AE30">
        <v>30.5</v>
      </c>
      <c r="AF30">
        <v>31.1</v>
      </c>
      <c r="AG30">
        <v>31.25</v>
      </c>
      <c r="AH30">
        <v>31.4</v>
      </c>
      <c r="AI30">
        <v>31.2</v>
      </c>
      <c r="AJ30">
        <v>31.25</v>
      </c>
      <c r="AK30">
        <v>30.2</v>
      </c>
      <c r="AL30">
        <v>29.3</v>
      </c>
      <c r="AM30">
        <v>28.9</v>
      </c>
      <c r="AN30">
        <v>29.95</v>
      </c>
      <c r="AO30">
        <v>29.75</v>
      </c>
      <c r="AP30">
        <v>30.2</v>
      </c>
      <c r="AQ30">
        <v>31.05</v>
      </c>
      <c r="AR30">
        <v>31.3</v>
      </c>
      <c r="AS30">
        <v>31.65</v>
      </c>
      <c r="AT30">
        <v>32.15</v>
      </c>
      <c r="AU30">
        <v>30.75</v>
      </c>
      <c r="AV30">
        <v>31</v>
      </c>
      <c r="AW30">
        <v>30.45</v>
      </c>
      <c r="AX30">
        <v>30.65</v>
      </c>
      <c r="AY30">
        <v>30.05</v>
      </c>
      <c r="AZ30">
        <v>30</v>
      </c>
      <c r="BA30">
        <v>29.65</v>
      </c>
      <c r="BB30">
        <v>29.75</v>
      </c>
      <c r="BC30">
        <v>30</v>
      </c>
      <c r="BD30">
        <v>29.45</v>
      </c>
      <c r="BE30">
        <v>29.85</v>
      </c>
      <c r="BF30">
        <v>29.65</v>
      </c>
      <c r="BG30">
        <v>29.5</v>
      </c>
      <c r="BH30">
        <v>30.05</v>
      </c>
      <c r="BI30">
        <v>29.6</v>
      </c>
      <c r="BJ30">
        <v>29.35</v>
      </c>
      <c r="BK30">
        <v>29.55</v>
      </c>
      <c r="BL30">
        <v>29.9</v>
      </c>
      <c r="BM30">
        <v>30.15</v>
      </c>
      <c r="BN30">
        <v>29.9</v>
      </c>
      <c r="BO30">
        <v>30.3</v>
      </c>
      <c r="BP30">
        <v>29.5</v>
      </c>
      <c r="BQ30">
        <v>29.774999999999999</v>
      </c>
      <c r="BR30">
        <v>30.2</v>
      </c>
      <c r="BS30">
        <v>30.85</v>
      </c>
      <c r="BT30">
        <v>31.4</v>
      </c>
      <c r="BU30">
        <v>36.049999999999997</v>
      </c>
    </row>
    <row r="31" spans="1:79" x14ac:dyDescent="0.25">
      <c r="A31" t="s">
        <v>162</v>
      </c>
      <c r="B31" s="2">
        <v>43034</v>
      </c>
      <c r="C31" s="2">
        <v>43125</v>
      </c>
      <c r="D31">
        <v>0.1067</v>
      </c>
      <c r="L31">
        <v>23.08</v>
      </c>
      <c r="M31">
        <v>23.29</v>
      </c>
      <c r="N31">
        <v>23.55</v>
      </c>
      <c r="O31">
        <v>23.57</v>
      </c>
      <c r="P31">
        <v>23.78</v>
      </c>
      <c r="Q31">
        <v>23.97</v>
      </c>
      <c r="R31">
        <v>24.58</v>
      </c>
      <c r="S31">
        <v>24.78</v>
      </c>
      <c r="T31">
        <v>24.41</v>
      </c>
      <c r="U31">
        <v>24.68</v>
      </c>
      <c r="V31">
        <v>23.4</v>
      </c>
      <c r="W31">
        <v>24</v>
      </c>
      <c r="X31">
        <v>23.86</v>
      </c>
      <c r="Y31">
        <v>23.94</v>
      </c>
      <c r="Z31">
        <v>23.63</v>
      </c>
      <c r="AA31">
        <v>24.2</v>
      </c>
      <c r="AB31">
        <v>24.01</v>
      </c>
      <c r="AC31">
        <v>24.13</v>
      </c>
      <c r="AD31">
        <v>24.68</v>
      </c>
      <c r="AE31">
        <v>24.1</v>
      </c>
      <c r="AF31">
        <v>24.6</v>
      </c>
      <c r="AG31">
        <v>24.05</v>
      </c>
      <c r="AH31">
        <v>24.03</v>
      </c>
      <c r="AI31">
        <v>22.32</v>
      </c>
      <c r="AJ31">
        <v>22.62</v>
      </c>
      <c r="AK31">
        <v>22.2</v>
      </c>
      <c r="AL31">
        <v>21.89</v>
      </c>
      <c r="AM31">
        <v>21.92</v>
      </c>
      <c r="AN31">
        <v>21.35</v>
      </c>
      <c r="AO31">
        <v>21.32</v>
      </c>
      <c r="AP31">
        <v>21.4</v>
      </c>
      <c r="AQ31">
        <v>21.78</v>
      </c>
      <c r="AR31">
        <v>21.7</v>
      </c>
      <c r="AS31">
        <v>22.04</v>
      </c>
      <c r="AT31">
        <v>21.56</v>
      </c>
      <c r="AU31">
        <v>21.62</v>
      </c>
      <c r="AV31">
        <v>22</v>
      </c>
      <c r="AW31">
        <v>22.21</v>
      </c>
      <c r="AX31">
        <v>21.84</v>
      </c>
      <c r="AY31">
        <v>21.82</v>
      </c>
      <c r="AZ31">
        <v>22.25</v>
      </c>
      <c r="BA31">
        <v>21.7</v>
      </c>
      <c r="BB31">
        <v>22.04</v>
      </c>
      <c r="BC31">
        <v>21.9</v>
      </c>
      <c r="BD31">
        <v>21.84</v>
      </c>
      <c r="BE31">
        <v>22.4</v>
      </c>
      <c r="BF31">
        <v>22.95</v>
      </c>
      <c r="BG31">
        <v>23.41</v>
      </c>
      <c r="BH31">
        <v>23.34</v>
      </c>
      <c r="BI31">
        <v>23.18</v>
      </c>
      <c r="BJ31">
        <v>23.44</v>
      </c>
      <c r="BK31">
        <v>23.49</v>
      </c>
      <c r="BL31">
        <v>24.02</v>
      </c>
      <c r="BM31">
        <v>24.23</v>
      </c>
      <c r="BN31">
        <v>23.9</v>
      </c>
      <c r="BO31">
        <v>24.34</v>
      </c>
      <c r="BP31">
        <v>24.89</v>
      </c>
      <c r="BQ31">
        <v>25.06</v>
      </c>
      <c r="BR31">
        <v>24.92</v>
      </c>
      <c r="BS31">
        <v>24.6</v>
      </c>
      <c r="BT31">
        <v>23.33</v>
      </c>
      <c r="BU31">
        <v>22.91</v>
      </c>
    </row>
    <row r="32" spans="1:79" x14ac:dyDescent="0.25">
      <c r="A32" t="s">
        <v>162</v>
      </c>
      <c r="B32" s="2">
        <v>42306</v>
      </c>
      <c r="C32" s="2">
        <v>42396</v>
      </c>
      <c r="D32">
        <v>0.44579999999999997</v>
      </c>
      <c r="L32">
        <v>6.79</v>
      </c>
      <c r="M32">
        <v>6.89</v>
      </c>
      <c r="N32">
        <v>7.04</v>
      </c>
      <c r="O32">
        <v>7.05</v>
      </c>
      <c r="P32">
        <v>7.03</v>
      </c>
      <c r="Q32">
        <v>7.06</v>
      </c>
      <c r="R32">
        <v>7.18</v>
      </c>
      <c r="S32">
        <v>7.14</v>
      </c>
      <c r="T32">
        <v>7.08</v>
      </c>
      <c r="U32">
        <v>7.07</v>
      </c>
      <c r="V32">
        <v>7</v>
      </c>
      <c r="W32">
        <v>6.91</v>
      </c>
      <c r="X32">
        <v>6.98</v>
      </c>
      <c r="Y32">
        <v>6.95</v>
      </c>
      <c r="Z32">
        <v>7.1</v>
      </c>
      <c r="AA32">
        <v>7.11</v>
      </c>
      <c r="AB32">
        <v>7.12</v>
      </c>
      <c r="AC32">
        <v>7.11</v>
      </c>
      <c r="AD32">
        <v>6.97</v>
      </c>
      <c r="AE32">
        <v>6.98</v>
      </c>
      <c r="AF32">
        <v>7.21</v>
      </c>
      <c r="AG32">
        <v>7.26</v>
      </c>
      <c r="AH32">
        <v>7.28</v>
      </c>
      <c r="AI32">
        <v>7.29</v>
      </c>
      <c r="AJ32">
        <v>7.25</v>
      </c>
      <c r="AK32">
        <v>7.37</v>
      </c>
      <c r="AL32">
        <v>7.14</v>
      </c>
      <c r="AM32">
        <v>6.94</v>
      </c>
      <c r="AN32">
        <v>6.93</v>
      </c>
      <c r="AO32">
        <v>6.88</v>
      </c>
      <c r="AP32">
        <v>6.59</v>
      </c>
      <c r="AQ32">
        <v>6.48</v>
      </c>
      <c r="AR32">
        <v>6.63</v>
      </c>
      <c r="AS32">
        <v>6.67</v>
      </c>
      <c r="AT32">
        <v>6.61</v>
      </c>
      <c r="AU32">
        <v>6.57</v>
      </c>
      <c r="AV32">
        <v>6.65</v>
      </c>
      <c r="AW32">
        <v>6.7</v>
      </c>
      <c r="AX32">
        <v>6.78</v>
      </c>
      <c r="AY32">
        <v>6.82</v>
      </c>
      <c r="AZ32">
        <v>6.78</v>
      </c>
      <c r="BA32">
        <v>6.82</v>
      </c>
      <c r="BB32">
        <v>6.81</v>
      </c>
      <c r="BC32">
        <v>6.66</v>
      </c>
      <c r="BD32">
        <v>6.59</v>
      </c>
      <c r="BE32">
        <v>6.49</v>
      </c>
      <c r="BF32">
        <v>6.31</v>
      </c>
      <c r="BG32">
        <v>6.24</v>
      </c>
      <c r="BH32">
        <v>6.01</v>
      </c>
      <c r="BI32">
        <v>6.22</v>
      </c>
      <c r="BJ32">
        <v>6.21</v>
      </c>
      <c r="BK32">
        <v>5.95</v>
      </c>
      <c r="BL32">
        <v>6.07</v>
      </c>
      <c r="BM32">
        <v>5.7</v>
      </c>
      <c r="BN32">
        <v>5.97</v>
      </c>
      <c r="BO32">
        <v>6.05</v>
      </c>
      <c r="BP32">
        <v>6.11</v>
      </c>
      <c r="BQ32">
        <v>6.31</v>
      </c>
      <c r="BR32">
        <v>6.28</v>
      </c>
      <c r="BS32">
        <v>6.47</v>
      </c>
      <c r="BT32">
        <v>6.75</v>
      </c>
    </row>
    <row r="33" spans="1:97" x14ac:dyDescent="0.25">
      <c r="A33" t="s">
        <v>165</v>
      </c>
      <c r="B33" s="2">
        <v>44875</v>
      </c>
      <c r="C33" s="2">
        <v>44966</v>
      </c>
      <c r="D33">
        <v>0.21199999999999999</v>
      </c>
      <c r="L33">
        <v>13640</v>
      </c>
      <c r="M33">
        <v>14790</v>
      </c>
      <c r="N33">
        <v>15133.3</v>
      </c>
      <c r="O33">
        <v>15216.7</v>
      </c>
      <c r="P33">
        <v>15466.7</v>
      </c>
      <c r="Q33">
        <v>15010</v>
      </c>
      <c r="R33">
        <v>14863.3</v>
      </c>
      <c r="S33">
        <v>14916.7</v>
      </c>
      <c r="T33">
        <v>14930</v>
      </c>
      <c r="U33">
        <v>15460</v>
      </c>
      <c r="V33">
        <v>15340</v>
      </c>
      <c r="W33">
        <v>15100</v>
      </c>
      <c r="X33">
        <v>14936.7</v>
      </c>
      <c r="Y33">
        <v>15030</v>
      </c>
      <c r="Z33">
        <v>15633.3</v>
      </c>
      <c r="AA33">
        <v>15580</v>
      </c>
      <c r="AB33">
        <v>15366.7</v>
      </c>
      <c r="AC33">
        <v>15526.7</v>
      </c>
      <c r="AD33">
        <v>14940</v>
      </c>
      <c r="AE33">
        <v>14800</v>
      </c>
      <c r="AF33">
        <v>15233.3</v>
      </c>
      <c r="AG33">
        <v>15083.3</v>
      </c>
      <c r="AH33">
        <v>15096.7</v>
      </c>
      <c r="AI33">
        <v>15383.3</v>
      </c>
      <c r="AJ33">
        <v>15276.7</v>
      </c>
      <c r="AK33">
        <v>14593.3</v>
      </c>
      <c r="AL33">
        <v>14370</v>
      </c>
      <c r="AM33">
        <v>13863.3</v>
      </c>
      <c r="AN33">
        <v>13656.7</v>
      </c>
      <c r="AO33">
        <v>13566.7</v>
      </c>
      <c r="AP33">
        <v>13066.7</v>
      </c>
      <c r="AQ33">
        <v>13356.7</v>
      </c>
      <c r="AR33">
        <v>13226.7</v>
      </c>
      <c r="AS33">
        <v>13096.7</v>
      </c>
      <c r="AT33">
        <v>13036.7</v>
      </c>
      <c r="AU33">
        <v>12960</v>
      </c>
      <c r="AV33">
        <v>12803.3</v>
      </c>
      <c r="AW33">
        <v>13316.7</v>
      </c>
      <c r="AX33">
        <v>13723.3</v>
      </c>
      <c r="AY33">
        <v>14146.7</v>
      </c>
      <c r="AZ33">
        <v>14330</v>
      </c>
      <c r="BA33">
        <v>14586.7</v>
      </c>
      <c r="BB33">
        <v>15030</v>
      </c>
      <c r="BC33">
        <v>14673.3</v>
      </c>
      <c r="BD33">
        <v>14966.7</v>
      </c>
      <c r="BE33">
        <v>15223.3</v>
      </c>
      <c r="BF33">
        <v>14843.3</v>
      </c>
      <c r="BG33">
        <v>14816.7</v>
      </c>
      <c r="BH33">
        <v>15190</v>
      </c>
      <c r="BI33">
        <v>15500</v>
      </c>
      <c r="BJ33">
        <v>15460</v>
      </c>
      <c r="BK33">
        <v>15180</v>
      </c>
      <c r="BL33">
        <v>15160</v>
      </c>
      <c r="BM33">
        <v>15263.3</v>
      </c>
      <c r="BN33">
        <v>15056.7</v>
      </c>
      <c r="BO33">
        <v>15376.7</v>
      </c>
      <c r="BP33">
        <v>15826.7</v>
      </c>
      <c r="BQ33">
        <v>15833.3</v>
      </c>
      <c r="BR33">
        <v>15523.3</v>
      </c>
      <c r="BS33">
        <v>15570</v>
      </c>
      <c r="BT33">
        <v>15756.7</v>
      </c>
      <c r="BU33">
        <v>15420</v>
      </c>
    </row>
    <row r="34" spans="1:97" x14ac:dyDescent="0.25">
      <c r="A34" t="s">
        <v>165</v>
      </c>
      <c r="B34" s="2">
        <v>44693</v>
      </c>
      <c r="C34" s="2">
        <v>44781</v>
      </c>
      <c r="D34">
        <v>0.1051</v>
      </c>
      <c r="L34">
        <v>18000</v>
      </c>
      <c r="M34">
        <v>18996.7</v>
      </c>
      <c r="N34">
        <v>19006.7</v>
      </c>
      <c r="O34">
        <v>19346.7</v>
      </c>
      <c r="P34">
        <v>19900</v>
      </c>
      <c r="Q34">
        <v>19220</v>
      </c>
      <c r="R34">
        <v>19463.3</v>
      </c>
      <c r="S34">
        <v>19566.7</v>
      </c>
      <c r="T34">
        <v>19410</v>
      </c>
      <c r="U34">
        <v>19560</v>
      </c>
      <c r="V34">
        <v>19093.3</v>
      </c>
      <c r="W34">
        <v>19706.7</v>
      </c>
      <c r="X34">
        <v>19916.7</v>
      </c>
      <c r="Y34">
        <v>19660</v>
      </c>
      <c r="Z34">
        <v>19450</v>
      </c>
      <c r="AA34">
        <v>19520</v>
      </c>
      <c r="AB34">
        <v>19986.7</v>
      </c>
      <c r="AC34">
        <v>20223.3</v>
      </c>
      <c r="AD34">
        <v>19796.7</v>
      </c>
      <c r="AE34">
        <v>19600</v>
      </c>
      <c r="AF34">
        <v>19170</v>
      </c>
      <c r="AG34">
        <v>18553.3</v>
      </c>
      <c r="AH34">
        <v>17576.7</v>
      </c>
      <c r="AI34">
        <v>17236.7</v>
      </c>
      <c r="AJ34">
        <v>17000</v>
      </c>
      <c r="AK34">
        <v>16863.3</v>
      </c>
      <c r="AL34">
        <v>16013.3</v>
      </c>
      <c r="AM34">
        <v>15180</v>
      </c>
      <c r="AN34">
        <v>15566.7</v>
      </c>
      <c r="AO34">
        <v>14966.7</v>
      </c>
      <c r="AP34">
        <v>14980</v>
      </c>
      <c r="AQ34">
        <v>15576.7</v>
      </c>
      <c r="AR34">
        <v>15923.3</v>
      </c>
      <c r="AS34">
        <v>15850</v>
      </c>
      <c r="AT34">
        <v>15400</v>
      </c>
      <c r="AU34">
        <v>14766.7</v>
      </c>
      <c r="AV34">
        <v>14220</v>
      </c>
      <c r="AW34">
        <v>14136.7</v>
      </c>
      <c r="AX34">
        <v>14190</v>
      </c>
      <c r="AY34">
        <v>14006.7</v>
      </c>
      <c r="AZ34">
        <v>14273.3</v>
      </c>
      <c r="BA34">
        <v>14516.7</v>
      </c>
      <c r="BB34">
        <v>14316.7</v>
      </c>
      <c r="BC34">
        <v>13903.3</v>
      </c>
      <c r="BD34">
        <v>14093.3</v>
      </c>
      <c r="BE34">
        <v>14563.3</v>
      </c>
      <c r="BF34">
        <v>14346.7</v>
      </c>
      <c r="BG34">
        <v>14333.3</v>
      </c>
      <c r="BH34">
        <v>15033.3</v>
      </c>
      <c r="BI34">
        <v>14886.7</v>
      </c>
      <c r="BJ34">
        <v>15086.7</v>
      </c>
      <c r="BK34">
        <v>15006.7</v>
      </c>
      <c r="BL34">
        <v>14840</v>
      </c>
      <c r="BM34">
        <v>15300</v>
      </c>
      <c r="BN34">
        <v>15356.7</v>
      </c>
      <c r="BO34">
        <v>15336.7</v>
      </c>
      <c r="BP34">
        <v>15533.3</v>
      </c>
      <c r="BQ34">
        <v>15223.3</v>
      </c>
      <c r="BR34">
        <v>15370</v>
      </c>
      <c r="BS34">
        <v>15846.7</v>
      </c>
      <c r="BT34">
        <v>16286.7</v>
      </c>
      <c r="BU34">
        <v>16566.7</v>
      </c>
    </row>
    <row r="35" spans="1:97" x14ac:dyDescent="0.25">
      <c r="A35" t="s">
        <v>165</v>
      </c>
      <c r="B35" s="2">
        <v>44512</v>
      </c>
      <c r="C35" s="2">
        <v>44602</v>
      </c>
      <c r="D35">
        <v>0.1278</v>
      </c>
      <c r="L35">
        <v>19210</v>
      </c>
      <c r="M35">
        <v>19396.7</v>
      </c>
      <c r="N35">
        <v>19666.7</v>
      </c>
      <c r="O35">
        <v>20316.7</v>
      </c>
      <c r="P35">
        <v>20203.3</v>
      </c>
      <c r="Q35">
        <v>20940</v>
      </c>
      <c r="R35">
        <v>21013.3</v>
      </c>
      <c r="S35">
        <v>20636.7</v>
      </c>
      <c r="T35">
        <v>20760</v>
      </c>
      <c r="U35">
        <v>20280</v>
      </c>
      <c r="V35">
        <v>20200</v>
      </c>
      <c r="W35">
        <v>19946.7</v>
      </c>
      <c r="X35">
        <v>19976.7</v>
      </c>
      <c r="Y35">
        <v>19860</v>
      </c>
      <c r="Z35">
        <v>19766.7</v>
      </c>
      <c r="AA35">
        <v>20020</v>
      </c>
      <c r="AB35">
        <v>20396.7</v>
      </c>
      <c r="AC35">
        <v>20970</v>
      </c>
      <c r="AD35">
        <v>20876.7</v>
      </c>
      <c r="AE35">
        <v>20613.3</v>
      </c>
      <c r="AF35">
        <v>20896.7</v>
      </c>
      <c r="AG35">
        <v>20513.3</v>
      </c>
      <c r="AH35">
        <v>20456.7</v>
      </c>
      <c r="AI35">
        <v>21093.3</v>
      </c>
      <c r="AJ35">
        <v>20423.3</v>
      </c>
      <c r="AK35">
        <v>19866.7</v>
      </c>
      <c r="AL35">
        <v>20740</v>
      </c>
      <c r="AM35">
        <v>20893.3</v>
      </c>
      <c r="AN35">
        <v>21166.7</v>
      </c>
      <c r="AO35">
        <v>21420</v>
      </c>
      <c r="AP35">
        <v>21866.7</v>
      </c>
      <c r="AQ35">
        <v>22263.3</v>
      </c>
      <c r="AR35">
        <v>22046.7</v>
      </c>
      <c r="AS35">
        <v>22093.3</v>
      </c>
      <c r="AT35">
        <v>22806.7</v>
      </c>
      <c r="AU35">
        <v>22486.7</v>
      </c>
      <c r="AV35">
        <v>21670</v>
      </c>
      <c r="AW35">
        <v>21640</v>
      </c>
      <c r="AX35">
        <v>20916.7</v>
      </c>
      <c r="AY35">
        <v>21700</v>
      </c>
      <c r="AZ35">
        <v>21776.7</v>
      </c>
      <c r="BA35">
        <v>21740</v>
      </c>
      <c r="BB35">
        <v>21836.7</v>
      </c>
      <c r="BC35">
        <v>21853.3</v>
      </c>
      <c r="BD35">
        <v>20530</v>
      </c>
      <c r="BE35">
        <v>20436.7</v>
      </c>
      <c r="BF35">
        <v>19170</v>
      </c>
      <c r="BG35">
        <v>19480</v>
      </c>
      <c r="BH35">
        <v>18956.7</v>
      </c>
      <c r="BI35">
        <v>18803.3</v>
      </c>
      <c r="BJ35">
        <v>17893.3</v>
      </c>
      <c r="BK35">
        <v>17656.7</v>
      </c>
      <c r="BL35">
        <v>18243.3</v>
      </c>
      <c r="BM35">
        <v>18456.7</v>
      </c>
      <c r="BN35">
        <v>18833.3</v>
      </c>
      <c r="BO35">
        <v>18400</v>
      </c>
      <c r="BP35">
        <v>18680</v>
      </c>
      <c r="BQ35">
        <v>18423.3</v>
      </c>
      <c r="BR35">
        <v>18496.7</v>
      </c>
      <c r="BS35">
        <v>18710</v>
      </c>
      <c r="BT35">
        <v>19050</v>
      </c>
    </row>
    <row r="36" spans="1:97" x14ac:dyDescent="0.25">
      <c r="A36" t="s">
        <v>165</v>
      </c>
      <c r="B36" s="2">
        <v>42853</v>
      </c>
      <c r="C36" s="2">
        <v>42943</v>
      </c>
      <c r="D36">
        <v>0.3049</v>
      </c>
      <c r="L36">
        <v>4321.7</v>
      </c>
      <c r="M36">
        <v>4898.3</v>
      </c>
      <c r="N36">
        <v>4931.7</v>
      </c>
      <c r="O36">
        <v>5031.7</v>
      </c>
      <c r="P36">
        <v>4910</v>
      </c>
      <c r="Q36">
        <v>4923.3</v>
      </c>
      <c r="R36">
        <v>5038.3</v>
      </c>
      <c r="S36">
        <v>5028.3</v>
      </c>
      <c r="T36">
        <v>5010</v>
      </c>
      <c r="U36">
        <v>5098.3</v>
      </c>
      <c r="V36">
        <v>5230</v>
      </c>
      <c r="W36">
        <v>5148.3</v>
      </c>
      <c r="X36">
        <v>5256.7</v>
      </c>
      <c r="Y36">
        <v>5226.7</v>
      </c>
      <c r="Z36">
        <v>5118.3</v>
      </c>
      <c r="AA36">
        <v>5233.3</v>
      </c>
      <c r="AB36">
        <v>5313.3</v>
      </c>
      <c r="AC36">
        <v>5268.3</v>
      </c>
      <c r="AD36">
        <v>5271.7</v>
      </c>
      <c r="AE36">
        <v>5216.7</v>
      </c>
      <c r="AF36">
        <v>5230</v>
      </c>
      <c r="AG36">
        <v>5458.3</v>
      </c>
      <c r="AH36">
        <v>5458.3</v>
      </c>
      <c r="AI36">
        <v>5585</v>
      </c>
      <c r="AJ36">
        <v>5563.3</v>
      </c>
      <c r="AK36">
        <v>5605</v>
      </c>
      <c r="AL36">
        <v>5560</v>
      </c>
      <c r="AM36">
        <v>5635</v>
      </c>
      <c r="AN36">
        <v>5465</v>
      </c>
      <c r="AO36">
        <v>5453.3</v>
      </c>
      <c r="AP36">
        <v>5388.3</v>
      </c>
      <c r="AQ36">
        <v>5311.7</v>
      </c>
      <c r="AR36">
        <v>5255</v>
      </c>
      <c r="AS36">
        <v>5341.7</v>
      </c>
      <c r="AT36">
        <v>5456.7</v>
      </c>
      <c r="AU36">
        <v>5405</v>
      </c>
      <c r="AV36">
        <v>5375</v>
      </c>
      <c r="AW36">
        <v>5323.3</v>
      </c>
      <c r="AX36">
        <v>5425</v>
      </c>
      <c r="AY36">
        <v>5365</v>
      </c>
      <c r="AZ36">
        <v>5136.7</v>
      </c>
      <c r="BA36">
        <v>5100</v>
      </c>
      <c r="BB36">
        <v>5053.3</v>
      </c>
      <c r="BC36">
        <v>5040</v>
      </c>
      <c r="BD36">
        <v>4928.3</v>
      </c>
      <c r="BE36">
        <v>5055</v>
      </c>
      <c r="BF36">
        <v>5013.3</v>
      </c>
      <c r="BG36">
        <v>5076.7</v>
      </c>
      <c r="BH36">
        <v>5193.3</v>
      </c>
      <c r="BI36">
        <v>5223.3</v>
      </c>
      <c r="BJ36">
        <v>5208.3</v>
      </c>
      <c r="BK36">
        <v>5366.7</v>
      </c>
      <c r="BL36">
        <v>5296.7</v>
      </c>
      <c r="BM36">
        <v>5346.7</v>
      </c>
      <c r="BN36">
        <v>5378.3</v>
      </c>
      <c r="BO36">
        <v>5465</v>
      </c>
      <c r="BP36">
        <v>5480</v>
      </c>
      <c r="BQ36">
        <v>5426.7</v>
      </c>
      <c r="BR36">
        <v>5485</v>
      </c>
      <c r="BS36">
        <v>5491.7</v>
      </c>
      <c r="BT36">
        <v>5638.3</v>
      </c>
    </row>
    <row r="37" spans="1:97" x14ac:dyDescent="0.25">
      <c r="A37" t="s">
        <v>165</v>
      </c>
      <c r="B37" s="2">
        <v>42304</v>
      </c>
      <c r="C37" s="2">
        <v>42398</v>
      </c>
      <c r="D37">
        <v>0.19159999999999999</v>
      </c>
      <c r="L37">
        <v>2248.3000000000002</v>
      </c>
      <c r="M37">
        <v>2396.3000000000002</v>
      </c>
      <c r="N37">
        <v>2401</v>
      </c>
      <c r="O37">
        <v>2434.6999999999998</v>
      </c>
      <c r="P37">
        <v>2440.6999999999998</v>
      </c>
      <c r="Q37">
        <v>2485.3000000000002</v>
      </c>
      <c r="R37">
        <v>2508</v>
      </c>
      <c r="S37">
        <v>2488.6999999999998</v>
      </c>
      <c r="T37">
        <v>2556</v>
      </c>
      <c r="U37">
        <v>2581.3000000000002</v>
      </c>
      <c r="V37">
        <v>2582</v>
      </c>
      <c r="W37">
        <v>2597.6999999999998</v>
      </c>
      <c r="X37">
        <v>2601</v>
      </c>
      <c r="Y37">
        <v>2545</v>
      </c>
      <c r="Z37">
        <v>2603.3000000000002</v>
      </c>
      <c r="AA37">
        <v>2577.3000000000002</v>
      </c>
      <c r="AB37">
        <v>2627.3</v>
      </c>
      <c r="AC37">
        <v>2618</v>
      </c>
      <c r="AD37">
        <v>2609</v>
      </c>
      <c r="AE37">
        <v>2600.6999999999998</v>
      </c>
      <c r="AF37">
        <v>2611.3000000000002</v>
      </c>
      <c r="AG37">
        <v>2657.3</v>
      </c>
      <c r="AH37">
        <v>2732.7</v>
      </c>
      <c r="AI37">
        <v>2809</v>
      </c>
      <c r="AJ37">
        <v>2755.7</v>
      </c>
      <c r="AK37">
        <v>2733</v>
      </c>
      <c r="AL37">
        <v>2695.3</v>
      </c>
      <c r="AM37">
        <v>2719.7</v>
      </c>
      <c r="AN37">
        <v>2697.3</v>
      </c>
      <c r="AO37">
        <v>2677.7</v>
      </c>
      <c r="AP37">
        <v>2599.3000000000002</v>
      </c>
      <c r="AQ37">
        <v>2649</v>
      </c>
      <c r="AR37">
        <v>2579</v>
      </c>
      <c r="AS37">
        <v>2536.6999999999998</v>
      </c>
      <c r="AT37">
        <v>2547.6999999999998</v>
      </c>
      <c r="AU37">
        <v>2543.3000000000002</v>
      </c>
      <c r="AV37">
        <v>2500</v>
      </c>
      <c r="AW37">
        <v>2451</v>
      </c>
      <c r="AX37">
        <v>2457.3000000000002</v>
      </c>
      <c r="AY37">
        <v>2427.6999999999998</v>
      </c>
      <c r="AZ37">
        <v>2427</v>
      </c>
      <c r="BA37">
        <v>2447.3000000000002</v>
      </c>
      <c r="BB37">
        <v>2442</v>
      </c>
      <c r="BC37">
        <v>2440.6999999999998</v>
      </c>
      <c r="BD37">
        <v>2376</v>
      </c>
      <c r="BE37">
        <v>2354.6999999999998</v>
      </c>
      <c r="BF37">
        <v>2345.6999999999998</v>
      </c>
      <c r="BG37">
        <v>2246</v>
      </c>
      <c r="BH37">
        <v>2330</v>
      </c>
      <c r="BI37">
        <v>2292</v>
      </c>
      <c r="BJ37">
        <v>2385.6999999999998</v>
      </c>
      <c r="BK37">
        <v>2295</v>
      </c>
      <c r="BL37">
        <v>2259</v>
      </c>
      <c r="BM37">
        <v>2253.3000000000002</v>
      </c>
      <c r="BN37">
        <v>2286.3000000000002</v>
      </c>
      <c r="BO37">
        <v>2205.3000000000002</v>
      </c>
      <c r="BP37">
        <v>2228</v>
      </c>
      <c r="BQ37">
        <v>2354</v>
      </c>
      <c r="BR37">
        <v>2354.3000000000002</v>
      </c>
      <c r="BS37">
        <v>2301.3000000000002</v>
      </c>
      <c r="BT37">
        <v>2355.3000000000002</v>
      </c>
      <c r="BU37">
        <v>2406.3000000000002</v>
      </c>
      <c r="BV37">
        <v>2491.3000000000002</v>
      </c>
    </row>
    <row r="38" spans="1:97" x14ac:dyDescent="0.25">
      <c r="A38" t="s">
        <v>166</v>
      </c>
      <c r="B38" s="2">
        <v>44490</v>
      </c>
      <c r="C38" s="2">
        <v>44580</v>
      </c>
      <c r="D38">
        <v>0.49569999999999997</v>
      </c>
      <c r="L38">
        <v>15075</v>
      </c>
      <c r="M38">
        <v>15275</v>
      </c>
      <c r="N38">
        <v>15325</v>
      </c>
      <c r="O38">
        <v>15825</v>
      </c>
      <c r="P38">
        <v>15775</v>
      </c>
      <c r="Q38">
        <v>16275</v>
      </c>
      <c r="R38">
        <v>16075</v>
      </c>
      <c r="S38">
        <v>15700</v>
      </c>
      <c r="T38">
        <v>15825</v>
      </c>
      <c r="U38">
        <v>15500</v>
      </c>
      <c r="V38">
        <v>15700</v>
      </c>
      <c r="W38">
        <v>16150</v>
      </c>
      <c r="X38">
        <v>16150</v>
      </c>
      <c r="Y38">
        <v>16175</v>
      </c>
      <c r="Z38">
        <v>15725</v>
      </c>
      <c r="AA38">
        <v>15550</v>
      </c>
      <c r="AB38">
        <v>16100</v>
      </c>
      <c r="AC38">
        <v>17225</v>
      </c>
      <c r="AD38">
        <v>17325</v>
      </c>
      <c r="AE38">
        <v>17300</v>
      </c>
      <c r="AF38">
        <v>17625</v>
      </c>
      <c r="AG38">
        <v>17900</v>
      </c>
      <c r="AH38">
        <v>19300</v>
      </c>
      <c r="AI38">
        <v>18650</v>
      </c>
      <c r="AJ38">
        <v>17850</v>
      </c>
      <c r="AK38">
        <v>17300</v>
      </c>
      <c r="AL38">
        <v>16925</v>
      </c>
      <c r="AM38">
        <v>16600</v>
      </c>
      <c r="AN38">
        <v>16300</v>
      </c>
      <c r="AO38">
        <v>17350</v>
      </c>
      <c r="AP38">
        <v>18250</v>
      </c>
      <c r="AQ38">
        <v>18375</v>
      </c>
      <c r="AR38">
        <v>18825</v>
      </c>
      <c r="AS38">
        <v>18825</v>
      </c>
      <c r="AT38">
        <v>18150</v>
      </c>
      <c r="AU38">
        <v>18150</v>
      </c>
      <c r="AV38">
        <v>17950</v>
      </c>
      <c r="AW38">
        <v>18575</v>
      </c>
      <c r="AX38">
        <v>18550</v>
      </c>
      <c r="AY38">
        <v>18350</v>
      </c>
      <c r="AZ38">
        <v>18150</v>
      </c>
      <c r="BA38">
        <v>17650</v>
      </c>
      <c r="BB38">
        <v>17525</v>
      </c>
      <c r="BC38">
        <v>17925</v>
      </c>
      <c r="BD38">
        <v>17875</v>
      </c>
      <c r="BE38">
        <v>18050</v>
      </c>
      <c r="BF38">
        <v>18050</v>
      </c>
      <c r="BG38">
        <v>18300</v>
      </c>
      <c r="BH38">
        <v>18425</v>
      </c>
      <c r="BI38">
        <v>18500</v>
      </c>
      <c r="BJ38">
        <v>18925</v>
      </c>
      <c r="BK38">
        <v>19075</v>
      </c>
      <c r="BL38">
        <v>18625</v>
      </c>
      <c r="BM38">
        <v>18000</v>
      </c>
      <c r="BN38">
        <v>17500</v>
      </c>
      <c r="BO38">
        <v>18000</v>
      </c>
      <c r="BP38">
        <v>17625</v>
      </c>
      <c r="BQ38">
        <v>17225</v>
      </c>
      <c r="BR38">
        <v>17650</v>
      </c>
      <c r="BS38">
        <v>17975</v>
      </c>
      <c r="BT38">
        <v>18575</v>
      </c>
      <c r="BU38">
        <v>18625</v>
      </c>
      <c r="BV38">
        <v>18300</v>
      </c>
      <c r="BW38">
        <v>17800</v>
      </c>
    </row>
    <row r="39" spans="1:97" x14ac:dyDescent="0.25">
      <c r="A39" t="s">
        <v>167</v>
      </c>
      <c r="B39" s="2">
        <v>45322</v>
      </c>
      <c r="C39" s="2">
        <v>45408</v>
      </c>
      <c r="D39">
        <v>0.2717</v>
      </c>
      <c r="L39">
        <v>5823</v>
      </c>
      <c r="M39">
        <v>5943</v>
      </c>
      <c r="N39">
        <v>6137</v>
      </c>
      <c r="O39">
        <v>5990</v>
      </c>
      <c r="P39">
        <v>6167</v>
      </c>
      <c r="Q39">
        <v>6115</v>
      </c>
      <c r="R39">
        <v>6577</v>
      </c>
      <c r="S39">
        <v>6547</v>
      </c>
      <c r="T39">
        <v>6726</v>
      </c>
      <c r="U39">
        <v>6906</v>
      </c>
      <c r="V39">
        <v>7045</v>
      </c>
      <c r="W39">
        <v>7020</v>
      </c>
      <c r="X39">
        <v>6796</v>
      </c>
      <c r="Y39">
        <v>6727</v>
      </c>
      <c r="Z39">
        <v>6594</v>
      </c>
      <c r="AA39">
        <v>7088</v>
      </c>
      <c r="AB39">
        <v>7070</v>
      </c>
      <c r="AC39">
        <v>6920</v>
      </c>
      <c r="AD39">
        <v>6921</v>
      </c>
      <c r="AE39">
        <v>6910</v>
      </c>
      <c r="AF39">
        <v>7119</v>
      </c>
      <c r="AG39">
        <v>7380</v>
      </c>
      <c r="AH39">
        <v>7185</v>
      </c>
      <c r="AI39">
        <v>7301</v>
      </c>
      <c r="AJ39">
        <v>6974</v>
      </c>
      <c r="AK39">
        <v>6930</v>
      </c>
      <c r="AL39">
        <v>6599</v>
      </c>
      <c r="AM39">
        <v>6659</v>
      </c>
      <c r="AN39">
        <v>6683</v>
      </c>
      <c r="AO39">
        <v>6526</v>
      </c>
      <c r="AP39">
        <v>6436</v>
      </c>
      <c r="AQ39">
        <v>6686</v>
      </c>
      <c r="AR39">
        <v>6609</v>
      </c>
      <c r="AS39">
        <v>6747</v>
      </c>
      <c r="AT39">
        <v>6546</v>
      </c>
      <c r="AU39">
        <v>6731</v>
      </c>
      <c r="AV39">
        <v>6754</v>
      </c>
      <c r="AW39">
        <v>6805</v>
      </c>
      <c r="AX39">
        <v>6695</v>
      </c>
      <c r="AY39">
        <v>6819</v>
      </c>
      <c r="AZ39">
        <v>6481</v>
      </c>
      <c r="BA39">
        <v>6438</v>
      </c>
      <c r="BB39">
        <v>6300</v>
      </c>
      <c r="BC39">
        <v>6350</v>
      </c>
      <c r="BD39">
        <v>6042</v>
      </c>
      <c r="BE39">
        <v>5968</v>
      </c>
      <c r="BF39">
        <v>6031</v>
      </c>
      <c r="BG39">
        <v>5969</v>
      </c>
      <c r="BH39">
        <v>5965</v>
      </c>
      <c r="BI39">
        <v>6017</v>
      </c>
      <c r="BJ39">
        <v>5938</v>
      </c>
      <c r="BK39">
        <v>5715</v>
      </c>
      <c r="BL39">
        <v>5459</v>
      </c>
      <c r="BM39">
        <v>5735</v>
      </c>
      <c r="BN39">
        <v>5484</v>
      </c>
      <c r="BO39">
        <v>5269</v>
      </c>
      <c r="BP39">
        <v>5245</v>
      </c>
      <c r="BQ39">
        <v>5435</v>
      </c>
      <c r="BR39">
        <v>5342</v>
      </c>
      <c r="BS39">
        <v>5389</v>
      </c>
    </row>
    <row r="40" spans="1:97" x14ac:dyDescent="0.25">
      <c r="A40" t="s">
        <v>167</v>
      </c>
      <c r="B40" s="2">
        <v>44770</v>
      </c>
      <c r="C40" s="2">
        <v>44861</v>
      </c>
      <c r="D40">
        <v>0.37819999999999998</v>
      </c>
      <c r="L40">
        <v>1885</v>
      </c>
      <c r="M40">
        <v>1962.5</v>
      </c>
      <c r="N40">
        <v>2035</v>
      </c>
      <c r="O40">
        <v>2015</v>
      </c>
      <c r="P40">
        <v>2042.5</v>
      </c>
      <c r="Q40">
        <v>2110</v>
      </c>
      <c r="R40">
        <v>2175</v>
      </c>
      <c r="S40">
        <v>2172.5</v>
      </c>
      <c r="T40">
        <v>2105</v>
      </c>
      <c r="U40">
        <v>2030</v>
      </c>
      <c r="V40">
        <v>2110</v>
      </c>
      <c r="W40">
        <v>2112.5</v>
      </c>
      <c r="X40">
        <v>2110</v>
      </c>
      <c r="Y40">
        <v>2135</v>
      </c>
      <c r="Z40">
        <v>2092.5</v>
      </c>
      <c r="AA40">
        <v>2100</v>
      </c>
      <c r="AB40">
        <v>2080</v>
      </c>
      <c r="AC40">
        <v>2070</v>
      </c>
      <c r="AD40">
        <v>2057.5</v>
      </c>
      <c r="AE40">
        <v>2062.5</v>
      </c>
      <c r="AF40">
        <v>2090</v>
      </c>
      <c r="AG40">
        <v>2002.5</v>
      </c>
      <c r="AH40">
        <v>2017.5</v>
      </c>
      <c r="AI40">
        <v>2000</v>
      </c>
      <c r="AJ40">
        <v>1920</v>
      </c>
      <c r="AK40">
        <v>1907.5</v>
      </c>
      <c r="AL40">
        <v>1905</v>
      </c>
      <c r="AM40">
        <v>1930</v>
      </c>
      <c r="AN40">
        <v>1892.5</v>
      </c>
      <c r="AO40">
        <v>1915</v>
      </c>
      <c r="AP40">
        <v>1935</v>
      </c>
      <c r="AQ40">
        <v>1975</v>
      </c>
      <c r="AR40">
        <v>2005</v>
      </c>
      <c r="AS40">
        <v>1922.5</v>
      </c>
      <c r="AT40">
        <v>1902.5</v>
      </c>
      <c r="AU40">
        <v>1840</v>
      </c>
      <c r="AV40">
        <v>1852.5</v>
      </c>
      <c r="AW40">
        <v>1837.5</v>
      </c>
      <c r="AX40">
        <v>1837.5</v>
      </c>
      <c r="AY40">
        <v>1765</v>
      </c>
      <c r="AZ40">
        <v>1775</v>
      </c>
      <c r="BA40">
        <v>1750</v>
      </c>
      <c r="BB40">
        <v>1730</v>
      </c>
      <c r="BC40">
        <v>1675</v>
      </c>
      <c r="BD40">
        <v>1755</v>
      </c>
      <c r="BE40">
        <v>1787.5</v>
      </c>
      <c r="BF40">
        <v>1802.5</v>
      </c>
      <c r="BG40">
        <v>1855</v>
      </c>
      <c r="BH40">
        <v>1835</v>
      </c>
      <c r="BI40">
        <v>1745</v>
      </c>
      <c r="BJ40">
        <v>1695</v>
      </c>
      <c r="BK40">
        <v>1712.5</v>
      </c>
      <c r="BL40">
        <v>1757.5</v>
      </c>
      <c r="BM40">
        <v>1745</v>
      </c>
      <c r="BN40">
        <v>1770</v>
      </c>
      <c r="BO40">
        <v>1785</v>
      </c>
      <c r="BP40">
        <v>1750</v>
      </c>
      <c r="BQ40">
        <v>1782.5</v>
      </c>
      <c r="BR40">
        <v>1837.5</v>
      </c>
      <c r="BS40">
        <v>1857.5</v>
      </c>
      <c r="BT40">
        <v>1852.5</v>
      </c>
      <c r="BU40">
        <v>1880</v>
      </c>
    </row>
    <row r="41" spans="1:97" x14ac:dyDescent="0.25">
      <c r="A41" t="s">
        <v>167</v>
      </c>
      <c r="B41" s="2">
        <v>43403</v>
      </c>
      <c r="C41" s="2">
        <v>43495</v>
      </c>
      <c r="D41">
        <v>1.4434</v>
      </c>
      <c r="L41">
        <v>460.8</v>
      </c>
      <c r="M41">
        <v>520.29999999999995</v>
      </c>
      <c r="N41">
        <v>556.29999999999995</v>
      </c>
      <c r="O41">
        <v>600.79999999999995</v>
      </c>
      <c r="P41">
        <v>602.5</v>
      </c>
      <c r="Q41">
        <v>612.5</v>
      </c>
      <c r="R41">
        <v>618.5</v>
      </c>
      <c r="S41">
        <v>629.29999999999995</v>
      </c>
      <c r="T41">
        <v>614.5</v>
      </c>
      <c r="U41">
        <v>581</v>
      </c>
      <c r="V41">
        <v>562.29999999999995</v>
      </c>
      <c r="W41">
        <v>579</v>
      </c>
      <c r="X41">
        <v>585.29999999999995</v>
      </c>
      <c r="Y41">
        <v>541</v>
      </c>
      <c r="Z41">
        <v>553</v>
      </c>
      <c r="AA41">
        <v>538</v>
      </c>
      <c r="AB41">
        <v>562</v>
      </c>
      <c r="AC41">
        <v>561.29999999999995</v>
      </c>
      <c r="AD41">
        <v>573.79999999999995</v>
      </c>
      <c r="AE41">
        <v>585.79999999999995</v>
      </c>
      <c r="AF41">
        <v>597.79999999999995</v>
      </c>
      <c r="AG41">
        <v>609.79999999999995</v>
      </c>
      <c r="AH41">
        <v>609</v>
      </c>
      <c r="AI41">
        <v>618.79999999999995</v>
      </c>
      <c r="AJ41">
        <v>602.79999999999995</v>
      </c>
      <c r="AK41">
        <v>575</v>
      </c>
      <c r="AL41">
        <v>544.5</v>
      </c>
      <c r="AM41">
        <v>534.79999999999995</v>
      </c>
      <c r="AN41">
        <v>517.79999999999995</v>
      </c>
      <c r="AO41">
        <v>514.29999999999995</v>
      </c>
      <c r="AP41">
        <v>527.29999999999995</v>
      </c>
      <c r="AQ41">
        <v>533.29999999999995</v>
      </c>
      <c r="AR41">
        <v>519</v>
      </c>
      <c r="AS41">
        <v>529.79999999999995</v>
      </c>
      <c r="AT41">
        <v>534.79999999999995</v>
      </c>
      <c r="AU41">
        <v>549.5</v>
      </c>
      <c r="AV41">
        <v>528</v>
      </c>
      <c r="AW41">
        <v>538.29999999999995</v>
      </c>
      <c r="AX41">
        <v>522.79999999999995</v>
      </c>
      <c r="AY41">
        <v>522.79999999999995</v>
      </c>
      <c r="AZ41">
        <v>550.29999999999995</v>
      </c>
      <c r="BA41">
        <v>561</v>
      </c>
      <c r="BB41">
        <v>538</v>
      </c>
      <c r="BC41">
        <v>562.5</v>
      </c>
      <c r="BD41">
        <v>559.79999999999995</v>
      </c>
      <c r="BE41">
        <v>546</v>
      </c>
      <c r="BF41">
        <v>558.5</v>
      </c>
      <c r="BG41">
        <v>579.29999999999995</v>
      </c>
      <c r="BH41">
        <v>594.79999999999995</v>
      </c>
      <c r="BI41">
        <v>571.5</v>
      </c>
      <c r="BJ41">
        <v>552.29999999999995</v>
      </c>
      <c r="BK41">
        <v>562.5</v>
      </c>
      <c r="BL41">
        <v>551.79999999999995</v>
      </c>
      <c r="BM41">
        <v>545.79999999999995</v>
      </c>
      <c r="BN41">
        <v>540.5</v>
      </c>
      <c r="BO41">
        <v>573.79999999999995</v>
      </c>
      <c r="BP41">
        <v>601.79999999999995</v>
      </c>
      <c r="BQ41">
        <v>602.29999999999995</v>
      </c>
      <c r="BR41">
        <v>574.5</v>
      </c>
      <c r="BS41">
        <v>573</v>
      </c>
    </row>
    <row r="42" spans="1:97" x14ac:dyDescent="0.25">
      <c r="A42" t="s">
        <v>167</v>
      </c>
      <c r="B42" s="2">
        <v>42578</v>
      </c>
      <c r="C42" s="2">
        <v>42669</v>
      </c>
      <c r="D42">
        <v>1.4047000000000001</v>
      </c>
      <c r="L42">
        <v>304.5</v>
      </c>
      <c r="M42">
        <v>333.3</v>
      </c>
      <c r="N42">
        <v>343</v>
      </c>
      <c r="O42">
        <v>340.5</v>
      </c>
      <c r="P42">
        <v>347.8</v>
      </c>
      <c r="Q42">
        <v>340</v>
      </c>
      <c r="R42">
        <v>351</v>
      </c>
      <c r="S42">
        <v>347</v>
      </c>
      <c r="T42">
        <v>358</v>
      </c>
      <c r="U42">
        <v>351.8</v>
      </c>
      <c r="V42">
        <v>352.8</v>
      </c>
      <c r="W42">
        <v>355.8</v>
      </c>
      <c r="X42">
        <v>353.3</v>
      </c>
      <c r="Y42">
        <v>345.5</v>
      </c>
      <c r="Z42">
        <v>354.3</v>
      </c>
      <c r="AA42">
        <v>353.5</v>
      </c>
      <c r="AB42">
        <v>366.8</v>
      </c>
      <c r="AC42">
        <v>367.8</v>
      </c>
      <c r="AD42">
        <v>358.5</v>
      </c>
      <c r="AE42">
        <v>374.5</v>
      </c>
      <c r="AF42">
        <v>376.3</v>
      </c>
      <c r="AG42">
        <v>370</v>
      </c>
      <c r="AH42">
        <v>378</v>
      </c>
      <c r="AI42">
        <v>377.3</v>
      </c>
      <c r="AJ42">
        <v>387.3</v>
      </c>
      <c r="AK42">
        <v>377.5</v>
      </c>
      <c r="AL42">
        <v>373.5</v>
      </c>
      <c r="AM42">
        <v>374</v>
      </c>
      <c r="AN42">
        <v>373.5</v>
      </c>
      <c r="AO42">
        <v>371.8</v>
      </c>
      <c r="AP42">
        <v>364</v>
      </c>
      <c r="AQ42">
        <v>364.3</v>
      </c>
      <c r="AR42">
        <v>357</v>
      </c>
      <c r="AS42">
        <v>357</v>
      </c>
      <c r="AT42">
        <v>358.8</v>
      </c>
      <c r="AU42">
        <v>350.3</v>
      </c>
      <c r="AV42">
        <v>346.8</v>
      </c>
      <c r="AW42">
        <v>336.3</v>
      </c>
      <c r="AX42">
        <v>337.8</v>
      </c>
      <c r="AY42">
        <v>343</v>
      </c>
      <c r="AZ42">
        <v>333.5</v>
      </c>
      <c r="BA42">
        <v>337.5</v>
      </c>
      <c r="BB42">
        <v>332.8</v>
      </c>
      <c r="BC42">
        <v>347</v>
      </c>
      <c r="BD42">
        <v>340</v>
      </c>
      <c r="BE42">
        <v>346.3</v>
      </c>
      <c r="BF42">
        <v>355</v>
      </c>
      <c r="BG42">
        <v>355.5</v>
      </c>
      <c r="BH42">
        <v>355.3</v>
      </c>
      <c r="BI42">
        <v>359</v>
      </c>
      <c r="BJ42">
        <v>361.5</v>
      </c>
      <c r="BK42">
        <v>348.5</v>
      </c>
      <c r="BL42">
        <v>346.8</v>
      </c>
      <c r="BM42">
        <v>341.8</v>
      </c>
      <c r="BN42">
        <v>345.3</v>
      </c>
      <c r="BO42">
        <v>346.3</v>
      </c>
      <c r="BP42">
        <v>345.5</v>
      </c>
      <c r="BQ42">
        <v>345.8</v>
      </c>
      <c r="BR42">
        <v>345.5</v>
      </c>
      <c r="BS42">
        <v>343.3</v>
      </c>
      <c r="BT42">
        <v>338</v>
      </c>
      <c r="BU42">
        <v>343.5</v>
      </c>
    </row>
    <row r="43" spans="1:97" x14ac:dyDescent="0.25">
      <c r="A43" t="s">
        <v>168</v>
      </c>
      <c r="B43" s="2">
        <v>44042</v>
      </c>
      <c r="C43" s="2">
        <v>44133</v>
      </c>
      <c r="D43">
        <v>10.3714</v>
      </c>
      <c r="L43">
        <v>538</v>
      </c>
      <c r="M43">
        <v>578</v>
      </c>
      <c r="N43">
        <v>615</v>
      </c>
      <c r="O43">
        <v>613</v>
      </c>
      <c r="P43">
        <v>604</v>
      </c>
      <c r="Q43">
        <v>600</v>
      </c>
      <c r="R43">
        <v>627</v>
      </c>
      <c r="S43">
        <v>646</v>
      </c>
      <c r="T43">
        <v>665</v>
      </c>
      <c r="U43">
        <v>696</v>
      </c>
      <c r="V43">
        <v>688</v>
      </c>
      <c r="W43">
        <v>684</v>
      </c>
      <c r="X43">
        <v>681</v>
      </c>
      <c r="Y43">
        <v>673</v>
      </c>
      <c r="Z43">
        <v>645</v>
      </c>
      <c r="AA43">
        <v>676</v>
      </c>
      <c r="AB43">
        <v>687</v>
      </c>
      <c r="AC43">
        <v>682</v>
      </c>
      <c r="AD43">
        <v>702</v>
      </c>
      <c r="AE43">
        <v>693</v>
      </c>
      <c r="AF43">
        <v>660</v>
      </c>
      <c r="AG43">
        <v>667</v>
      </c>
      <c r="AH43">
        <v>670</v>
      </c>
      <c r="AI43">
        <v>692</v>
      </c>
      <c r="AJ43">
        <v>697</v>
      </c>
      <c r="AK43">
        <v>681</v>
      </c>
      <c r="AL43">
        <v>689</v>
      </c>
      <c r="AM43">
        <v>733</v>
      </c>
      <c r="AN43">
        <v>730</v>
      </c>
      <c r="AO43">
        <v>785</v>
      </c>
      <c r="AP43">
        <v>784</v>
      </c>
      <c r="AQ43">
        <v>772</v>
      </c>
      <c r="AR43">
        <v>785</v>
      </c>
      <c r="AS43">
        <v>782</v>
      </c>
      <c r="AT43">
        <v>781</v>
      </c>
      <c r="AU43">
        <v>786</v>
      </c>
      <c r="AV43">
        <v>763</v>
      </c>
      <c r="AW43">
        <v>735</v>
      </c>
      <c r="AX43">
        <v>751</v>
      </c>
      <c r="AY43">
        <v>770</v>
      </c>
      <c r="AZ43">
        <v>770</v>
      </c>
      <c r="BA43">
        <v>765</v>
      </c>
      <c r="BB43">
        <v>798</v>
      </c>
      <c r="BC43">
        <v>808</v>
      </c>
      <c r="BD43">
        <v>818</v>
      </c>
      <c r="BE43">
        <v>834</v>
      </c>
      <c r="BF43">
        <v>828</v>
      </c>
      <c r="BG43">
        <v>832</v>
      </c>
      <c r="BH43">
        <v>842</v>
      </c>
      <c r="BI43">
        <v>870</v>
      </c>
      <c r="BJ43">
        <v>845</v>
      </c>
      <c r="BK43">
        <v>851</v>
      </c>
      <c r="BL43">
        <v>867</v>
      </c>
      <c r="BM43">
        <v>885</v>
      </c>
      <c r="BN43">
        <v>893</v>
      </c>
      <c r="BO43">
        <v>910</v>
      </c>
      <c r="BP43">
        <v>907</v>
      </c>
      <c r="BQ43">
        <v>919</v>
      </c>
      <c r="BR43">
        <v>889</v>
      </c>
      <c r="BS43">
        <v>887</v>
      </c>
      <c r="BT43">
        <v>860</v>
      </c>
      <c r="BU43">
        <v>872</v>
      </c>
    </row>
    <row r="44" spans="1:97" x14ac:dyDescent="0.25">
      <c r="A44" t="s">
        <v>168</v>
      </c>
      <c r="B44" s="2">
        <v>43948</v>
      </c>
      <c r="C44" s="2">
        <v>44042</v>
      </c>
      <c r="D44">
        <v>6.5496000000000008</v>
      </c>
      <c r="L44">
        <v>480</v>
      </c>
      <c r="M44">
        <v>526</v>
      </c>
      <c r="N44">
        <v>580</v>
      </c>
      <c r="O44">
        <v>548</v>
      </c>
      <c r="P44">
        <v>554</v>
      </c>
      <c r="Q44">
        <v>580</v>
      </c>
      <c r="R44">
        <v>590</v>
      </c>
      <c r="S44">
        <v>583</v>
      </c>
      <c r="T44">
        <v>580</v>
      </c>
      <c r="U44">
        <v>549</v>
      </c>
      <c r="V44">
        <v>558</v>
      </c>
      <c r="W44">
        <v>535</v>
      </c>
      <c r="X44">
        <v>553</v>
      </c>
      <c r="Y44">
        <v>572</v>
      </c>
      <c r="Z44">
        <v>574</v>
      </c>
      <c r="AA44">
        <v>546</v>
      </c>
      <c r="AB44">
        <v>560</v>
      </c>
      <c r="AC44">
        <v>580</v>
      </c>
      <c r="AD44">
        <v>575</v>
      </c>
      <c r="AE44">
        <v>570</v>
      </c>
      <c r="AF44">
        <v>559</v>
      </c>
      <c r="AG44">
        <v>557</v>
      </c>
      <c r="AH44">
        <v>585</v>
      </c>
      <c r="AI44">
        <v>594</v>
      </c>
      <c r="AJ44">
        <v>602</v>
      </c>
      <c r="AK44">
        <v>638</v>
      </c>
      <c r="AL44">
        <v>663</v>
      </c>
      <c r="AM44">
        <v>654</v>
      </c>
      <c r="AN44">
        <v>647</v>
      </c>
      <c r="AO44">
        <v>619</v>
      </c>
      <c r="AP44">
        <v>613</v>
      </c>
      <c r="AQ44">
        <v>591</v>
      </c>
      <c r="AR44">
        <v>631</v>
      </c>
      <c r="AS44">
        <v>622</v>
      </c>
      <c r="AT44">
        <v>623</v>
      </c>
      <c r="AU44">
        <v>630</v>
      </c>
      <c r="AV44">
        <v>624</v>
      </c>
      <c r="AW44">
        <v>620</v>
      </c>
      <c r="AX44">
        <v>624</v>
      </c>
      <c r="AY44">
        <v>602</v>
      </c>
      <c r="AZ44">
        <v>588</v>
      </c>
      <c r="BA44">
        <v>548</v>
      </c>
      <c r="BB44">
        <v>551</v>
      </c>
      <c r="BC44">
        <v>568</v>
      </c>
      <c r="BD44">
        <v>573</v>
      </c>
      <c r="BE44">
        <v>577</v>
      </c>
      <c r="BF44">
        <v>595</v>
      </c>
      <c r="BG44">
        <v>607</v>
      </c>
      <c r="BH44">
        <v>598</v>
      </c>
      <c r="BI44">
        <v>593</v>
      </c>
      <c r="BJ44">
        <v>592</v>
      </c>
      <c r="BK44">
        <v>619</v>
      </c>
      <c r="BL44">
        <v>613</v>
      </c>
      <c r="BM44">
        <v>620</v>
      </c>
      <c r="BN44">
        <v>605</v>
      </c>
      <c r="BO44">
        <v>593</v>
      </c>
      <c r="BP44">
        <v>597</v>
      </c>
      <c r="BQ44">
        <v>604</v>
      </c>
      <c r="BR44">
        <v>592</v>
      </c>
      <c r="BS44">
        <v>574</v>
      </c>
      <c r="BT44">
        <v>564</v>
      </c>
      <c r="BU44">
        <v>542</v>
      </c>
      <c r="BV44">
        <v>538</v>
      </c>
    </row>
    <row r="45" spans="1:97" x14ac:dyDescent="0.25">
      <c r="A45" t="s">
        <v>170</v>
      </c>
      <c r="B45" s="2">
        <v>44879</v>
      </c>
      <c r="C45" s="2">
        <v>45002</v>
      </c>
      <c r="D45">
        <v>0.25340000000000001</v>
      </c>
      <c r="L45">
        <v>145900</v>
      </c>
      <c r="M45">
        <v>154000</v>
      </c>
      <c r="N45">
        <v>157000</v>
      </c>
      <c r="O45">
        <v>167500</v>
      </c>
      <c r="P45">
        <v>167500</v>
      </c>
      <c r="Q45">
        <v>170600</v>
      </c>
      <c r="R45">
        <v>165900</v>
      </c>
      <c r="S45">
        <v>170000</v>
      </c>
      <c r="T45">
        <v>173000</v>
      </c>
      <c r="U45">
        <v>173000</v>
      </c>
      <c r="V45">
        <v>171500</v>
      </c>
      <c r="W45">
        <v>170700</v>
      </c>
      <c r="X45">
        <v>171500</v>
      </c>
      <c r="Y45">
        <v>176800</v>
      </c>
      <c r="Z45">
        <v>174100</v>
      </c>
      <c r="AA45">
        <v>175400</v>
      </c>
      <c r="AB45">
        <v>170000</v>
      </c>
      <c r="AC45">
        <v>164200</v>
      </c>
      <c r="AD45">
        <v>162300</v>
      </c>
      <c r="AE45">
        <v>161000</v>
      </c>
      <c r="AF45">
        <v>154900</v>
      </c>
      <c r="AG45">
        <v>157800</v>
      </c>
      <c r="AH45">
        <v>163000</v>
      </c>
      <c r="AI45">
        <v>161200</v>
      </c>
      <c r="AJ45">
        <v>159100</v>
      </c>
      <c r="AK45">
        <v>159600</v>
      </c>
      <c r="AL45">
        <v>159200</v>
      </c>
      <c r="AM45">
        <v>159000</v>
      </c>
      <c r="AN45">
        <v>164000</v>
      </c>
      <c r="AO45">
        <v>156900</v>
      </c>
      <c r="AP45">
        <v>164500</v>
      </c>
      <c r="AQ45">
        <v>166500</v>
      </c>
      <c r="AR45">
        <v>159600</v>
      </c>
      <c r="AS45">
        <v>155500</v>
      </c>
      <c r="AT45">
        <v>151000</v>
      </c>
      <c r="AU45">
        <v>152500</v>
      </c>
      <c r="AV45">
        <v>156000</v>
      </c>
      <c r="AW45">
        <v>155600</v>
      </c>
      <c r="AX45">
        <v>160500</v>
      </c>
      <c r="AY45">
        <v>162000</v>
      </c>
      <c r="AZ45">
        <v>161000</v>
      </c>
      <c r="BA45">
        <v>161500</v>
      </c>
      <c r="BB45">
        <v>161600</v>
      </c>
      <c r="BC45">
        <v>159700</v>
      </c>
      <c r="BD45">
        <v>160000</v>
      </c>
      <c r="BE45">
        <v>160300</v>
      </c>
      <c r="BF45">
        <v>161300</v>
      </c>
      <c r="BG45">
        <v>161800</v>
      </c>
      <c r="BH45">
        <v>161300</v>
      </c>
      <c r="BI45">
        <v>169100</v>
      </c>
      <c r="BJ45">
        <v>170800</v>
      </c>
      <c r="BK45">
        <v>168900</v>
      </c>
      <c r="BL45">
        <v>173000</v>
      </c>
      <c r="BM45">
        <v>170500</v>
      </c>
      <c r="BN45">
        <v>172800</v>
      </c>
      <c r="BO45">
        <v>171200</v>
      </c>
      <c r="BP45">
        <v>169100</v>
      </c>
      <c r="BQ45">
        <v>167200</v>
      </c>
      <c r="BR45">
        <v>170500</v>
      </c>
      <c r="BS45">
        <v>171200</v>
      </c>
      <c r="BT45">
        <v>171900</v>
      </c>
      <c r="BU45">
        <v>171800</v>
      </c>
      <c r="BV45">
        <v>171800</v>
      </c>
      <c r="BW45">
        <v>171600</v>
      </c>
      <c r="BX45">
        <v>171600</v>
      </c>
      <c r="BY45">
        <v>175000</v>
      </c>
      <c r="BZ45">
        <v>169000</v>
      </c>
      <c r="CA45">
        <v>170000</v>
      </c>
      <c r="CB45">
        <v>167300</v>
      </c>
      <c r="CC45">
        <v>162800</v>
      </c>
      <c r="CD45">
        <v>163500</v>
      </c>
      <c r="CE45">
        <v>160500</v>
      </c>
      <c r="CF45">
        <v>159900</v>
      </c>
      <c r="CG45">
        <v>162300</v>
      </c>
      <c r="CH45">
        <v>163100</v>
      </c>
      <c r="CI45">
        <v>162900</v>
      </c>
      <c r="CJ45">
        <v>149400</v>
      </c>
      <c r="CK45">
        <v>147800</v>
      </c>
      <c r="CL45">
        <v>140200</v>
      </c>
      <c r="CM45">
        <v>143500</v>
      </c>
      <c r="CN45">
        <v>141500</v>
      </c>
      <c r="CO45">
        <v>140700</v>
      </c>
      <c r="CP45">
        <v>135500</v>
      </c>
      <c r="CQ45">
        <v>135900</v>
      </c>
      <c r="CR45">
        <v>136300</v>
      </c>
      <c r="CS45">
        <v>141100</v>
      </c>
    </row>
    <row r="46" spans="1:97" x14ac:dyDescent="0.25">
      <c r="A46" t="s">
        <v>170</v>
      </c>
      <c r="B46" s="2">
        <v>44512</v>
      </c>
      <c r="C46" s="2">
        <v>44606</v>
      </c>
      <c r="D46">
        <v>0.27189999999999998</v>
      </c>
      <c r="L46">
        <v>177600</v>
      </c>
      <c r="M46">
        <v>182100</v>
      </c>
      <c r="N46">
        <v>184000</v>
      </c>
      <c r="O46">
        <v>185900</v>
      </c>
      <c r="P46">
        <v>191300</v>
      </c>
      <c r="Q46">
        <v>210000</v>
      </c>
      <c r="R46">
        <v>210400</v>
      </c>
      <c r="S46">
        <v>200600</v>
      </c>
      <c r="T46">
        <v>203700</v>
      </c>
      <c r="U46">
        <v>197300</v>
      </c>
      <c r="V46">
        <v>198800</v>
      </c>
      <c r="W46">
        <v>199000</v>
      </c>
      <c r="X46">
        <v>198000</v>
      </c>
      <c r="Y46">
        <v>201300</v>
      </c>
      <c r="Z46">
        <v>204500</v>
      </c>
      <c r="AA46">
        <v>208300</v>
      </c>
      <c r="AB46">
        <v>205000</v>
      </c>
      <c r="AC46">
        <v>205900</v>
      </c>
      <c r="AD46">
        <v>205600</v>
      </c>
      <c r="AE46">
        <v>207000</v>
      </c>
      <c r="AF46">
        <v>200700</v>
      </c>
      <c r="AG46">
        <v>200700</v>
      </c>
      <c r="AH46">
        <v>199000</v>
      </c>
      <c r="AI46">
        <v>197400</v>
      </c>
      <c r="AJ46">
        <v>201000</v>
      </c>
      <c r="AK46">
        <v>197300</v>
      </c>
      <c r="AL46">
        <v>195200</v>
      </c>
      <c r="AM46">
        <v>195900</v>
      </c>
      <c r="AN46">
        <v>196500</v>
      </c>
      <c r="AO46">
        <v>198200</v>
      </c>
      <c r="AP46">
        <v>198000</v>
      </c>
      <c r="AQ46">
        <v>198200</v>
      </c>
      <c r="AR46">
        <v>203000</v>
      </c>
      <c r="AS46">
        <v>197000</v>
      </c>
      <c r="AT46">
        <v>198300</v>
      </c>
      <c r="AU46">
        <v>199000</v>
      </c>
      <c r="AV46">
        <v>196200</v>
      </c>
      <c r="AW46">
        <v>196700</v>
      </c>
      <c r="AX46">
        <v>189800</v>
      </c>
      <c r="AY46">
        <v>189300</v>
      </c>
      <c r="AZ46">
        <v>183900</v>
      </c>
      <c r="BA46">
        <v>184600</v>
      </c>
      <c r="BB46">
        <v>186400</v>
      </c>
      <c r="BC46">
        <v>184800</v>
      </c>
      <c r="BD46">
        <v>186700</v>
      </c>
      <c r="BE46">
        <v>191300</v>
      </c>
      <c r="BF46">
        <v>192700</v>
      </c>
      <c r="BG46">
        <v>190500</v>
      </c>
      <c r="BH46">
        <v>191800</v>
      </c>
      <c r="BI46">
        <v>185600</v>
      </c>
      <c r="BJ46">
        <v>180300</v>
      </c>
      <c r="BK46">
        <v>186300</v>
      </c>
      <c r="BL46">
        <v>181100</v>
      </c>
      <c r="BM46">
        <v>179500</v>
      </c>
      <c r="BN46">
        <v>183400</v>
      </c>
      <c r="BO46">
        <v>182500</v>
      </c>
      <c r="BP46">
        <v>177000</v>
      </c>
      <c r="BQ46">
        <v>177800</v>
      </c>
      <c r="BR46">
        <v>172700</v>
      </c>
      <c r="BS46">
        <v>176200</v>
      </c>
      <c r="BT46">
        <v>173000</v>
      </c>
      <c r="BU46">
        <v>172000</v>
      </c>
      <c r="BV46">
        <v>173500</v>
      </c>
    </row>
    <row r="47" spans="1:97" x14ac:dyDescent="0.25">
      <c r="A47" t="s">
        <v>174</v>
      </c>
      <c r="B47" s="2">
        <v>44330</v>
      </c>
      <c r="C47" s="2">
        <v>44421</v>
      </c>
      <c r="D47">
        <v>0.68370000000000009</v>
      </c>
      <c r="L47">
        <v>13650</v>
      </c>
      <c r="M47">
        <v>13700</v>
      </c>
      <c r="N47">
        <v>14150</v>
      </c>
      <c r="O47">
        <v>14500</v>
      </c>
      <c r="P47">
        <v>14350</v>
      </c>
      <c r="Q47">
        <v>14300</v>
      </c>
      <c r="R47">
        <v>14650</v>
      </c>
      <c r="S47">
        <v>14950</v>
      </c>
      <c r="T47">
        <v>15300</v>
      </c>
      <c r="U47">
        <v>14650</v>
      </c>
      <c r="V47">
        <v>14450</v>
      </c>
      <c r="W47">
        <v>14200</v>
      </c>
      <c r="X47">
        <v>13950</v>
      </c>
      <c r="Y47">
        <v>14650</v>
      </c>
      <c r="Z47">
        <v>14450</v>
      </c>
      <c r="AA47">
        <v>14500</v>
      </c>
      <c r="AB47">
        <v>13950</v>
      </c>
      <c r="AC47">
        <v>13850</v>
      </c>
      <c r="AD47">
        <v>13850</v>
      </c>
      <c r="AE47">
        <v>14000</v>
      </c>
      <c r="AF47">
        <v>13900</v>
      </c>
      <c r="AG47">
        <v>14200</v>
      </c>
      <c r="AH47">
        <v>14250</v>
      </c>
      <c r="AI47">
        <v>14500</v>
      </c>
      <c r="AJ47">
        <v>14400</v>
      </c>
      <c r="AK47">
        <v>14000</v>
      </c>
      <c r="AL47">
        <v>14850</v>
      </c>
      <c r="AM47">
        <v>15700</v>
      </c>
      <c r="AN47">
        <v>15450</v>
      </c>
      <c r="AO47">
        <v>15000</v>
      </c>
      <c r="AP47">
        <v>15300</v>
      </c>
      <c r="AQ47">
        <v>15050</v>
      </c>
      <c r="AR47">
        <v>15500</v>
      </c>
      <c r="AS47">
        <v>15300</v>
      </c>
      <c r="AT47">
        <v>15000</v>
      </c>
      <c r="AU47">
        <v>15450</v>
      </c>
      <c r="AV47">
        <v>15100</v>
      </c>
      <c r="AW47">
        <v>14950</v>
      </c>
      <c r="AX47">
        <v>14650</v>
      </c>
      <c r="AY47">
        <v>14600</v>
      </c>
      <c r="AZ47">
        <v>14400</v>
      </c>
      <c r="BA47">
        <v>14400</v>
      </c>
      <c r="BB47">
        <v>14150</v>
      </c>
      <c r="BC47">
        <v>14300</v>
      </c>
      <c r="BD47">
        <v>14350</v>
      </c>
      <c r="BE47">
        <v>14400</v>
      </c>
      <c r="BF47">
        <v>14450</v>
      </c>
      <c r="BG47">
        <v>14500</v>
      </c>
      <c r="BH47">
        <v>15200</v>
      </c>
      <c r="BI47">
        <v>15000</v>
      </c>
      <c r="BJ47">
        <v>14750</v>
      </c>
      <c r="BK47">
        <v>14800</v>
      </c>
      <c r="BL47">
        <v>14550</v>
      </c>
      <c r="BM47">
        <v>14600</v>
      </c>
      <c r="BN47">
        <v>14250</v>
      </c>
      <c r="BO47">
        <v>14500</v>
      </c>
      <c r="BP47">
        <v>14600</v>
      </c>
      <c r="BQ47">
        <v>14700</v>
      </c>
      <c r="BR47">
        <v>15300</v>
      </c>
      <c r="BS47">
        <v>15250</v>
      </c>
      <c r="BT47">
        <v>15150</v>
      </c>
      <c r="BU47">
        <v>14550</v>
      </c>
      <c r="BV47">
        <v>13650</v>
      </c>
      <c r="BW47">
        <v>13200</v>
      </c>
      <c r="BX47">
        <v>13050</v>
      </c>
    </row>
    <row r="48" spans="1:97" x14ac:dyDescent="0.25">
      <c r="A48" t="s">
        <v>176</v>
      </c>
      <c r="B48" s="2">
        <v>45230</v>
      </c>
      <c r="C48" s="2">
        <v>45322</v>
      </c>
      <c r="D48">
        <v>0.36130000000000001</v>
      </c>
      <c r="L48">
        <v>6934</v>
      </c>
      <c r="M48">
        <v>7441</v>
      </c>
      <c r="N48">
        <v>8014</v>
      </c>
      <c r="O48">
        <v>8289</v>
      </c>
      <c r="P48">
        <v>8502</v>
      </c>
      <c r="Q48">
        <v>8729</v>
      </c>
      <c r="R48">
        <v>8573</v>
      </c>
      <c r="S48">
        <v>9220</v>
      </c>
      <c r="T48">
        <v>9341</v>
      </c>
      <c r="U48">
        <v>9296</v>
      </c>
      <c r="V48">
        <v>9750</v>
      </c>
      <c r="W48">
        <v>9802</v>
      </c>
      <c r="X48">
        <v>9609</v>
      </c>
      <c r="Y48">
        <v>9508</v>
      </c>
      <c r="Z48">
        <v>9821</v>
      </c>
      <c r="AA48">
        <v>9895</v>
      </c>
      <c r="AB48">
        <v>10335</v>
      </c>
      <c r="AC48">
        <v>10420</v>
      </c>
      <c r="AD48">
        <v>10500</v>
      </c>
      <c r="AE48">
        <v>10690</v>
      </c>
      <c r="AF48">
        <v>10770</v>
      </c>
      <c r="AG48">
        <v>10875</v>
      </c>
      <c r="AH48">
        <v>11085</v>
      </c>
      <c r="AI48">
        <v>10495</v>
      </c>
      <c r="AJ48">
        <v>10970</v>
      </c>
      <c r="AK48">
        <v>10705</v>
      </c>
      <c r="AL48">
        <v>10840</v>
      </c>
      <c r="AM48">
        <v>11115</v>
      </c>
      <c r="AN48">
        <v>11455</v>
      </c>
      <c r="AO48">
        <v>11710</v>
      </c>
      <c r="AP48">
        <v>11455</v>
      </c>
      <c r="AQ48">
        <v>11225</v>
      </c>
      <c r="AR48">
        <v>11335</v>
      </c>
      <c r="AS48">
        <v>11760</v>
      </c>
      <c r="AT48">
        <v>11720</v>
      </c>
      <c r="AU48">
        <v>11635</v>
      </c>
      <c r="AV48">
        <v>11555</v>
      </c>
      <c r="AW48">
        <v>11495</v>
      </c>
      <c r="AX48">
        <v>11750</v>
      </c>
      <c r="AY48">
        <v>11830</v>
      </c>
      <c r="AZ48">
        <v>11885</v>
      </c>
      <c r="BA48">
        <v>11930</v>
      </c>
      <c r="BB48">
        <v>11710</v>
      </c>
      <c r="BC48">
        <v>11860</v>
      </c>
      <c r="BD48">
        <v>12025</v>
      </c>
      <c r="BE48">
        <v>11855</v>
      </c>
      <c r="BF48">
        <v>12150</v>
      </c>
      <c r="BG48">
        <v>12340</v>
      </c>
      <c r="BH48">
        <v>12720</v>
      </c>
      <c r="BI48">
        <v>12725</v>
      </c>
      <c r="BJ48">
        <v>12820</v>
      </c>
      <c r="BK48">
        <v>12870</v>
      </c>
      <c r="BL48">
        <v>13625</v>
      </c>
      <c r="BM48">
        <v>14310</v>
      </c>
      <c r="BN48">
        <v>14305</v>
      </c>
      <c r="BO48">
        <v>14600</v>
      </c>
      <c r="BP48">
        <v>14820</v>
      </c>
      <c r="BQ48">
        <v>14280</v>
      </c>
      <c r="BR48">
        <v>14365</v>
      </c>
      <c r="BS48">
        <v>14295</v>
      </c>
      <c r="BT48">
        <v>14670</v>
      </c>
    </row>
    <row r="49" spans="1:80" x14ac:dyDescent="0.25">
      <c r="A49" t="s">
        <v>176</v>
      </c>
      <c r="B49" s="2">
        <v>45056</v>
      </c>
      <c r="C49" s="2">
        <v>45135</v>
      </c>
      <c r="D49">
        <v>0.33040000000000003</v>
      </c>
      <c r="L49">
        <v>5710</v>
      </c>
      <c r="M49">
        <v>5780</v>
      </c>
      <c r="N49">
        <v>5905</v>
      </c>
      <c r="O49">
        <v>5895</v>
      </c>
      <c r="P49">
        <v>6070</v>
      </c>
      <c r="Q49">
        <v>6290</v>
      </c>
      <c r="R49">
        <v>6520</v>
      </c>
      <c r="S49">
        <v>6500</v>
      </c>
      <c r="T49">
        <v>6590</v>
      </c>
      <c r="U49">
        <v>6460</v>
      </c>
      <c r="V49">
        <v>6535</v>
      </c>
      <c r="W49">
        <v>6820</v>
      </c>
      <c r="X49">
        <v>7215</v>
      </c>
      <c r="Y49">
        <v>7150</v>
      </c>
      <c r="Z49">
        <v>7310</v>
      </c>
      <c r="AA49">
        <v>7295</v>
      </c>
      <c r="AB49">
        <v>7385</v>
      </c>
      <c r="AC49">
        <v>7385</v>
      </c>
      <c r="AD49">
        <v>7525</v>
      </c>
      <c r="AE49">
        <v>7770</v>
      </c>
      <c r="AF49">
        <v>7450</v>
      </c>
      <c r="AG49">
        <v>7507.5</v>
      </c>
      <c r="AH49">
        <v>7740</v>
      </c>
      <c r="AI49">
        <v>7772.5</v>
      </c>
      <c r="AJ49">
        <v>8142.5</v>
      </c>
      <c r="AK49">
        <v>7935</v>
      </c>
      <c r="AL49">
        <v>8122.5</v>
      </c>
      <c r="AM49">
        <v>8160</v>
      </c>
      <c r="AN49">
        <v>7887.5</v>
      </c>
      <c r="AO49">
        <v>8005</v>
      </c>
      <c r="AP49">
        <v>8100</v>
      </c>
      <c r="AQ49">
        <v>7812.5</v>
      </c>
      <c r="AR49">
        <v>7805</v>
      </c>
      <c r="AS49">
        <v>7732.5</v>
      </c>
      <c r="AT49">
        <v>7717.5</v>
      </c>
      <c r="AU49">
        <v>7962.5</v>
      </c>
      <c r="AV49">
        <v>8072.5</v>
      </c>
      <c r="AW49">
        <v>8120</v>
      </c>
      <c r="AX49">
        <v>8342.5</v>
      </c>
      <c r="AY49">
        <v>8242.5</v>
      </c>
      <c r="AZ49">
        <v>8145</v>
      </c>
      <c r="BA49">
        <v>7940</v>
      </c>
      <c r="BB49">
        <v>7815</v>
      </c>
      <c r="BC49">
        <v>7692.5</v>
      </c>
      <c r="BD49">
        <v>7897.5</v>
      </c>
      <c r="BE49">
        <v>7602.5</v>
      </c>
      <c r="BF49">
        <v>7730</v>
      </c>
      <c r="BG49">
        <v>7872.5</v>
      </c>
      <c r="BH49">
        <v>7852.5</v>
      </c>
      <c r="BI49">
        <v>7990</v>
      </c>
      <c r="BJ49">
        <v>7800</v>
      </c>
      <c r="BK49">
        <v>7420</v>
      </c>
      <c r="BL49">
        <v>7590</v>
      </c>
      <c r="BM49">
        <v>7632.5</v>
      </c>
      <c r="BN49">
        <v>7735</v>
      </c>
      <c r="BO49">
        <v>7837.5</v>
      </c>
      <c r="BP49">
        <v>7910</v>
      </c>
    </row>
    <row r="50" spans="1:80" x14ac:dyDescent="0.25">
      <c r="A50" t="s">
        <v>176</v>
      </c>
      <c r="B50" s="2">
        <v>44692</v>
      </c>
      <c r="C50" s="2">
        <v>44769</v>
      </c>
      <c r="D50">
        <v>0.51849999999999996</v>
      </c>
      <c r="L50">
        <v>5350</v>
      </c>
      <c r="M50">
        <v>5380</v>
      </c>
      <c r="N50">
        <v>5700</v>
      </c>
      <c r="O50">
        <v>5695</v>
      </c>
      <c r="P50">
        <v>5815</v>
      </c>
      <c r="Q50">
        <v>5875</v>
      </c>
      <c r="R50">
        <v>5800</v>
      </c>
      <c r="S50">
        <v>5855</v>
      </c>
      <c r="T50">
        <v>5830</v>
      </c>
      <c r="U50">
        <v>5720</v>
      </c>
      <c r="V50">
        <v>5720</v>
      </c>
      <c r="W50">
        <v>5690</v>
      </c>
      <c r="X50">
        <v>5820</v>
      </c>
      <c r="Y50">
        <v>5950</v>
      </c>
      <c r="Z50">
        <v>5935</v>
      </c>
      <c r="AA50">
        <v>5955</v>
      </c>
      <c r="AB50">
        <v>5975</v>
      </c>
      <c r="AC50">
        <v>6000</v>
      </c>
      <c r="AD50">
        <v>6035</v>
      </c>
      <c r="AE50">
        <v>6060</v>
      </c>
      <c r="AF50">
        <v>6045</v>
      </c>
      <c r="AG50">
        <v>5880</v>
      </c>
      <c r="AH50">
        <v>5600</v>
      </c>
      <c r="AI50">
        <v>5310</v>
      </c>
      <c r="AJ50">
        <v>5305</v>
      </c>
      <c r="AK50">
        <v>5220</v>
      </c>
      <c r="AL50">
        <v>5160</v>
      </c>
      <c r="AM50">
        <v>5015</v>
      </c>
      <c r="AN50">
        <v>4755</v>
      </c>
      <c r="AO50">
        <v>4880</v>
      </c>
      <c r="AP50">
        <v>4720</v>
      </c>
      <c r="AQ50">
        <v>4705</v>
      </c>
      <c r="AR50">
        <v>4830</v>
      </c>
      <c r="AS50">
        <v>4965</v>
      </c>
      <c r="AT50">
        <v>4935</v>
      </c>
      <c r="AU50">
        <v>4845</v>
      </c>
      <c r="AV50">
        <v>4585</v>
      </c>
      <c r="AW50">
        <v>4405</v>
      </c>
      <c r="AX50">
        <v>4355</v>
      </c>
      <c r="AY50">
        <v>4350</v>
      </c>
      <c r="AZ50">
        <v>4345</v>
      </c>
      <c r="BA50">
        <v>4425</v>
      </c>
      <c r="BB50">
        <v>4500</v>
      </c>
      <c r="BC50">
        <v>4475</v>
      </c>
      <c r="BD50">
        <v>4360</v>
      </c>
      <c r="BE50">
        <v>4390</v>
      </c>
      <c r="BF50">
        <v>4475</v>
      </c>
      <c r="BG50">
        <v>4400</v>
      </c>
      <c r="BH50">
        <v>4530</v>
      </c>
      <c r="BI50">
        <v>4730</v>
      </c>
      <c r="BJ50">
        <v>4710</v>
      </c>
      <c r="BK50">
        <v>4760</v>
      </c>
      <c r="BL50">
        <v>4725</v>
      </c>
      <c r="BM50">
        <v>4675</v>
      </c>
      <c r="BN50">
        <v>4790</v>
      </c>
    </row>
    <row r="51" spans="1:80" x14ac:dyDescent="0.25">
      <c r="A51" t="s">
        <v>176</v>
      </c>
      <c r="B51" s="2">
        <v>44496</v>
      </c>
      <c r="C51" s="2">
        <v>44589</v>
      </c>
      <c r="D51">
        <v>0.5353</v>
      </c>
      <c r="L51">
        <v>4805</v>
      </c>
      <c r="M51">
        <v>5200</v>
      </c>
      <c r="N51">
        <v>5285</v>
      </c>
      <c r="O51">
        <v>5515</v>
      </c>
      <c r="P51">
        <v>5480</v>
      </c>
      <c r="Q51">
        <v>5720</v>
      </c>
      <c r="R51">
        <v>5730</v>
      </c>
      <c r="S51">
        <v>5680</v>
      </c>
      <c r="T51">
        <v>5620</v>
      </c>
      <c r="U51">
        <v>5520</v>
      </c>
      <c r="V51">
        <v>5625</v>
      </c>
      <c r="W51">
        <v>5740</v>
      </c>
      <c r="X51">
        <v>5805</v>
      </c>
      <c r="Y51">
        <v>5815</v>
      </c>
      <c r="Z51">
        <v>6020</v>
      </c>
      <c r="AA51">
        <v>5975</v>
      </c>
      <c r="AB51">
        <v>6070</v>
      </c>
      <c r="AC51">
        <v>6040</v>
      </c>
      <c r="AD51">
        <v>5855</v>
      </c>
      <c r="AE51">
        <v>5835</v>
      </c>
      <c r="AF51">
        <v>5745</v>
      </c>
      <c r="AG51">
        <v>5755</v>
      </c>
      <c r="AH51">
        <v>5750</v>
      </c>
      <c r="AI51">
        <v>5765</v>
      </c>
      <c r="AJ51">
        <v>5675</v>
      </c>
      <c r="AK51">
        <v>5705</v>
      </c>
      <c r="AL51">
        <v>5620</v>
      </c>
      <c r="AM51">
        <v>5805</v>
      </c>
      <c r="AN51">
        <v>5915</v>
      </c>
      <c r="AO51">
        <v>5925</v>
      </c>
      <c r="AP51">
        <v>5850</v>
      </c>
      <c r="AQ51">
        <v>5925</v>
      </c>
      <c r="AR51">
        <v>5845</v>
      </c>
      <c r="AS51">
        <v>5845</v>
      </c>
      <c r="AT51">
        <v>6030</v>
      </c>
      <c r="AU51">
        <v>5910</v>
      </c>
      <c r="AV51">
        <v>5710</v>
      </c>
      <c r="AW51">
        <v>5955</v>
      </c>
      <c r="AX51">
        <v>5995</v>
      </c>
      <c r="AY51">
        <v>6030</v>
      </c>
      <c r="AZ51">
        <v>6200</v>
      </c>
      <c r="BA51">
        <v>6150</v>
      </c>
      <c r="BB51">
        <v>6160</v>
      </c>
      <c r="BC51">
        <v>6055</v>
      </c>
      <c r="BD51">
        <v>6185</v>
      </c>
      <c r="BE51">
        <v>6410</v>
      </c>
      <c r="BF51">
        <v>6350</v>
      </c>
      <c r="BG51">
        <v>6075</v>
      </c>
      <c r="BH51">
        <v>6100</v>
      </c>
      <c r="BI51">
        <v>6025</v>
      </c>
      <c r="BJ51">
        <v>6280</v>
      </c>
      <c r="BK51">
        <v>6475</v>
      </c>
      <c r="BL51">
        <v>6495</v>
      </c>
      <c r="BM51">
        <v>6545</v>
      </c>
      <c r="BN51">
        <v>6400</v>
      </c>
      <c r="BO51">
        <v>6040</v>
      </c>
      <c r="BP51">
        <v>5985</v>
      </c>
      <c r="BQ51">
        <v>5665</v>
      </c>
      <c r="BR51">
        <v>5825</v>
      </c>
      <c r="BS51">
        <v>5610</v>
      </c>
      <c r="BT51">
        <v>5690</v>
      </c>
      <c r="BU51">
        <v>5310</v>
      </c>
      <c r="BV51">
        <v>5395</v>
      </c>
    </row>
    <row r="52" spans="1:80" x14ac:dyDescent="0.25">
      <c r="A52" t="s">
        <v>176</v>
      </c>
      <c r="B52" s="2">
        <v>42772</v>
      </c>
      <c r="C52" s="2">
        <v>42864</v>
      </c>
      <c r="D52">
        <v>0.43440000000000001</v>
      </c>
      <c r="L52">
        <v>3420</v>
      </c>
      <c r="M52">
        <v>3525</v>
      </c>
      <c r="N52">
        <v>3770</v>
      </c>
      <c r="O52">
        <v>3770</v>
      </c>
      <c r="P52">
        <v>3885</v>
      </c>
      <c r="Q52">
        <v>3925</v>
      </c>
      <c r="R52">
        <v>3870</v>
      </c>
      <c r="S52">
        <v>3870</v>
      </c>
      <c r="T52">
        <v>3870</v>
      </c>
      <c r="U52">
        <v>3830</v>
      </c>
      <c r="V52">
        <v>3820</v>
      </c>
      <c r="W52">
        <v>3830</v>
      </c>
      <c r="X52">
        <v>3805</v>
      </c>
      <c r="Y52">
        <v>3800</v>
      </c>
      <c r="Z52">
        <v>3765</v>
      </c>
      <c r="AA52">
        <v>3780</v>
      </c>
      <c r="AB52">
        <v>3790</v>
      </c>
      <c r="AC52">
        <v>3830</v>
      </c>
      <c r="AD52">
        <v>3860</v>
      </c>
      <c r="AE52">
        <v>3775</v>
      </c>
      <c r="AF52">
        <v>3755</v>
      </c>
      <c r="AG52">
        <v>3740</v>
      </c>
      <c r="AH52">
        <v>3745</v>
      </c>
      <c r="AI52">
        <v>3795</v>
      </c>
      <c r="AJ52">
        <v>3855</v>
      </c>
      <c r="AK52">
        <v>3840</v>
      </c>
      <c r="AL52">
        <v>3870</v>
      </c>
      <c r="AM52">
        <v>3870</v>
      </c>
      <c r="AN52">
        <v>3870</v>
      </c>
      <c r="AO52">
        <v>3885</v>
      </c>
      <c r="AP52">
        <v>3875</v>
      </c>
      <c r="AQ52">
        <v>3745</v>
      </c>
      <c r="AR52">
        <v>3760</v>
      </c>
      <c r="AS52">
        <v>3875</v>
      </c>
      <c r="AT52">
        <v>3935</v>
      </c>
      <c r="AU52">
        <v>4040</v>
      </c>
      <c r="AV52">
        <v>4070</v>
      </c>
      <c r="AW52">
        <v>4110</v>
      </c>
      <c r="AX52">
        <v>4095</v>
      </c>
      <c r="AY52">
        <v>4095</v>
      </c>
      <c r="AZ52">
        <v>4045</v>
      </c>
      <c r="BA52">
        <v>4055</v>
      </c>
      <c r="BB52">
        <v>3965</v>
      </c>
      <c r="BC52">
        <v>3875</v>
      </c>
      <c r="BD52">
        <v>3920</v>
      </c>
      <c r="BE52">
        <v>3880</v>
      </c>
      <c r="BF52">
        <v>3755</v>
      </c>
      <c r="BG52">
        <v>3735</v>
      </c>
      <c r="BH52">
        <v>3635</v>
      </c>
      <c r="BI52">
        <v>3620</v>
      </c>
      <c r="BJ52">
        <v>3635</v>
      </c>
      <c r="BK52">
        <v>3690</v>
      </c>
      <c r="BL52">
        <v>3715</v>
      </c>
      <c r="BM52">
        <v>3820</v>
      </c>
      <c r="BN52">
        <v>3825</v>
      </c>
      <c r="BO52">
        <v>3890</v>
      </c>
      <c r="BP52">
        <v>4000</v>
      </c>
      <c r="BQ52">
        <v>4050</v>
      </c>
      <c r="BR52">
        <v>4045</v>
      </c>
      <c r="BS52">
        <v>4240</v>
      </c>
      <c r="BT52">
        <v>4320</v>
      </c>
      <c r="BU52">
        <v>4400</v>
      </c>
      <c r="BV52">
        <v>4430</v>
      </c>
    </row>
    <row r="53" spans="1:80" x14ac:dyDescent="0.25">
      <c r="A53" t="s">
        <v>176</v>
      </c>
      <c r="B53" s="2">
        <v>42500</v>
      </c>
      <c r="C53" s="2">
        <v>42590</v>
      </c>
      <c r="D53">
        <v>0.79749999999999999</v>
      </c>
      <c r="L53">
        <v>2095</v>
      </c>
      <c r="M53">
        <v>2197.5</v>
      </c>
      <c r="N53">
        <v>2362.5</v>
      </c>
      <c r="O53">
        <v>2292.5</v>
      </c>
      <c r="P53">
        <v>2335</v>
      </c>
      <c r="Q53">
        <v>2332.5</v>
      </c>
      <c r="R53">
        <v>2437.5</v>
      </c>
      <c r="S53">
        <v>2580</v>
      </c>
      <c r="T53">
        <v>2572.5</v>
      </c>
      <c r="U53">
        <v>2642.5</v>
      </c>
      <c r="V53">
        <v>2597.5</v>
      </c>
      <c r="W53">
        <v>2640</v>
      </c>
      <c r="X53">
        <v>2655</v>
      </c>
      <c r="Y53">
        <v>2600</v>
      </c>
      <c r="Z53">
        <v>2682.5</v>
      </c>
      <c r="AA53">
        <v>2735</v>
      </c>
      <c r="AB53">
        <v>2650</v>
      </c>
      <c r="AC53">
        <v>2580</v>
      </c>
      <c r="AD53">
        <v>2632.5</v>
      </c>
      <c r="AE53">
        <v>2615</v>
      </c>
      <c r="AF53">
        <v>2625</v>
      </c>
      <c r="AG53">
        <v>2757.5</v>
      </c>
      <c r="AH53">
        <v>2770</v>
      </c>
      <c r="AI53">
        <v>2785</v>
      </c>
      <c r="AJ53">
        <v>2647.5</v>
      </c>
      <c r="AK53">
        <v>2635</v>
      </c>
      <c r="AL53">
        <v>2640</v>
      </c>
      <c r="AM53">
        <v>2525</v>
      </c>
      <c r="AN53">
        <v>2535</v>
      </c>
      <c r="AO53">
        <v>2737.5</v>
      </c>
      <c r="AP53">
        <v>2735</v>
      </c>
      <c r="AQ53">
        <v>2682.5</v>
      </c>
      <c r="AR53">
        <v>2807.5</v>
      </c>
      <c r="AS53">
        <v>2600</v>
      </c>
      <c r="AT53">
        <v>2622.5</v>
      </c>
      <c r="AU53">
        <v>2782.5</v>
      </c>
      <c r="AV53">
        <v>2822.5</v>
      </c>
      <c r="AW53">
        <v>2765</v>
      </c>
      <c r="AX53">
        <v>2800</v>
      </c>
      <c r="AY53">
        <v>2765</v>
      </c>
      <c r="AZ53">
        <v>2772.5</v>
      </c>
      <c r="BA53">
        <v>2690</v>
      </c>
      <c r="BB53">
        <v>2645</v>
      </c>
      <c r="BC53">
        <v>2612.5</v>
      </c>
      <c r="BD53">
        <v>2752.5</v>
      </c>
      <c r="BE53">
        <v>2772.5</v>
      </c>
      <c r="BF53">
        <v>2787.5</v>
      </c>
      <c r="BG53">
        <v>2810</v>
      </c>
      <c r="BH53">
        <v>2752.5</v>
      </c>
      <c r="BI53">
        <v>2995</v>
      </c>
      <c r="BJ53">
        <v>3097.5</v>
      </c>
      <c r="BK53">
        <v>3092.5</v>
      </c>
      <c r="BL53">
        <v>3145</v>
      </c>
      <c r="BM53">
        <v>3102.5</v>
      </c>
      <c r="BN53">
        <v>3062.5</v>
      </c>
      <c r="BO53">
        <v>3100</v>
      </c>
      <c r="BP53">
        <v>3057.5</v>
      </c>
      <c r="BQ53">
        <v>3075</v>
      </c>
      <c r="BR53">
        <v>3045</v>
      </c>
      <c r="BS53">
        <v>3035</v>
      </c>
      <c r="BT53">
        <v>2915</v>
      </c>
      <c r="BU53">
        <v>2927.5</v>
      </c>
      <c r="BV53">
        <v>2952.5</v>
      </c>
      <c r="BW53">
        <v>3080</v>
      </c>
    </row>
    <row r="54" spans="1:80" x14ac:dyDescent="0.25">
      <c r="A54" t="s">
        <v>176</v>
      </c>
      <c r="B54" s="2">
        <v>42317</v>
      </c>
      <c r="C54" s="2">
        <v>42408</v>
      </c>
      <c r="D54">
        <v>0.34260000000000002</v>
      </c>
      <c r="L54">
        <v>1877.5</v>
      </c>
      <c r="M54">
        <v>1992.5</v>
      </c>
      <c r="N54">
        <v>2062.5</v>
      </c>
      <c r="O54">
        <v>2055</v>
      </c>
      <c r="P54">
        <v>2097.5</v>
      </c>
      <c r="Q54">
        <v>2085</v>
      </c>
      <c r="R54">
        <v>2122.5</v>
      </c>
      <c r="S54">
        <v>2095</v>
      </c>
      <c r="T54">
        <v>2182.5</v>
      </c>
      <c r="U54">
        <v>2195</v>
      </c>
      <c r="V54">
        <v>2255</v>
      </c>
      <c r="W54">
        <v>2222.5</v>
      </c>
      <c r="X54">
        <v>2252.5</v>
      </c>
      <c r="Y54">
        <v>2282.5</v>
      </c>
      <c r="Z54">
        <v>2310</v>
      </c>
      <c r="AA54">
        <v>2310</v>
      </c>
      <c r="AB54">
        <v>2277.5</v>
      </c>
      <c r="AC54">
        <v>2297.5</v>
      </c>
      <c r="AD54">
        <v>2227.5</v>
      </c>
      <c r="AE54">
        <v>2300</v>
      </c>
      <c r="AF54">
        <v>2255</v>
      </c>
      <c r="AG54">
        <v>2255</v>
      </c>
      <c r="AH54">
        <v>2202.5</v>
      </c>
      <c r="AI54">
        <v>2187.5</v>
      </c>
      <c r="AJ54">
        <v>2152.5</v>
      </c>
      <c r="AK54">
        <v>2120</v>
      </c>
      <c r="AL54">
        <v>2172.5</v>
      </c>
      <c r="AM54">
        <v>2242.5</v>
      </c>
      <c r="AN54">
        <v>2202.5</v>
      </c>
      <c r="AO54">
        <v>2182.5</v>
      </c>
      <c r="AP54">
        <v>2187.5</v>
      </c>
      <c r="AQ54">
        <v>2132.5</v>
      </c>
      <c r="AR54">
        <v>2207.5</v>
      </c>
      <c r="AS54">
        <v>2250</v>
      </c>
      <c r="AT54">
        <v>2302.5</v>
      </c>
      <c r="AU54">
        <v>2245</v>
      </c>
      <c r="AV54">
        <v>2190</v>
      </c>
      <c r="AW54">
        <v>2185</v>
      </c>
      <c r="AX54">
        <v>2197.5</v>
      </c>
      <c r="AY54">
        <v>2012.5</v>
      </c>
      <c r="AZ54">
        <v>2070</v>
      </c>
      <c r="BA54">
        <v>2025</v>
      </c>
      <c r="BB54">
        <v>2080</v>
      </c>
      <c r="BC54">
        <v>2025</v>
      </c>
      <c r="BD54">
        <v>2050</v>
      </c>
      <c r="BE54">
        <v>2035</v>
      </c>
      <c r="BF54">
        <v>2072.5</v>
      </c>
      <c r="BG54">
        <v>2022.5</v>
      </c>
      <c r="BH54">
        <v>2087.5</v>
      </c>
      <c r="BI54">
        <v>2160</v>
      </c>
      <c r="BJ54">
        <v>2160</v>
      </c>
      <c r="BK54">
        <v>2115</v>
      </c>
      <c r="BL54">
        <v>2197.5</v>
      </c>
      <c r="BM54">
        <v>2282.5</v>
      </c>
      <c r="BN54">
        <v>2310</v>
      </c>
      <c r="BO54">
        <v>2425</v>
      </c>
      <c r="BP54">
        <v>2407.5</v>
      </c>
      <c r="BQ54">
        <v>2285</v>
      </c>
      <c r="BR54">
        <v>2167.5</v>
      </c>
      <c r="BS54">
        <v>2130</v>
      </c>
      <c r="BT54">
        <v>2152.5</v>
      </c>
    </row>
    <row r="55" spans="1:80" x14ac:dyDescent="0.25">
      <c r="A55" t="s">
        <v>177</v>
      </c>
      <c r="B55" s="2">
        <v>45058</v>
      </c>
      <c r="C55" s="2">
        <v>45140</v>
      </c>
      <c r="D55">
        <v>0.17799999999999999</v>
      </c>
      <c r="L55">
        <v>5240</v>
      </c>
      <c r="M55">
        <v>5250</v>
      </c>
      <c r="N55">
        <v>5490</v>
      </c>
      <c r="O55">
        <v>5530</v>
      </c>
      <c r="P55">
        <v>5610</v>
      </c>
      <c r="Q55">
        <v>5530</v>
      </c>
      <c r="R55">
        <v>5510</v>
      </c>
      <c r="S55">
        <v>5410</v>
      </c>
      <c r="T55">
        <v>5560</v>
      </c>
      <c r="U55">
        <v>5940</v>
      </c>
      <c r="V55">
        <v>6150</v>
      </c>
      <c r="W55">
        <v>6120</v>
      </c>
      <c r="X55">
        <v>6170</v>
      </c>
      <c r="Y55">
        <v>6060</v>
      </c>
      <c r="Z55">
        <v>6230</v>
      </c>
      <c r="AA55">
        <v>6240</v>
      </c>
      <c r="AB55">
        <v>6290</v>
      </c>
      <c r="AC55">
        <v>6400</v>
      </c>
      <c r="AD55">
        <v>6220</v>
      </c>
      <c r="AE55">
        <v>6350</v>
      </c>
      <c r="AF55">
        <v>6660</v>
      </c>
      <c r="AG55">
        <v>6780</v>
      </c>
      <c r="AH55">
        <v>6970</v>
      </c>
      <c r="AI55">
        <v>6850</v>
      </c>
      <c r="AJ55">
        <v>7010</v>
      </c>
      <c r="AK55">
        <v>7190</v>
      </c>
      <c r="AL55">
        <v>7210</v>
      </c>
      <c r="AM55">
        <v>7580</v>
      </c>
      <c r="AN55">
        <v>7700</v>
      </c>
      <c r="AO55">
        <v>7610</v>
      </c>
      <c r="AP55">
        <v>7500</v>
      </c>
      <c r="AQ55">
        <v>7460</v>
      </c>
      <c r="AR55">
        <v>7450</v>
      </c>
      <c r="AS55">
        <v>7760</v>
      </c>
      <c r="AT55">
        <v>7970</v>
      </c>
      <c r="AU55">
        <v>7930</v>
      </c>
      <c r="AV55">
        <v>8180</v>
      </c>
      <c r="AW55">
        <v>8180</v>
      </c>
      <c r="AX55">
        <v>8200</v>
      </c>
      <c r="AY55">
        <v>7970</v>
      </c>
      <c r="AZ55">
        <v>7810</v>
      </c>
      <c r="BA55">
        <v>7740</v>
      </c>
      <c r="BB55">
        <v>7760</v>
      </c>
      <c r="BC55">
        <v>7550</v>
      </c>
      <c r="BD55">
        <v>7660</v>
      </c>
      <c r="BE55">
        <v>7770</v>
      </c>
      <c r="BF55">
        <v>7690</v>
      </c>
      <c r="BG55">
        <v>7850</v>
      </c>
      <c r="BH55">
        <v>7660</v>
      </c>
      <c r="BI55">
        <v>7380</v>
      </c>
      <c r="BJ55">
        <v>7520</v>
      </c>
      <c r="BK55">
        <v>7470</v>
      </c>
      <c r="BL55">
        <v>7470</v>
      </c>
      <c r="BM55">
        <v>7610</v>
      </c>
      <c r="BN55">
        <v>7710</v>
      </c>
      <c r="BO55">
        <v>7870</v>
      </c>
      <c r="BP55">
        <v>8060</v>
      </c>
      <c r="BQ55">
        <v>7940</v>
      </c>
    </row>
    <row r="56" spans="1:80" x14ac:dyDescent="0.25">
      <c r="A56" t="s">
        <v>177</v>
      </c>
      <c r="B56" s="2">
        <v>44691</v>
      </c>
      <c r="C56" s="2">
        <v>44775</v>
      </c>
      <c r="D56">
        <v>0.43880000000000002</v>
      </c>
      <c r="L56">
        <v>4385</v>
      </c>
      <c r="M56">
        <v>4575</v>
      </c>
      <c r="N56">
        <v>4655</v>
      </c>
      <c r="O56">
        <v>4810</v>
      </c>
      <c r="P56">
        <v>4735</v>
      </c>
      <c r="Q56">
        <v>4895</v>
      </c>
      <c r="R56">
        <v>4925</v>
      </c>
      <c r="S56">
        <v>4885</v>
      </c>
      <c r="T56">
        <v>4910</v>
      </c>
      <c r="U56">
        <v>4895</v>
      </c>
      <c r="V56">
        <v>4810</v>
      </c>
      <c r="W56">
        <v>4770</v>
      </c>
      <c r="X56">
        <v>4775</v>
      </c>
      <c r="Y56">
        <v>4885</v>
      </c>
      <c r="Z56">
        <v>4950</v>
      </c>
      <c r="AA56">
        <v>4990</v>
      </c>
      <c r="AB56">
        <v>5050</v>
      </c>
      <c r="AC56">
        <v>5050</v>
      </c>
      <c r="AD56">
        <v>4980</v>
      </c>
      <c r="AE56">
        <v>4985</v>
      </c>
      <c r="AF56">
        <v>4995</v>
      </c>
      <c r="AG56">
        <v>4940</v>
      </c>
      <c r="AH56">
        <v>4900</v>
      </c>
      <c r="AI56">
        <v>4730</v>
      </c>
      <c r="AJ56">
        <v>4750</v>
      </c>
      <c r="AK56">
        <v>4675</v>
      </c>
      <c r="AL56">
        <v>4700</v>
      </c>
      <c r="AM56">
        <v>4665</v>
      </c>
      <c r="AN56">
        <v>4555</v>
      </c>
      <c r="AO56">
        <v>4395</v>
      </c>
      <c r="AP56">
        <v>4525</v>
      </c>
      <c r="AQ56">
        <v>4435</v>
      </c>
      <c r="AR56">
        <v>4405</v>
      </c>
      <c r="AS56">
        <v>4525</v>
      </c>
      <c r="AT56">
        <v>4585</v>
      </c>
      <c r="AU56">
        <v>4635</v>
      </c>
      <c r="AV56">
        <v>4575</v>
      </c>
      <c r="AW56">
        <v>4460</v>
      </c>
      <c r="AX56">
        <v>4370</v>
      </c>
      <c r="AY56">
        <v>4370</v>
      </c>
      <c r="AZ56">
        <v>4350</v>
      </c>
      <c r="BA56">
        <v>4300</v>
      </c>
      <c r="BB56">
        <v>4350</v>
      </c>
      <c r="BC56">
        <v>4385</v>
      </c>
      <c r="BD56">
        <v>4440</v>
      </c>
      <c r="BE56">
        <v>4370</v>
      </c>
      <c r="BF56">
        <v>4365</v>
      </c>
      <c r="BG56">
        <v>4435</v>
      </c>
      <c r="BH56">
        <v>4405</v>
      </c>
      <c r="BI56">
        <v>4490</v>
      </c>
      <c r="BJ56">
        <v>4675</v>
      </c>
      <c r="BK56">
        <v>4640</v>
      </c>
      <c r="BL56">
        <v>4665</v>
      </c>
      <c r="BM56">
        <v>4620</v>
      </c>
      <c r="BN56">
        <v>4530</v>
      </c>
      <c r="BO56">
        <v>4635</v>
      </c>
      <c r="BP56">
        <v>4570</v>
      </c>
      <c r="BQ56">
        <v>4595</v>
      </c>
      <c r="BR56">
        <v>4645</v>
      </c>
      <c r="BS56">
        <v>4650</v>
      </c>
    </row>
    <row r="57" spans="1:80" x14ac:dyDescent="0.25">
      <c r="A57" t="s">
        <v>178</v>
      </c>
      <c r="B57" s="2">
        <v>43399</v>
      </c>
      <c r="C57" s="2">
        <v>43494</v>
      </c>
      <c r="D57">
        <v>0.1187</v>
      </c>
      <c r="L57">
        <v>1690.6</v>
      </c>
      <c r="M57">
        <v>1826</v>
      </c>
      <c r="N57">
        <v>1902.8</v>
      </c>
      <c r="O57">
        <v>1893.8</v>
      </c>
      <c r="P57">
        <v>1893</v>
      </c>
      <c r="Q57">
        <v>2000</v>
      </c>
      <c r="R57">
        <v>1971.2</v>
      </c>
      <c r="S57">
        <v>1961.6</v>
      </c>
      <c r="T57">
        <v>2006</v>
      </c>
      <c r="U57">
        <v>2043</v>
      </c>
      <c r="V57">
        <v>2029</v>
      </c>
      <c r="W57">
        <v>2034</v>
      </c>
      <c r="X57">
        <v>1937.8</v>
      </c>
      <c r="Y57">
        <v>1959.8</v>
      </c>
      <c r="Z57">
        <v>1961.2</v>
      </c>
      <c r="AA57">
        <v>1886</v>
      </c>
      <c r="AB57">
        <v>1938.6</v>
      </c>
      <c r="AC57">
        <v>1937</v>
      </c>
      <c r="AD57">
        <v>1968.8</v>
      </c>
      <c r="AE57">
        <v>1957</v>
      </c>
      <c r="AF57">
        <v>1952</v>
      </c>
      <c r="AG57">
        <v>1930</v>
      </c>
      <c r="AH57">
        <v>1971.4</v>
      </c>
      <c r="AI57">
        <v>1989.4</v>
      </c>
      <c r="AJ57">
        <v>2027</v>
      </c>
      <c r="AK57">
        <v>2041</v>
      </c>
      <c r="AL57">
        <v>1979</v>
      </c>
      <c r="AM57">
        <v>1956.2</v>
      </c>
      <c r="AN57">
        <v>1889.2</v>
      </c>
      <c r="AO57">
        <v>1905.4</v>
      </c>
      <c r="AP57">
        <v>1863.6</v>
      </c>
      <c r="AQ57">
        <v>1843.2</v>
      </c>
      <c r="AR57">
        <v>1872.6</v>
      </c>
      <c r="AS57">
        <v>1854.2</v>
      </c>
      <c r="AT57">
        <v>1809.4</v>
      </c>
      <c r="AU57">
        <v>1829.8</v>
      </c>
      <c r="AV57">
        <v>1800.6</v>
      </c>
      <c r="AW57">
        <v>1792.4</v>
      </c>
      <c r="AX57">
        <v>1736.2</v>
      </c>
      <c r="AY57">
        <v>1711</v>
      </c>
      <c r="AZ57">
        <v>1611.2</v>
      </c>
      <c r="BA57">
        <v>1629.4</v>
      </c>
      <c r="BB57">
        <v>1699.6</v>
      </c>
      <c r="BC57">
        <v>1707.2</v>
      </c>
      <c r="BD57">
        <v>1658</v>
      </c>
      <c r="BE57">
        <v>1728.6</v>
      </c>
      <c r="BF57">
        <v>1738.4</v>
      </c>
      <c r="BG57">
        <v>1749.8</v>
      </c>
      <c r="BH57">
        <v>1715</v>
      </c>
      <c r="BI57">
        <v>1722</v>
      </c>
      <c r="BJ57">
        <v>1759.4</v>
      </c>
      <c r="BK57">
        <v>1729.6</v>
      </c>
      <c r="BL57">
        <v>1737.4</v>
      </c>
      <c r="BM57">
        <v>1710</v>
      </c>
      <c r="BN57">
        <v>1726.2</v>
      </c>
      <c r="BO57">
        <v>1706.4</v>
      </c>
      <c r="BP57">
        <v>1717.2</v>
      </c>
      <c r="BQ57">
        <v>1734.6</v>
      </c>
      <c r="BR57">
        <v>1812</v>
      </c>
      <c r="BS57">
        <v>1823.8</v>
      </c>
      <c r="BT57">
        <v>1817.2</v>
      </c>
    </row>
    <row r="58" spans="1:80" x14ac:dyDescent="0.25">
      <c r="A58" t="s">
        <v>178</v>
      </c>
      <c r="B58" s="2">
        <v>43035</v>
      </c>
      <c r="C58" s="2">
        <v>43126</v>
      </c>
      <c r="D58">
        <v>0.1027</v>
      </c>
      <c r="L58">
        <v>2273</v>
      </c>
      <c r="M58">
        <v>2334</v>
      </c>
      <c r="N58">
        <v>2382</v>
      </c>
      <c r="O58">
        <v>2409</v>
      </c>
      <c r="P58">
        <v>2422</v>
      </c>
      <c r="Q58">
        <v>2464</v>
      </c>
      <c r="R58">
        <v>2502</v>
      </c>
      <c r="S58">
        <v>2505</v>
      </c>
      <c r="T58">
        <v>2469</v>
      </c>
      <c r="U58">
        <v>2490</v>
      </c>
      <c r="V58">
        <v>2462</v>
      </c>
      <c r="W58">
        <v>2493</v>
      </c>
      <c r="X58">
        <v>2447</v>
      </c>
      <c r="Y58">
        <v>2477</v>
      </c>
      <c r="Z58">
        <v>2472</v>
      </c>
      <c r="AA58">
        <v>2441</v>
      </c>
      <c r="AB58">
        <v>2501</v>
      </c>
      <c r="AC58">
        <v>2500</v>
      </c>
      <c r="AD58">
        <v>2549</v>
      </c>
      <c r="AE58">
        <v>2520</v>
      </c>
      <c r="AF58">
        <v>2484</v>
      </c>
      <c r="AG58">
        <v>2389</v>
      </c>
      <c r="AH58">
        <v>2353</v>
      </c>
      <c r="AI58">
        <v>2420</v>
      </c>
      <c r="AJ58">
        <v>2390</v>
      </c>
      <c r="AK58">
        <v>2311</v>
      </c>
      <c r="AL58">
        <v>2276</v>
      </c>
      <c r="AM58">
        <v>2330</v>
      </c>
      <c r="AN58">
        <v>2383</v>
      </c>
      <c r="AO58">
        <v>2412</v>
      </c>
      <c r="AP58">
        <v>2384</v>
      </c>
      <c r="AQ58">
        <v>2299</v>
      </c>
      <c r="AR58">
        <v>2300</v>
      </c>
      <c r="AS58">
        <v>2279</v>
      </c>
      <c r="AT58">
        <v>2360</v>
      </c>
      <c r="AU58">
        <v>2359</v>
      </c>
      <c r="AV58">
        <v>2342</v>
      </c>
      <c r="AW58">
        <v>2312</v>
      </c>
      <c r="AX58">
        <v>2312</v>
      </c>
      <c r="AY58">
        <v>2322</v>
      </c>
      <c r="AZ58">
        <v>2302</v>
      </c>
      <c r="BA58">
        <v>2306</v>
      </c>
      <c r="BB58">
        <v>2319</v>
      </c>
      <c r="BC58">
        <v>2290</v>
      </c>
      <c r="BD58">
        <v>2421</v>
      </c>
      <c r="BE58">
        <v>2435</v>
      </c>
      <c r="BF58">
        <v>2458</v>
      </c>
      <c r="BG58">
        <v>2412</v>
      </c>
      <c r="BH58">
        <v>2392</v>
      </c>
      <c r="BI58">
        <v>2389</v>
      </c>
      <c r="BJ58">
        <v>2422</v>
      </c>
      <c r="BK58">
        <v>2454</v>
      </c>
      <c r="BL58">
        <v>2441</v>
      </c>
      <c r="BM58">
        <v>2472</v>
      </c>
      <c r="BN58">
        <v>2490</v>
      </c>
      <c r="BO58">
        <v>2500</v>
      </c>
      <c r="BP58">
        <v>2528</v>
      </c>
      <c r="BQ58">
        <v>2520</v>
      </c>
      <c r="BR58">
        <v>2502</v>
      </c>
      <c r="BS58">
        <v>2502</v>
      </c>
    </row>
    <row r="59" spans="1:80" x14ac:dyDescent="0.25">
      <c r="A59" t="s">
        <v>179</v>
      </c>
      <c r="B59" s="2">
        <v>45412</v>
      </c>
      <c r="C59" s="2">
        <v>45511</v>
      </c>
      <c r="D59">
        <v>0.46880000000000011</v>
      </c>
      <c r="L59">
        <v>34600</v>
      </c>
      <c r="M59">
        <v>39750</v>
      </c>
      <c r="N59">
        <v>40670</v>
      </c>
      <c r="O59">
        <v>42390</v>
      </c>
      <c r="P59">
        <v>41740</v>
      </c>
      <c r="Q59">
        <v>41020</v>
      </c>
      <c r="R59">
        <v>40940</v>
      </c>
      <c r="S59">
        <v>40620</v>
      </c>
      <c r="T59">
        <v>41770</v>
      </c>
      <c r="U59">
        <v>42190</v>
      </c>
      <c r="V59">
        <v>42770</v>
      </c>
      <c r="W59">
        <v>43170</v>
      </c>
      <c r="X59">
        <v>43330</v>
      </c>
      <c r="Y59">
        <v>43270</v>
      </c>
      <c r="Z59">
        <v>42770</v>
      </c>
      <c r="AA59">
        <v>45470</v>
      </c>
      <c r="AB59">
        <v>43430</v>
      </c>
      <c r="AC59">
        <v>43610</v>
      </c>
      <c r="AD59">
        <v>42220</v>
      </c>
      <c r="AE59">
        <v>41700</v>
      </c>
      <c r="AF59">
        <v>40780</v>
      </c>
      <c r="AG59">
        <v>40490</v>
      </c>
      <c r="AH59">
        <v>40100</v>
      </c>
      <c r="AI59">
        <v>38460</v>
      </c>
      <c r="AJ59">
        <v>35560</v>
      </c>
      <c r="AK59">
        <v>34520</v>
      </c>
      <c r="AL59">
        <v>36200</v>
      </c>
      <c r="AM59">
        <v>37400</v>
      </c>
      <c r="AN59">
        <v>36980</v>
      </c>
      <c r="AO59">
        <v>37430</v>
      </c>
      <c r="AP59">
        <v>37550</v>
      </c>
      <c r="AQ59">
        <v>36700</v>
      </c>
      <c r="AR59">
        <v>36170</v>
      </c>
      <c r="AS59">
        <v>36090</v>
      </c>
      <c r="AT59">
        <v>35640</v>
      </c>
      <c r="AU59">
        <v>35970</v>
      </c>
      <c r="AV59">
        <v>35590</v>
      </c>
      <c r="AW59">
        <v>36420</v>
      </c>
      <c r="AX59">
        <v>35260</v>
      </c>
      <c r="AY59">
        <v>35750</v>
      </c>
      <c r="AZ59">
        <v>34970</v>
      </c>
      <c r="BA59">
        <v>36090</v>
      </c>
      <c r="BB59">
        <v>34650</v>
      </c>
      <c r="BC59">
        <v>34250</v>
      </c>
      <c r="BD59">
        <v>34750</v>
      </c>
      <c r="BE59">
        <v>34440</v>
      </c>
      <c r="BF59">
        <v>34290</v>
      </c>
      <c r="BG59">
        <v>33970</v>
      </c>
      <c r="BH59">
        <v>34500</v>
      </c>
      <c r="BI59">
        <v>33610</v>
      </c>
      <c r="BJ59">
        <v>34210</v>
      </c>
      <c r="BK59">
        <v>33500</v>
      </c>
      <c r="BL59">
        <v>33400</v>
      </c>
      <c r="BM59">
        <v>31740</v>
      </c>
      <c r="BN59">
        <v>29740</v>
      </c>
      <c r="BO59">
        <v>29725</v>
      </c>
      <c r="BP59">
        <v>28960</v>
      </c>
      <c r="BQ59">
        <v>28450</v>
      </c>
      <c r="BR59">
        <v>27960</v>
      </c>
      <c r="BS59">
        <v>26740</v>
      </c>
      <c r="BT59">
        <v>25640</v>
      </c>
      <c r="BU59">
        <v>26175</v>
      </c>
      <c r="BV59">
        <v>26290</v>
      </c>
      <c r="BW59">
        <v>26830</v>
      </c>
      <c r="BX59">
        <v>25340</v>
      </c>
      <c r="BY59">
        <v>22600</v>
      </c>
      <c r="BZ59">
        <v>19375</v>
      </c>
      <c r="CA59">
        <v>22325</v>
      </c>
      <c r="CB59">
        <v>22170</v>
      </c>
    </row>
    <row r="60" spans="1:80" x14ac:dyDescent="0.25">
      <c r="A60" t="s">
        <v>180</v>
      </c>
      <c r="B60" s="2">
        <v>44141</v>
      </c>
      <c r="C60" s="2">
        <v>44232</v>
      </c>
      <c r="D60">
        <v>2.0326</v>
      </c>
      <c r="L60">
        <v>3495</v>
      </c>
      <c r="M60">
        <v>3575</v>
      </c>
      <c r="N60">
        <v>3610</v>
      </c>
      <c r="O60">
        <v>3695</v>
      </c>
      <c r="P60">
        <v>3725</v>
      </c>
      <c r="Q60">
        <v>3655</v>
      </c>
      <c r="R60">
        <v>3745</v>
      </c>
      <c r="S60">
        <v>3650</v>
      </c>
      <c r="T60">
        <v>3645</v>
      </c>
      <c r="U60">
        <v>3680</v>
      </c>
      <c r="V60">
        <v>3790</v>
      </c>
      <c r="W60">
        <v>4000</v>
      </c>
      <c r="X60">
        <v>4120</v>
      </c>
      <c r="Y60">
        <v>4245</v>
      </c>
      <c r="Z60">
        <v>4200</v>
      </c>
      <c r="AA60">
        <v>4095</v>
      </c>
      <c r="AB60">
        <v>4265</v>
      </c>
      <c r="AC60">
        <v>4440</v>
      </c>
      <c r="AD60">
        <v>4480</v>
      </c>
      <c r="AE60">
        <v>4520</v>
      </c>
      <c r="AF60">
        <v>4420</v>
      </c>
      <c r="AG60">
        <v>4435</v>
      </c>
      <c r="AH60">
        <v>4585</v>
      </c>
      <c r="AI60">
        <v>4475</v>
      </c>
      <c r="AJ60">
        <v>4485</v>
      </c>
      <c r="AK60">
        <v>4630</v>
      </c>
      <c r="AL60">
        <v>4590</v>
      </c>
      <c r="AM60">
        <v>4535</v>
      </c>
      <c r="AN60">
        <v>4580</v>
      </c>
      <c r="AO60">
        <v>4495</v>
      </c>
      <c r="AP60">
        <v>4595</v>
      </c>
      <c r="AQ60">
        <v>4485</v>
      </c>
      <c r="AR60">
        <v>4575</v>
      </c>
      <c r="AS60">
        <v>4615</v>
      </c>
      <c r="AT60">
        <v>4800</v>
      </c>
      <c r="AU60">
        <v>4805</v>
      </c>
      <c r="AV60">
        <v>4840</v>
      </c>
      <c r="AW60">
        <v>4865</v>
      </c>
      <c r="AX60">
        <v>4890</v>
      </c>
      <c r="AY60">
        <v>4890</v>
      </c>
      <c r="AZ60">
        <v>4915</v>
      </c>
      <c r="BA60">
        <v>4895</v>
      </c>
      <c r="BB60">
        <v>5000</v>
      </c>
      <c r="BC60">
        <v>4945</v>
      </c>
      <c r="BD60">
        <v>5190</v>
      </c>
      <c r="BE60">
        <v>5070</v>
      </c>
      <c r="BF60">
        <v>4920</v>
      </c>
      <c r="BG60">
        <v>4880</v>
      </c>
      <c r="BH60">
        <v>4840</v>
      </c>
      <c r="BI60">
        <v>4660</v>
      </c>
      <c r="BJ60">
        <v>4620</v>
      </c>
      <c r="BK60">
        <v>4515</v>
      </c>
      <c r="BL60">
        <v>4475</v>
      </c>
      <c r="BM60">
        <v>4545</v>
      </c>
      <c r="BN60">
        <v>4440</v>
      </c>
      <c r="BO60">
        <v>4405</v>
      </c>
      <c r="BP60">
        <v>4270</v>
      </c>
      <c r="BQ60">
        <v>4355</v>
      </c>
      <c r="BR60">
        <v>4420</v>
      </c>
      <c r="BS60">
        <v>4305</v>
      </c>
      <c r="BT60">
        <v>4195</v>
      </c>
      <c r="BU60">
        <v>4220</v>
      </c>
    </row>
    <row r="61" spans="1:80" x14ac:dyDescent="0.25">
      <c r="A61" t="s">
        <v>180</v>
      </c>
      <c r="B61" s="2">
        <v>43140</v>
      </c>
      <c r="C61" s="2">
        <v>43235</v>
      </c>
      <c r="D61">
        <v>15.8583</v>
      </c>
      <c r="L61">
        <v>1228</v>
      </c>
      <c r="M61">
        <v>1418</v>
      </c>
      <c r="N61">
        <v>1472</v>
      </c>
      <c r="O61">
        <v>1532</v>
      </c>
      <c r="P61">
        <v>1560</v>
      </c>
      <c r="Q61">
        <v>1576</v>
      </c>
      <c r="R61">
        <v>1632</v>
      </c>
      <c r="S61">
        <v>1670</v>
      </c>
      <c r="T61">
        <v>1652</v>
      </c>
      <c r="U61">
        <v>1674</v>
      </c>
      <c r="V61">
        <v>1706</v>
      </c>
      <c r="W61">
        <v>1720</v>
      </c>
      <c r="X61">
        <v>1778</v>
      </c>
      <c r="Y61">
        <v>1772</v>
      </c>
      <c r="Z61">
        <v>1740</v>
      </c>
      <c r="AA61">
        <v>1696</v>
      </c>
      <c r="AB61">
        <v>1868</v>
      </c>
      <c r="AC61">
        <v>1878</v>
      </c>
      <c r="AD61">
        <v>1822</v>
      </c>
      <c r="AE61">
        <v>1822</v>
      </c>
      <c r="AF61">
        <v>1862</v>
      </c>
      <c r="AG61">
        <v>1980</v>
      </c>
      <c r="AH61">
        <v>1886</v>
      </c>
      <c r="AI61">
        <v>1936</v>
      </c>
      <c r="AJ61">
        <v>1920</v>
      </c>
      <c r="AK61">
        <v>1898</v>
      </c>
      <c r="AL61">
        <v>1914</v>
      </c>
      <c r="AM61">
        <v>1924</v>
      </c>
      <c r="AN61">
        <v>1826</v>
      </c>
      <c r="AO61">
        <v>1834</v>
      </c>
      <c r="AP61">
        <v>1892</v>
      </c>
      <c r="AQ61">
        <v>1924</v>
      </c>
      <c r="AR61">
        <v>1940</v>
      </c>
      <c r="AS61">
        <v>1958</v>
      </c>
      <c r="AT61">
        <v>1938</v>
      </c>
      <c r="AU61">
        <v>1966</v>
      </c>
      <c r="AV61">
        <v>1782</v>
      </c>
      <c r="AW61">
        <v>1808</v>
      </c>
      <c r="AX61">
        <v>1856</v>
      </c>
      <c r="AY61">
        <v>1898</v>
      </c>
      <c r="AZ61">
        <v>1872</v>
      </c>
      <c r="BA61">
        <v>1856</v>
      </c>
      <c r="BB61">
        <v>1886</v>
      </c>
      <c r="BC61">
        <v>1912</v>
      </c>
      <c r="BD61">
        <v>1912</v>
      </c>
      <c r="BE61">
        <v>1872</v>
      </c>
      <c r="BF61">
        <v>1924</v>
      </c>
      <c r="BG61">
        <v>1812</v>
      </c>
      <c r="BH61">
        <v>1844</v>
      </c>
      <c r="BI61">
        <v>1846</v>
      </c>
      <c r="BJ61">
        <v>1850</v>
      </c>
      <c r="BK61">
        <v>1850</v>
      </c>
      <c r="BL61">
        <v>1904</v>
      </c>
      <c r="BM61">
        <v>1880</v>
      </c>
      <c r="BN61">
        <v>1888</v>
      </c>
      <c r="BO61">
        <v>1900</v>
      </c>
      <c r="BP61">
        <v>1920</v>
      </c>
      <c r="BQ61">
        <v>1930</v>
      </c>
      <c r="BR61">
        <v>1924</v>
      </c>
      <c r="BS61">
        <v>1934</v>
      </c>
      <c r="BT61">
        <v>1982</v>
      </c>
      <c r="BU61">
        <v>2070</v>
      </c>
      <c r="BV61">
        <v>2072</v>
      </c>
    </row>
    <row r="62" spans="1:80" x14ac:dyDescent="0.25">
      <c r="A62" t="s">
        <v>180</v>
      </c>
      <c r="B62" s="2">
        <v>42227</v>
      </c>
      <c r="C62" s="2">
        <v>42319</v>
      </c>
      <c r="D62">
        <v>0.9133</v>
      </c>
      <c r="L62">
        <v>1088</v>
      </c>
      <c r="M62">
        <v>1212</v>
      </c>
      <c r="N62">
        <v>1242</v>
      </c>
      <c r="O62">
        <v>1268</v>
      </c>
      <c r="P62">
        <v>1280</v>
      </c>
      <c r="Q62">
        <v>1298</v>
      </c>
      <c r="R62">
        <v>1338</v>
      </c>
      <c r="S62">
        <v>1306</v>
      </c>
      <c r="T62">
        <v>1288</v>
      </c>
      <c r="U62">
        <v>1314</v>
      </c>
      <c r="V62">
        <v>1282</v>
      </c>
      <c r="W62">
        <v>1270</v>
      </c>
      <c r="X62">
        <v>1332</v>
      </c>
      <c r="Y62">
        <v>1404</v>
      </c>
      <c r="Z62">
        <v>1470</v>
      </c>
      <c r="AA62">
        <v>1354</v>
      </c>
      <c r="AB62">
        <v>1344</v>
      </c>
      <c r="AC62">
        <v>1372</v>
      </c>
      <c r="AD62">
        <v>1342</v>
      </c>
      <c r="AE62">
        <v>1318</v>
      </c>
      <c r="AF62">
        <v>1248</v>
      </c>
      <c r="AG62">
        <v>1308</v>
      </c>
      <c r="AH62">
        <v>1366</v>
      </c>
      <c r="AI62">
        <v>1350</v>
      </c>
      <c r="AJ62">
        <v>1302</v>
      </c>
      <c r="AK62">
        <v>1294</v>
      </c>
      <c r="AL62">
        <v>1266</v>
      </c>
      <c r="AM62">
        <v>1362</v>
      </c>
      <c r="AN62">
        <v>1312</v>
      </c>
      <c r="AO62">
        <v>1314</v>
      </c>
      <c r="AP62">
        <v>1350</v>
      </c>
      <c r="AQ62">
        <v>1382</v>
      </c>
      <c r="AR62">
        <v>1262</v>
      </c>
      <c r="AS62">
        <v>1368</v>
      </c>
      <c r="AT62">
        <v>1370</v>
      </c>
      <c r="AU62">
        <v>1380</v>
      </c>
      <c r="AV62">
        <v>1368</v>
      </c>
      <c r="AW62">
        <v>1432</v>
      </c>
      <c r="AX62">
        <v>1382</v>
      </c>
      <c r="AY62">
        <v>1338</v>
      </c>
      <c r="AZ62">
        <v>1354</v>
      </c>
      <c r="BA62">
        <v>1360</v>
      </c>
      <c r="BB62">
        <v>1314</v>
      </c>
      <c r="BC62">
        <v>1370</v>
      </c>
      <c r="BD62">
        <v>1366</v>
      </c>
      <c r="BE62">
        <v>1334</v>
      </c>
      <c r="BF62">
        <v>1342</v>
      </c>
      <c r="BG62">
        <v>1364</v>
      </c>
      <c r="BH62">
        <v>1348</v>
      </c>
      <c r="BI62">
        <v>1378</v>
      </c>
      <c r="BJ62">
        <v>1400</v>
      </c>
      <c r="BK62">
        <v>1426</v>
      </c>
      <c r="BL62">
        <v>1420</v>
      </c>
      <c r="BM62">
        <v>1446</v>
      </c>
      <c r="BN62">
        <v>1468</v>
      </c>
      <c r="BO62">
        <v>1426</v>
      </c>
      <c r="BP62">
        <v>1438</v>
      </c>
      <c r="BQ62">
        <v>1450</v>
      </c>
      <c r="BR62">
        <v>1442</v>
      </c>
      <c r="BS62">
        <v>1504</v>
      </c>
      <c r="BT62">
        <v>1474</v>
      </c>
      <c r="BU62">
        <v>1438</v>
      </c>
    </row>
    <row r="63" spans="1:80" x14ac:dyDescent="0.25">
      <c r="A63" t="s">
        <v>181</v>
      </c>
      <c r="B63" s="2">
        <v>45230</v>
      </c>
      <c r="C63" s="2">
        <v>45324</v>
      </c>
      <c r="D63">
        <v>1.1338999999999999</v>
      </c>
      <c r="L63">
        <v>2477.5</v>
      </c>
      <c r="M63">
        <v>2747</v>
      </c>
      <c r="N63">
        <v>2806</v>
      </c>
      <c r="O63">
        <v>2883</v>
      </c>
      <c r="P63">
        <v>2852.5</v>
      </c>
      <c r="Q63">
        <v>2907.5</v>
      </c>
      <c r="R63">
        <v>2938.5</v>
      </c>
      <c r="S63">
        <v>2931</v>
      </c>
      <c r="T63">
        <v>2911</v>
      </c>
      <c r="U63">
        <v>2894</v>
      </c>
      <c r="V63">
        <v>2980.5</v>
      </c>
      <c r="W63">
        <v>2900</v>
      </c>
      <c r="X63">
        <v>2909.5</v>
      </c>
      <c r="Y63">
        <v>2870</v>
      </c>
      <c r="Z63">
        <v>2875</v>
      </c>
      <c r="AA63">
        <v>2891.5</v>
      </c>
      <c r="AB63">
        <v>2924.5</v>
      </c>
      <c r="AC63">
        <v>2899</v>
      </c>
      <c r="AD63">
        <v>2868.5</v>
      </c>
      <c r="AE63">
        <v>2849</v>
      </c>
      <c r="AF63">
        <v>2883.5</v>
      </c>
      <c r="AG63">
        <v>2847.5</v>
      </c>
      <c r="AH63">
        <v>2859</v>
      </c>
      <c r="AI63">
        <v>2819.5</v>
      </c>
      <c r="AJ63">
        <v>2891.5</v>
      </c>
      <c r="AK63">
        <v>2850</v>
      </c>
      <c r="AL63">
        <v>2804</v>
      </c>
      <c r="AM63">
        <v>2834.5</v>
      </c>
      <c r="AN63">
        <v>2880.5</v>
      </c>
      <c r="AO63">
        <v>2871</v>
      </c>
      <c r="AP63">
        <v>2807.5</v>
      </c>
      <c r="AQ63">
        <v>2822</v>
      </c>
      <c r="AR63">
        <v>2820</v>
      </c>
      <c r="AS63">
        <v>2828</v>
      </c>
      <c r="AT63">
        <v>2833</v>
      </c>
      <c r="AU63">
        <v>2813</v>
      </c>
      <c r="AV63">
        <v>2841.5</v>
      </c>
      <c r="AW63">
        <v>2864.5</v>
      </c>
      <c r="AX63">
        <v>2893.5</v>
      </c>
      <c r="AY63">
        <v>2946.5</v>
      </c>
      <c r="AZ63">
        <v>3011</v>
      </c>
      <c r="BA63">
        <v>2993</v>
      </c>
      <c r="BB63">
        <v>2908</v>
      </c>
      <c r="BC63">
        <v>2907.5</v>
      </c>
      <c r="BD63">
        <v>2888.5</v>
      </c>
      <c r="BE63">
        <v>2961.5</v>
      </c>
      <c r="BF63">
        <v>2987.5</v>
      </c>
      <c r="BG63">
        <v>2978.5</v>
      </c>
      <c r="BH63">
        <v>3032</v>
      </c>
      <c r="BI63">
        <v>2972</v>
      </c>
      <c r="BJ63">
        <v>2893</v>
      </c>
      <c r="BK63">
        <v>2898.5</v>
      </c>
      <c r="BL63">
        <v>2972.5</v>
      </c>
      <c r="BM63">
        <v>3051</v>
      </c>
      <c r="BN63">
        <v>3112</v>
      </c>
      <c r="BO63">
        <v>3091</v>
      </c>
      <c r="BP63">
        <v>3061</v>
      </c>
      <c r="BQ63">
        <v>2984</v>
      </c>
      <c r="BR63">
        <v>3024</v>
      </c>
      <c r="BS63">
        <v>3032</v>
      </c>
      <c r="BT63">
        <v>3015</v>
      </c>
      <c r="BU63">
        <v>2999.5</v>
      </c>
      <c r="BV63">
        <v>3066</v>
      </c>
    </row>
    <row r="64" spans="1:80" x14ac:dyDescent="0.25">
      <c r="A64" t="s">
        <v>181</v>
      </c>
      <c r="B64" s="2">
        <v>42307</v>
      </c>
      <c r="C64" s="2">
        <v>42398</v>
      </c>
      <c r="D64">
        <v>0.20979999999999999</v>
      </c>
      <c r="L64">
        <v>1928.3</v>
      </c>
      <c r="M64">
        <v>2013.3</v>
      </c>
      <c r="N64">
        <v>2070.6</v>
      </c>
      <c r="O64">
        <v>2124.4</v>
      </c>
      <c r="P64">
        <v>2120</v>
      </c>
      <c r="Q64">
        <v>2173.9</v>
      </c>
      <c r="R64">
        <v>2136.1</v>
      </c>
      <c r="S64">
        <v>2147.8000000000002</v>
      </c>
      <c r="T64">
        <v>2146.6999999999998</v>
      </c>
      <c r="U64">
        <v>2144.4</v>
      </c>
      <c r="V64">
        <v>2115.6</v>
      </c>
      <c r="W64">
        <v>2143.9</v>
      </c>
      <c r="X64">
        <v>2125.6</v>
      </c>
      <c r="Y64">
        <v>2143.3000000000002</v>
      </c>
      <c r="Z64">
        <v>2173.3000000000002</v>
      </c>
      <c r="AA64">
        <v>2186.1</v>
      </c>
      <c r="AB64">
        <v>2135</v>
      </c>
      <c r="AC64">
        <v>2120</v>
      </c>
      <c r="AD64">
        <v>2129.4</v>
      </c>
      <c r="AE64">
        <v>2122.1999999999998</v>
      </c>
      <c r="AF64">
        <v>2188.9</v>
      </c>
      <c r="AG64">
        <v>2122.1999999999998</v>
      </c>
      <c r="AH64">
        <v>2130</v>
      </c>
      <c r="AI64">
        <v>2095.6</v>
      </c>
      <c r="AJ64">
        <v>2133.9</v>
      </c>
      <c r="AK64">
        <v>2118.3000000000002</v>
      </c>
      <c r="AL64">
        <v>2112.1999999999998</v>
      </c>
      <c r="AM64">
        <v>2107.8000000000002</v>
      </c>
      <c r="AN64">
        <v>2143.9</v>
      </c>
      <c r="AO64">
        <v>2108.3000000000002</v>
      </c>
      <c r="AP64">
        <v>2056.6999999999998</v>
      </c>
      <c r="AQ64">
        <v>2044.4</v>
      </c>
      <c r="AR64">
        <v>2021.7</v>
      </c>
      <c r="AS64">
        <v>1929.4</v>
      </c>
      <c r="AT64">
        <v>1887.8</v>
      </c>
      <c r="AU64">
        <v>1876.1</v>
      </c>
      <c r="AV64">
        <v>1874.4</v>
      </c>
      <c r="AW64">
        <v>1915.6</v>
      </c>
      <c r="AX64">
        <v>1893.9</v>
      </c>
      <c r="AY64">
        <v>1943.9</v>
      </c>
      <c r="AZ64">
        <v>1952.2</v>
      </c>
      <c r="BA64">
        <v>1901.1</v>
      </c>
      <c r="BB64">
        <v>1876.7</v>
      </c>
      <c r="BC64">
        <v>1811.7</v>
      </c>
      <c r="BD64">
        <v>1746.7</v>
      </c>
      <c r="BE64">
        <v>1730</v>
      </c>
      <c r="BF64">
        <v>1639.4</v>
      </c>
      <c r="BG64">
        <v>1701.1</v>
      </c>
      <c r="BH64">
        <v>1609.4</v>
      </c>
      <c r="BI64">
        <v>1595.6</v>
      </c>
      <c r="BJ64">
        <v>1564.4</v>
      </c>
      <c r="BK64">
        <v>1577.8</v>
      </c>
      <c r="BL64">
        <v>1530</v>
      </c>
      <c r="BM64">
        <v>1537.2</v>
      </c>
      <c r="BN64">
        <v>1660</v>
      </c>
      <c r="BO64">
        <v>1661.7</v>
      </c>
      <c r="BP64">
        <v>1610</v>
      </c>
      <c r="BQ64">
        <v>1620</v>
      </c>
      <c r="BR64">
        <v>1513.3</v>
      </c>
      <c r="BS64">
        <v>1521.7</v>
      </c>
    </row>
    <row r="65" spans="1:133" x14ac:dyDescent="0.25">
      <c r="A65" t="s">
        <v>182</v>
      </c>
      <c r="B65" s="2">
        <v>42586</v>
      </c>
      <c r="C65" s="2">
        <v>42675</v>
      </c>
      <c r="D65">
        <v>0.28460000000000002</v>
      </c>
      <c r="L65">
        <v>1122.5</v>
      </c>
      <c r="M65">
        <v>1182.5</v>
      </c>
      <c r="N65">
        <v>1237.5</v>
      </c>
      <c r="O65">
        <v>1270</v>
      </c>
      <c r="P65">
        <v>1236.3</v>
      </c>
      <c r="Q65">
        <v>1237.5</v>
      </c>
      <c r="R65">
        <v>1246.3</v>
      </c>
      <c r="S65">
        <v>1221.3</v>
      </c>
      <c r="T65">
        <v>1238.8</v>
      </c>
      <c r="U65">
        <v>1220</v>
      </c>
      <c r="V65">
        <v>1245</v>
      </c>
      <c r="W65">
        <v>1245</v>
      </c>
      <c r="X65">
        <v>1212.5</v>
      </c>
      <c r="Y65">
        <v>1215</v>
      </c>
      <c r="Z65">
        <v>1222.5</v>
      </c>
      <c r="AA65">
        <v>1197.5</v>
      </c>
      <c r="AB65">
        <v>1242.5</v>
      </c>
      <c r="AC65">
        <v>1242.5</v>
      </c>
      <c r="AD65">
        <v>1292.5</v>
      </c>
      <c r="AE65">
        <v>1295</v>
      </c>
      <c r="AF65">
        <v>1285</v>
      </c>
      <c r="AG65">
        <v>1282.5</v>
      </c>
      <c r="AH65">
        <v>1287.5</v>
      </c>
      <c r="AI65">
        <v>1257.5</v>
      </c>
      <c r="AJ65">
        <v>1257.5</v>
      </c>
      <c r="AK65">
        <v>1245</v>
      </c>
      <c r="AL65">
        <v>1202.5</v>
      </c>
      <c r="AM65">
        <v>1252.5</v>
      </c>
      <c r="AN65">
        <v>1238.8</v>
      </c>
      <c r="AO65">
        <v>1232.5</v>
      </c>
      <c r="AP65">
        <v>1280</v>
      </c>
      <c r="AQ65">
        <v>1292.5</v>
      </c>
      <c r="AR65">
        <v>1295</v>
      </c>
      <c r="AS65">
        <v>1255</v>
      </c>
      <c r="AT65">
        <v>1250</v>
      </c>
      <c r="AU65">
        <v>1275</v>
      </c>
      <c r="AV65">
        <v>1260</v>
      </c>
      <c r="AW65">
        <v>1295</v>
      </c>
      <c r="AX65">
        <v>1320</v>
      </c>
      <c r="AY65">
        <v>1330</v>
      </c>
      <c r="AZ65">
        <v>1375</v>
      </c>
      <c r="BA65">
        <v>1392.5</v>
      </c>
      <c r="BB65">
        <v>1387.5</v>
      </c>
      <c r="BC65">
        <v>1392.5</v>
      </c>
      <c r="BD65">
        <v>1400</v>
      </c>
      <c r="BE65">
        <v>1340</v>
      </c>
      <c r="BF65">
        <v>1340</v>
      </c>
      <c r="BG65">
        <v>1342.5</v>
      </c>
      <c r="BH65">
        <v>1360</v>
      </c>
      <c r="BI65">
        <v>1362.5</v>
      </c>
      <c r="BJ65">
        <v>1352.5</v>
      </c>
      <c r="BK65">
        <v>1335</v>
      </c>
      <c r="BL65">
        <v>1350</v>
      </c>
      <c r="BM65">
        <v>1337.5</v>
      </c>
      <c r="BN65">
        <v>1362.5</v>
      </c>
      <c r="BO65">
        <v>1360</v>
      </c>
      <c r="BP65">
        <v>1360</v>
      </c>
      <c r="BQ65">
        <v>1387.5</v>
      </c>
      <c r="BR65">
        <v>1382.5</v>
      </c>
      <c r="BS65">
        <v>1380</v>
      </c>
    </row>
    <row r="66" spans="1:133" x14ac:dyDescent="0.25">
      <c r="A66" t="s">
        <v>183</v>
      </c>
      <c r="B66" s="2">
        <v>42318</v>
      </c>
      <c r="C66" s="2">
        <v>42418</v>
      </c>
      <c r="D66">
        <v>89.909099999999995</v>
      </c>
      <c r="L66">
        <v>7.3</v>
      </c>
      <c r="M66">
        <v>7.7</v>
      </c>
      <c r="N66">
        <v>8.8000000000000007</v>
      </c>
      <c r="O66">
        <v>8.3000000000000007</v>
      </c>
      <c r="P66">
        <v>8.4</v>
      </c>
      <c r="Q66">
        <v>8.3000000000000007</v>
      </c>
      <c r="R66">
        <v>8.1999999999999993</v>
      </c>
      <c r="S66">
        <v>8.4</v>
      </c>
      <c r="T66">
        <v>8.6999999999999993</v>
      </c>
      <c r="U66">
        <v>8.6</v>
      </c>
      <c r="V66">
        <v>8.4</v>
      </c>
      <c r="W66">
        <v>8.4</v>
      </c>
      <c r="X66">
        <v>8.3000000000000007</v>
      </c>
      <c r="Y66">
        <v>7.9</v>
      </c>
      <c r="Z66">
        <v>8.1</v>
      </c>
      <c r="AA66">
        <v>8.1999999999999993</v>
      </c>
      <c r="AB66">
        <v>8.1999999999999993</v>
      </c>
      <c r="AC66">
        <v>8.1</v>
      </c>
      <c r="AD66">
        <v>7.9</v>
      </c>
      <c r="AE66">
        <v>8.1</v>
      </c>
      <c r="AF66">
        <v>8.1999999999999993</v>
      </c>
      <c r="AG66">
        <v>8</v>
      </c>
      <c r="AH66">
        <v>7.9</v>
      </c>
      <c r="AI66">
        <v>7.8</v>
      </c>
      <c r="AJ66">
        <v>8</v>
      </c>
      <c r="AK66">
        <v>8</v>
      </c>
      <c r="AL66">
        <v>8.1</v>
      </c>
      <c r="AM66">
        <v>8.1</v>
      </c>
      <c r="AN66">
        <v>8</v>
      </c>
      <c r="AO66">
        <v>8</v>
      </c>
      <c r="AP66">
        <v>8</v>
      </c>
      <c r="AQ66">
        <v>7.9</v>
      </c>
      <c r="AR66">
        <v>8</v>
      </c>
      <c r="AS66">
        <v>7.9</v>
      </c>
      <c r="AT66">
        <v>7.9</v>
      </c>
      <c r="AU66">
        <v>7.9</v>
      </c>
      <c r="AV66">
        <v>7.9</v>
      </c>
      <c r="AW66">
        <v>7.7</v>
      </c>
      <c r="AX66">
        <v>7.7</v>
      </c>
      <c r="AY66">
        <v>7.8</v>
      </c>
      <c r="AZ66">
        <v>7.3</v>
      </c>
      <c r="BA66">
        <v>7.4</v>
      </c>
      <c r="BB66">
        <v>7</v>
      </c>
      <c r="BC66">
        <v>7.3</v>
      </c>
      <c r="BD66">
        <v>7.4</v>
      </c>
      <c r="BE66">
        <v>7.4</v>
      </c>
      <c r="BF66">
        <v>7.1</v>
      </c>
      <c r="BG66">
        <v>6.9</v>
      </c>
      <c r="BH66">
        <v>7.1</v>
      </c>
      <c r="BI66">
        <v>6.7</v>
      </c>
      <c r="BJ66">
        <v>6.4</v>
      </c>
      <c r="BK66">
        <v>6.9</v>
      </c>
      <c r="BL66">
        <v>6.8</v>
      </c>
      <c r="BM66">
        <v>6.7</v>
      </c>
      <c r="BN66">
        <v>6.7</v>
      </c>
      <c r="BO66">
        <v>6.8</v>
      </c>
      <c r="BP66">
        <v>6.7</v>
      </c>
      <c r="BQ66">
        <v>7</v>
      </c>
      <c r="BR66">
        <v>7.1</v>
      </c>
      <c r="BS66">
        <v>6.9</v>
      </c>
      <c r="BT66">
        <v>7</v>
      </c>
      <c r="BU66">
        <v>6.9</v>
      </c>
      <c r="BV66">
        <v>6.4</v>
      </c>
      <c r="BW66">
        <v>6.5</v>
      </c>
      <c r="BX66">
        <v>6.6</v>
      </c>
      <c r="BY66">
        <v>6.5</v>
      </c>
      <c r="BZ66">
        <v>6.4</v>
      </c>
      <c r="CA66">
        <v>6.8</v>
      </c>
    </row>
    <row r="67" spans="1:133" x14ac:dyDescent="0.25">
      <c r="A67" t="s">
        <v>185</v>
      </c>
      <c r="B67" s="2">
        <v>45015</v>
      </c>
      <c r="C67" s="2">
        <v>45044</v>
      </c>
      <c r="D67">
        <v>0.21510000000000001</v>
      </c>
      <c r="L67">
        <v>139.99</v>
      </c>
      <c r="M67">
        <v>147.51</v>
      </c>
      <c r="N67">
        <v>163.9</v>
      </c>
      <c r="O67">
        <v>165.8</v>
      </c>
      <c r="P67">
        <v>172.8</v>
      </c>
      <c r="Q67">
        <v>180.2</v>
      </c>
      <c r="R67">
        <v>175.08</v>
      </c>
      <c r="S67">
        <v>168.43</v>
      </c>
      <c r="T67">
        <v>167.9</v>
      </c>
      <c r="U67">
        <v>166.74</v>
      </c>
      <c r="V67">
        <v>189.5</v>
      </c>
      <c r="W67">
        <v>190.88</v>
      </c>
      <c r="X67">
        <v>183.94</v>
      </c>
      <c r="Y67">
        <v>186.85</v>
      </c>
      <c r="Z67">
        <v>193.01</v>
      </c>
      <c r="AA67">
        <v>184</v>
      </c>
      <c r="AB67">
        <v>187.15</v>
      </c>
      <c r="AC67">
        <v>179</v>
      </c>
      <c r="AD67">
        <v>175.5</v>
      </c>
      <c r="AE67">
        <v>177.9</v>
      </c>
      <c r="AF67">
        <v>181.45</v>
      </c>
    </row>
    <row r="68" spans="1:133" x14ac:dyDescent="0.25">
      <c r="A68" t="s">
        <v>185</v>
      </c>
      <c r="B68" s="2">
        <v>44285</v>
      </c>
      <c r="C68" s="2">
        <v>44313</v>
      </c>
      <c r="D68">
        <v>0.9323999999999999</v>
      </c>
      <c r="L68">
        <v>102.86</v>
      </c>
      <c r="M68">
        <v>107.51</v>
      </c>
      <c r="N68">
        <v>114.9</v>
      </c>
      <c r="O68">
        <v>118.88</v>
      </c>
      <c r="P68">
        <v>118.35</v>
      </c>
      <c r="Q68">
        <v>124.55</v>
      </c>
      <c r="R68">
        <v>121.82</v>
      </c>
      <c r="S68">
        <v>119</v>
      </c>
      <c r="T68">
        <v>116.45</v>
      </c>
      <c r="U68">
        <v>113.7</v>
      </c>
      <c r="V68">
        <v>115.14</v>
      </c>
      <c r="W68">
        <v>118.78</v>
      </c>
      <c r="X68">
        <v>117.76</v>
      </c>
      <c r="Y68">
        <v>122.3</v>
      </c>
      <c r="Z68">
        <v>119.1</v>
      </c>
      <c r="AA68">
        <v>117.71</v>
      </c>
      <c r="AB68">
        <v>118.47</v>
      </c>
      <c r="AC68">
        <v>118.99</v>
      </c>
      <c r="AD68">
        <v>117.65</v>
      </c>
      <c r="AE68">
        <v>113.1</v>
      </c>
    </row>
    <row r="69" spans="1:133" x14ac:dyDescent="0.25">
      <c r="A69" t="s">
        <v>201</v>
      </c>
      <c r="B69" s="2">
        <v>44864</v>
      </c>
      <c r="C69" s="2">
        <v>45043</v>
      </c>
      <c r="D69">
        <v>0.129</v>
      </c>
      <c r="L69">
        <v>56.74</v>
      </c>
      <c r="M69">
        <v>57.35</v>
      </c>
      <c r="N69">
        <v>59.58</v>
      </c>
      <c r="O69">
        <v>65.900000000000006</v>
      </c>
      <c r="P69">
        <v>65.510000000000005</v>
      </c>
      <c r="Q69">
        <v>64.88</v>
      </c>
      <c r="R69">
        <v>63.2</v>
      </c>
      <c r="S69">
        <v>64</v>
      </c>
      <c r="T69">
        <v>63.81</v>
      </c>
      <c r="U69">
        <v>65.84</v>
      </c>
      <c r="V69">
        <v>66.11</v>
      </c>
      <c r="W69">
        <v>71.290000000000006</v>
      </c>
      <c r="X69">
        <v>68.09</v>
      </c>
      <c r="Y69">
        <v>72.900000000000006</v>
      </c>
      <c r="Z69">
        <v>68.78</v>
      </c>
      <c r="AA69">
        <v>67.819999999999993</v>
      </c>
      <c r="AB69">
        <v>69.569999999999993</v>
      </c>
      <c r="AC69">
        <v>70.48</v>
      </c>
      <c r="AD69">
        <v>69.78</v>
      </c>
      <c r="AE69">
        <v>68.88</v>
      </c>
      <c r="AF69">
        <v>69.58</v>
      </c>
      <c r="AG69">
        <v>69.989999999999995</v>
      </c>
      <c r="AH69">
        <v>67.290000000000006</v>
      </c>
      <c r="AI69">
        <v>66.66</v>
      </c>
      <c r="AJ69">
        <v>66.099999999999994</v>
      </c>
      <c r="AK69">
        <v>66.83</v>
      </c>
      <c r="AL69">
        <v>68.28</v>
      </c>
      <c r="AM69">
        <v>69.540000000000006</v>
      </c>
      <c r="AN69">
        <v>71</v>
      </c>
      <c r="AO69">
        <v>68.5</v>
      </c>
      <c r="AP69">
        <v>70.510000000000005</v>
      </c>
      <c r="AQ69">
        <v>69.41</v>
      </c>
      <c r="AR69">
        <v>66.010000000000005</v>
      </c>
      <c r="AS69">
        <v>66.510000000000005</v>
      </c>
      <c r="AT69">
        <v>65.400000000000006</v>
      </c>
      <c r="AU69">
        <v>64.900000000000006</v>
      </c>
      <c r="AV69">
        <v>64.98</v>
      </c>
      <c r="AW69">
        <v>64.64</v>
      </c>
      <c r="AX69">
        <v>64.03</v>
      </c>
      <c r="AY69">
        <v>63.27</v>
      </c>
      <c r="AZ69">
        <v>62.81</v>
      </c>
      <c r="BA69">
        <v>64.06</v>
      </c>
      <c r="BB69">
        <v>63.59</v>
      </c>
      <c r="BC69">
        <v>63.65</v>
      </c>
      <c r="BD69">
        <v>62.6</v>
      </c>
      <c r="BE69">
        <v>62.59</v>
      </c>
      <c r="BF69">
        <v>63.24</v>
      </c>
      <c r="BG69">
        <v>65.13</v>
      </c>
      <c r="BH69">
        <v>64.05</v>
      </c>
      <c r="BI69">
        <v>63.85</v>
      </c>
      <c r="BJ69">
        <v>63.46</v>
      </c>
      <c r="BK69">
        <v>63.73</v>
      </c>
      <c r="BL69">
        <v>63.43</v>
      </c>
      <c r="BM69">
        <v>61.5</v>
      </c>
      <c r="BN69">
        <v>61.5</v>
      </c>
      <c r="BO69">
        <v>62.14</v>
      </c>
      <c r="BP69">
        <v>62.14</v>
      </c>
      <c r="BQ69">
        <v>62.97</v>
      </c>
      <c r="BR69">
        <v>64.650000000000006</v>
      </c>
      <c r="BS69">
        <v>59.84</v>
      </c>
      <c r="BT69">
        <v>55.41</v>
      </c>
      <c r="BU69">
        <v>56.38</v>
      </c>
      <c r="BV69">
        <v>56.53</v>
      </c>
      <c r="BW69">
        <v>56.51</v>
      </c>
      <c r="BX69">
        <v>56.88</v>
      </c>
      <c r="BY69">
        <v>56.88</v>
      </c>
      <c r="BZ69">
        <v>57.13</v>
      </c>
      <c r="CA69">
        <v>60.96</v>
      </c>
      <c r="CB69">
        <v>60.9</v>
      </c>
      <c r="CC69">
        <v>62.85</v>
      </c>
      <c r="CD69">
        <v>62.8</v>
      </c>
      <c r="CE69">
        <v>65.55</v>
      </c>
      <c r="CF69">
        <v>62.89</v>
      </c>
      <c r="CG69">
        <v>61.05</v>
      </c>
      <c r="CH69">
        <v>61.1</v>
      </c>
      <c r="CI69">
        <v>58.28</v>
      </c>
      <c r="CJ69">
        <v>58.18</v>
      </c>
      <c r="CK69">
        <v>57.72</v>
      </c>
      <c r="CL69">
        <v>58.33</v>
      </c>
      <c r="CM69">
        <v>58</v>
      </c>
      <c r="CN69">
        <v>57.77</v>
      </c>
      <c r="CO69">
        <v>57.48</v>
      </c>
      <c r="CP69">
        <v>56.86</v>
      </c>
      <c r="CQ69">
        <v>57.62</v>
      </c>
      <c r="CR69">
        <v>57.4</v>
      </c>
      <c r="CS69">
        <v>56.17</v>
      </c>
      <c r="CT69">
        <v>55.9</v>
      </c>
      <c r="CU69">
        <v>56.74</v>
      </c>
      <c r="CV69">
        <v>55.88</v>
      </c>
      <c r="CW69">
        <v>55.52</v>
      </c>
      <c r="CX69">
        <v>55.99</v>
      </c>
      <c r="CY69">
        <v>56.07</v>
      </c>
      <c r="CZ69">
        <v>56.31</v>
      </c>
      <c r="DA69">
        <v>57.92</v>
      </c>
      <c r="DB69">
        <v>62.59</v>
      </c>
      <c r="DC69">
        <v>62.06</v>
      </c>
      <c r="DD69">
        <v>63.13</v>
      </c>
      <c r="DE69">
        <v>69</v>
      </c>
      <c r="DF69">
        <v>70.17</v>
      </c>
      <c r="DG69">
        <v>68.59</v>
      </c>
      <c r="DH69">
        <v>64.48</v>
      </c>
      <c r="DI69">
        <v>68.239999999999995</v>
      </c>
      <c r="DJ69">
        <v>70</v>
      </c>
      <c r="DK69">
        <v>69.52</v>
      </c>
      <c r="DL69">
        <v>71.53</v>
      </c>
      <c r="DM69">
        <v>74</v>
      </c>
      <c r="DN69">
        <v>75.23</v>
      </c>
      <c r="DO69">
        <v>76.3</v>
      </c>
      <c r="DP69">
        <v>71.7</v>
      </c>
      <c r="DQ69">
        <v>72.599999999999994</v>
      </c>
      <c r="DR69">
        <v>76.41</v>
      </c>
      <c r="DS69">
        <v>71.650000000000006</v>
      </c>
      <c r="DT69">
        <v>74.19</v>
      </c>
      <c r="DU69">
        <v>72</v>
      </c>
      <c r="DV69">
        <v>70.680000000000007</v>
      </c>
      <c r="DW69">
        <v>72.099999999999994</v>
      </c>
      <c r="DX69">
        <v>76.459999999999994</v>
      </c>
      <c r="DY69">
        <v>72.06</v>
      </c>
      <c r="DZ69">
        <v>69.2</v>
      </c>
      <c r="EA69">
        <v>68.75</v>
      </c>
      <c r="EB69">
        <v>64.2</v>
      </c>
      <c r="EC69">
        <v>63.04</v>
      </c>
    </row>
    <row r="70" spans="1:133" x14ac:dyDescent="0.25">
      <c r="A70" t="s">
        <v>203</v>
      </c>
      <c r="B70" s="2">
        <v>44425</v>
      </c>
      <c r="C70" s="2">
        <v>44495</v>
      </c>
      <c r="D70">
        <v>1.2754000000000001</v>
      </c>
      <c r="L70">
        <v>122.98</v>
      </c>
      <c r="M70">
        <v>132.26</v>
      </c>
      <c r="N70">
        <v>134.57</v>
      </c>
      <c r="O70">
        <v>148.03</v>
      </c>
      <c r="P70">
        <v>162.83000000000001</v>
      </c>
      <c r="Q70">
        <v>175.5</v>
      </c>
      <c r="R70">
        <v>193.05</v>
      </c>
      <c r="S70">
        <v>212.36</v>
      </c>
      <c r="T70">
        <v>227.38</v>
      </c>
      <c r="U70">
        <v>212.61</v>
      </c>
      <c r="V70">
        <v>215.93</v>
      </c>
      <c r="W70">
        <v>221.89</v>
      </c>
      <c r="X70">
        <v>226</v>
      </c>
      <c r="Y70">
        <v>221.1</v>
      </c>
      <c r="Z70">
        <v>198.99</v>
      </c>
      <c r="AA70">
        <v>210.67</v>
      </c>
      <c r="AB70">
        <v>212.48</v>
      </c>
      <c r="AC70">
        <v>211</v>
      </c>
      <c r="AD70">
        <v>225.08</v>
      </c>
      <c r="AE70">
        <v>236.2</v>
      </c>
      <c r="AF70">
        <v>246.07</v>
      </c>
      <c r="AG70">
        <v>245.7</v>
      </c>
      <c r="AH70">
        <v>227</v>
      </c>
      <c r="AI70">
        <v>216.79</v>
      </c>
      <c r="AJ70">
        <v>226.51</v>
      </c>
      <c r="AK70">
        <v>215.9</v>
      </c>
      <c r="AL70">
        <v>213.01</v>
      </c>
      <c r="AM70">
        <v>210.62</v>
      </c>
      <c r="AN70">
        <v>198.85</v>
      </c>
      <c r="AO70">
        <v>178.97</v>
      </c>
      <c r="AP70">
        <v>179.49</v>
      </c>
      <c r="AQ70">
        <v>166.93</v>
      </c>
      <c r="AR70">
        <v>169.71</v>
      </c>
      <c r="AS70">
        <v>164.55</v>
      </c>
      <c r="AT70">
        <v>168.28</v>
      </c>
      <c r="AU70">
        <v>169.35</v>
      </c>
      <c r="AV70">
        <v>169.5</v>
      </c>
      <c r="AW70">
        <v>173.88</v>
      </c>
      <c r="AX70">
        <v>177.8</v>
      </c>
      <c r="AY70">
        <v>181.82</v>
      </c>
      <c r="AZ70">
        <v>183.2</v>
      </c>
      <c r="BA70">
        <v>178.5</v>
      </c>
      <c r="BB70">
        <v>183.85</v>
      </c>
      <c r="BC70">
        <v>179.36</v>
      </c>
    </row>
    <row r="71" spans="1:133" x14ac:dyDescent="0.25">
      <c r="A71" t="s">
        <v>188</v>
      </c>
      <c r="B71" s="2">
        <v>44693</v>
      </c>
      <c r="C71" s="2">
        <v>44784</v>
      </c>
      <c r="D71">
        <v>0.32200000000000001</v>
      </c>
      <c r="L71">
        <v>24.6</v>
      </c>
      <c r="M71">
        <v>26.95</v>
      </c>
      <c r="N71">
        <v>27.15</v>
      </c>
      <c r="O71">
        <v>29</v>
      </c>
      <c r="P71">
        <v>29.5</v>
      </c>
      <c r="Q71">
        <v>29.15</v>
      </c>
      <c r="R71">
        <v>29.5</v>
      </c>
      <c r="S71">
        <v>29.1</v>
      </c>
      <c r="T71">
        <v>27.65</v>
      </c>
      <c r="U71">
        <v>28.1</v>
      </c>
      <c r="V71">
        <v>27.75</v>
      </c>
      <c r="W71">
        <v>28.35</v>
      </c>
      <c r="X71">
        <v>28.55</v>
      </c>
      <c r="Y71">
        <v>29.75</v>
      </c>
      <c r="Z71">
        <v>29.25</v>
      </c>
      <c r="AA71">
        <v>29.7</v>
      </c>
      <c r="AB71">
        <v>30.25</v>
      </c>
      <c r="AC71">
        <v>29.4</v>
      </c>
      <c r="AD71">
        <v>29.1</v>
      </c>
      <c r="AE71">
        <v>28.7</v>
      </c>
      <c r="AF71">
        <v>29.55</v>
      </c>
      <c r="AG71">
        <v>27.85</v>
      </c>
      <c r="AH71">
        <v>26.65</v>
      </c>
      <c r="AI71">
        <v>26.6</v>
      </c>
      <c r="AJ71">
        <v>26.45</v>
      </c>
      <c r="AK71">
        <v>26.6</v>
      </c>
      <c r="AL71">
        <v>25.9</v>
      </c>
      <c r="AM71">
        <v>27</v>
      </c>
      <c r="AN71">
        <v>25.6</v>
      </c>
      <c r="AO71">
        <v>25.6</v>
      </c>
      <c r="AP71">
        <v>26.35</v>
      </c>
      <c r="AQ71">
        <v>28.15</v>
      </c>
      <c r="AR71">
        <v>28.95</v>
      </c>
      <c r="AS71">
        <v>28.1</v>
      </c>
      <c r="AT71">
        <v>28.4</v>
      </c>
      <c r="AU71">
        <v>26.6</v>
      </c>
      <c r="AV71">
        <v>26.15</v>
      </c>
      <c r="AW71">
        <v>25.7</v>
      </c>
      <c r="AX71">
        <v>25.4</v>
      </c>
      <c r="AY71">
        <v>25.65</v>
      </c>
      <c r="AZ71">
        <v>25.1</v>
      </c>
      <c r="BA71">
        <v>24.35</v>
      </c>
      <c r="BB71">
        <v>24.15</v>
      </c>
      <c r="BC71">
        <v>24.9</v>
      </c>
      <c r="BD71">
        <v>24.85</v>
      </c>
      <c r="BE71">
        <v>25.7</v>
      </c>
      <c r="BF71">
        <v>25</v>
      </c>
      <c r="BG71">
        <v>26</v>
      </c>
      <c r="BH71">
        <v>25.95</v>
      </c>
      <c r="BI71">
        <v>26.25</v>
      </c>
      <c r="BJ71">
        <v>24.95</v>
      </c>
      <c r="BK71">
        <v>24.55</v>
      </c>
      <c r="BL71">
        <v>24.3</v>
      </c>
      <c r="BM71">
        <v>24.45</v>
      </c>
      <c r="BN71">
        <v>23.5</v>
      </c>
      <c r="BO71">
        <v>23.05</v>
      </c>
      <c r="BP71">
        <v>22.6</v>
      </c>
      <c r="BQ71">
        <v>23.2</v>
      </c>
      <c r="BR71">
        <v>24.35</v>
      </c>
      <c r="BS71">
        <v>27.6</v>
      </c>
      <c r="BT71">
        <v>27.05</v>
      </c>
      <c r="BU71">
        <v>26.4</v>
      </c>
      <c r="BV71">
        <v>25.25</v>
      </c>
      <c r="BW71">
        <v>26.15</v>
      </c>
    </row>
    <row r="72" spans="1:133" x14ac:dyDescent="0.25">
      <c r="A72" t="s">
        <v>190</v>
      </c>
      <c r="B72" s="2">
        <v>44851</v>
      </c>
      <c r="C72" s="2">
        <v>44951</v>
      </c>
      <c r="D72">
        <v>0.23319999999999999</v>
      </c>
      <c r="L72">
        <v>400.55</v>
      </c>
      <c r="M72">
        <v>403.6</v>
      </c>
      <c r="N72">
        <v>436.5</v>
      </c>
      <c r="O72">
        <v>452.3</v>
      </c>
      <c r="P72">
        <v>459.55</v>
      </c>
      <c r="Q72">
        <v>477.95</v>
      </c>
      <c r="R72">
        <v>496</v>
      </c>
      <c r="S72">
        <v>490.85</v>
      </c>
      <c r="T72">
        <v>483.35</v>
      </c>
      <c r="U72">
        <v>480.4</v>
      </c>
      <c r="V72">
        <v>478</v>
      </c>
      <c r="W72">
        <v>481.65</v>
      </c>
      <c r="X72">
        <v>472.4</v>
      </c>
      <c r="Y72">
        <v>453.7</v>
      </c>
      <c r="Z72">
        <v>464.4</v>
      </c>
      <c r="AA72">
        <v>476.8</v>
      </c>
      <c r="AB72">
        <v>501.6</v>
      </c>
      <c r="AC72">
        <v>495.9</v>
      </c>
      <c r="AD72">
        <v>544.20000000000005</v>
      </c>
      <c r="AE72">
        <v>551.5</v>
      </c>
      <c r="AF72">
        <v>565.29999999999995</v>
      </c>
      <c r="AG72">
        <v>579.29999999999995</v>
      </c>
      <c r="AH72">
        <v>558.70000000000005</v>
      </c>
      <c r="AI72">
        <v>565</v>
      </c>
      <c r="AJ72">
        <v>571.4</v>
      </c>
      <c r="AK72">
        <v>563.6</v>
      </c>
      <c r="AL72">
        <v>570.5</v>
      </c>
      <c r="AM72">
        <v>583.70000000000005</v>
      </c>
      <c r="AN72">
        <v>577.5</v>
      </c>
      <c r="AO72">
        <v>574.1</v>
      </c>
      <c r="AP72">
        <v>566.79999999999995</v>
      </c>
      <c r="AQ72">
        <v>559.79999999999995</v>
      </c>
      <c r="AR72">
        <v>561.1</v>
      </c>
      <c r="AS72">
        <v>582.20000000000005</v>
      </c>
      <c r="AT72">
        <v>574.70000000000005</v>
      </c>
      <c r="AU72">
        <v>572.4</v>
      </c>
      <c r="AV72">
        <v>567.79999999999995</v>
      </c>
      <c r="AW72">
        <v>565.20000000000005</v>
      </c>
      <c r="AX72">
        <v>570.79999999999995</v>
      </c>
      <c r="AY72">
        <v>577.29999999999995</v>
      </c>
      <c r="AZ72">
        <v>569.1</v>
      </c>
      <c r="BA72">
        <v>593.20000000000005</v>
      </c>
      <c r="BB72">
        <v>585.6</v>
      </c>
      <c r="BC72">
        <v>551.5</v>
      </c>
      <c r="BD72">
        <v>540.5</v>
      </c>
      <c r="BE72">
        <v>537.29999999999995</v>
      </c>
      <c r="BF72">
        <v>530</v>
      </c>
      <c r="BG72">
        <v>545.20000000000005</v>
      </c>
      <c r="BH72">
        <v>522.79999999999995</v>
      </c>
      <c r="BI72">
        <v>516.9</v>
      </c>
      <c r="BJ72">
        <v>510.3</v>
      </c>
      <c r="BK72">
        <v>501.8</v>
      </c>
      <c r="BL72">
        <v>516.70000000000005</v>
      </c>
      <c r="BM72">
        <v>503.8</v>
      </c>
      <c r="BN72">
        <v>516.9</v>
      </c>
      <c r="BO72">
        <v>520.29999999999995</v>
      </c>
      <c r="BP72">
        <v>537</v>
      </c>
      <c r="BQ72">
        <v>539.9</v>
      </c>
      <c r="BR72">
        <v>551.5</v>
      </c>
      <c r="BS72">
        <v>586.6</v>
      </c>
      <c r="BT72">
        <v>582.70000000000005</v>
      </c>
      <c r="BU72">
        <v>592.70000000000005</v>
      </c>
      <c r="BV72">
        <v>599.4</v>
      </c>
      <c r="BW72">
        <v>604.70000000000005</v>
      </c>
      <c r="BX72">
        <v>607.20000000000005</v>
      </c>
      <c r="BY72">
        <v>606.4</v>
      </c>
      <c r="BZ72">
        <v>613.6</v>
      </c>
      <c r="CA72">
        <v>590.6</v>
      </c>
      <c r="CB72">
        <v>590.4</v>
      </c>
      <c r="CC72">
        <v>615</v>
      </c>
      <c r="CD72">
        <v>615.70000000000005</v>
      </c>
      <c r="CE72">
        <v>617.1</v>
      </c>
    </row>
    <row r="73" spans="1:133" x14ac:dyDescent="0.25">
      <c r="A73" t="s">
        <v>202</v>
      </c>
      <c r="B73" s="2">
        <v>45329</v>
      </c>
      <c r="C73" s="2">
        <v>45420</v>
      </c>
      <c r="D73">
        <v>0.1789</v>
      </c>
      <c r="L73">
        <v>77.010000000000005</v>
      </c>
      <c r="M73">
        <v>113.89</v>
      </c>
      <c r="N73">
        <v>115.21</v>
      </c>
      <c r="O73">
        <v>148.97</v>
      </c>
      <c r="P73">
        <v>119.98</v>
      </c>
      <c r="Q73">
        <v>126.4</v>
      </c>
      <c r="R73">
        <v>133.68</v>
      </c>
      <c r="S73">
        <v>128.34</v>
      </c>
      <c r="T73">
        <v>121.77</v>
      </c>
      <c r="U73">
        <v>123.39</v>
      </c>
      <c r="V73">
        <v>128.53</v>
      </c>
      <c r="W73">
        <v>133.34</v>
      </c>
      <c r="X73">
        <v>146.19999999999999</v>
      </c>
      <c r="Y73">
        <v>137.94999999999999</v>
      </c>
      <c r="Z73">
        <v>133.86000000000001</v>
      </c>
      <c r="AA73">
        <v>141.04</v>
      </c>
      <c r="AB73">
        <v>141.62</v>
      </c>
      <c r="AC73">
        <v>138.01</v>
      </c>
      <c r="AD73">
        <v>134.07</v>
      </c>
      <c r="AE73">
        <v>136.99</v>
      </c>
      <c r="AF73">
        <v>140.85</v>
      </c>
      <c r="AG73">
        <v>131.47999999999999</v>
      </c>
      <c r="AH73">
        <v>126.74</v>
      </c>
      <c r="AI73">
        <v>129.5</v>
      </c>
      <c r="AJ73">
        <v>131.27000000000001</v>
      </c>
      <c r="AK73">
        <v>130.96</v>
      </c>
      <c r="AL73">
        <v>126.97</v>
      </c>
      <c r="AM73">
        <v>129.75</v>
      </c>
      <c r="AN73">
        <v>124.59</v>
      </c>
      <c r="AO73">
        <v>131.33000000000001</v>
      </c>
      <c r="AP73">
        <v>133.6</v>
      </c>
      <c r="AQ73">
        <v>134.15</v>
      </c>
      <c r="AR73">
        <v>138.31</v>
      </c>
      <c r="AS73">
        <v>127.96</v>
      </c>
      <c r="AT73">
        <v>125.62</v>
      </c>
      <c r="AU73">
        <v>124.99</v>
      </c>
      <c r="AV73">
        <v>126.91</v>
      </c>
      <c r="AW73">
        <v>124.28</v>
      </c>
      <c r="AX73">
        <v>125.31</v>
      </c>
      <c r="AY73">
        <v>122.01</v>
      </c>
      <c r="AZ73">
        <v>124.82</v>
      </c>
      <c r="BA73">
        <v>129.25</v>
      </c>
      <c r="BB73">
        <v>126.81</v>
      </c>
      <c r="BC73">
        <v>125.18</v>
      </c>
      <c r="BD73">
        <v>131.13</v>
      </c>
      <c r="BE73">
        <v>126.33</v>
      </c>
      <c r="BF73">
        <v>122.32</v>
      </c>
      <c r="BG73">
        <v>122.22</v>
      </c>
      <c r="BH73">
        <v>107.56</v>
      </c>
      <c r="BI73">
        <v>104.92</v>
      </c>
      <c r="BJ73">
        <v>87.19</v>
      </c>
      <c r="BK73">
        <v>93.11</v>
      </c>
      <c r="BL73">
        <v>96.04</v>
      </c>
      <c r="BM73">
        <v>99.88</v>
      </c>
      <c r="BN73">
        <v>97.93</v>
      </c>
      <c r="BO73">
        <v>101.95</v>
      </c>
      <c r="BP73">
        <v>103.24</v>
      </c>
      <c r="BQ73">
        <v>101.21</v>
      </c>
      <c r="BR73">
        <v>95.29</v>
      </c>
      <c r="BS73">
        <v>98</v>
      </c>
      <c r="BT73">
        <v>101.7</v>
      </c>
      <c r="BU73">
        <v>106.98</v>
      </c>
      <c r="BV73">
        <v>107.8</v>
      </c>
      <c r="BW73">
        <v>106.07</v>
      </c>
    </row>
    <row r="74" spans="1:133" x14ac:dyDescent="0.25">
      <c r="A74" t="s">
        <v>191</v>
      </c>
      <c r="B74" s="2">
        <v>43223</v>
      </c>
      <c r="C74" s="2">
        <v>43313</v>
      </c>
      <c r="D74">
        <v>0.2621</v>
      </c>
      <c r="L74">
        <v>22.43</v>
      </c>
      <c r="M74">
        <v>22.71</v>
      </c>
      <c r="N74">
        <v>23.44</v>
      </c>
      <c r="O74">
        <v>23.57</v>
      </c>
      <c r="P74">
        <v>23.89</v>
      </c>
      <c r="Q74">
        <v>23.93</v>
      </c>
      <c r="R74">
        <v>23.84</v>
      </c>
      <c r="S74">
        <v>24.04</v>
      </c>
      <c r="T74">
        <v>24.2</v>
      </c>
      <c r="U74">
        <v>24.19</v>
      </c>
      <c r="V74">
        <v>24.21</v>
      </c>
      <c r="W74">
        <v>23.93</v>
      </c>
      <c r="X74">
        <v>24.25</v>
      </c>
      <c r="Y74">
        <v>24.12</v>
      </c>
      <c r="Z74">
        <v>23.66</v>
      </c>
      <c r="AA74">
        <v>23.86</v>
      </c>
      <c r="AB74">
        <v>23.74</v>
      </c>
      <c r="AC74">
        <v>23.74</v>
      </c>
      <c r="AD74">
        <v>23.43</v>
      </c>
      <c r="AE74">
        <v>23.76</v>
      </c>
      <c r="AF74">
        <v>23.47</v>
      </c>
      <c r="AG74">
        <v>23.6</v>
      </c>
      <c r="AH74">
        <v>23.7</v>
      </c>
      <c r="AI74">
        <v>24.34</v>
      </c>
      <c r="AJ74">
        <v>24.78</v>
      </c>
      <c r="AK74">
        <v>24.36</v>
      </c>
      <c r="AL74">
        <v>24.81</v>
      </c>
      <c r="AM74">
        <v>25.18</v>
      </c>
      <c r="AN74">
        <v>24.7</v>
      </c>
      <c r="AO74">
        <v>24.93</v>
      </c>
      <c r="AP74">
        <v>25.55</v>
      </c>
      <c r="AQ74">
        <v>25.21</v>
      </c>
      <c r="AR74">
        <v>24.83</v>
      </c>
      <c r="AS74">
        <v>24.4</v>
      </c>
      <c r="AT74">
        <v>24.35</v>
      </c>
      <c r="AU74">
        <v>23.52</v>
      </c>
      <c r="AV74">
        <v>23.18</v>
      </c>
      <c r="AW74">
        <v>21.89</v>
      </c>
      <c r="AX74">
        <v>22.21</v>
      </c>
      <c r="AY74">
        <v>22.02</v>
      </c>
      <c r="AZ74">
        <v>21.35</v>
      </c>
      <c r="BA74">
        <v>21.82</v>
      </c>
      <c r="BB74">
        <v>21.54</v>
      </c>
      <c r="BC74">
        <v>21.18</v>
      </c>
      <c r="BD74">
        <v>21.07</v>
      </c>
      <c r="BE74">
        <v>21.5</v>
      </c>
      <c r="BF74">
        <v>21.56</v>
      </c>
      <c r="BG74">
        <v>21.96</v>
      </c>
      <c r="BH74">
        <v>22.15</v>
      </c>
      <c r="BI74">
        <v>21.58</v>
      </c>
      <c r="BJ74">
        <v>21.8</v>
      </c>
      <c r="BK74">
        <v>22.05</v>
      </c>
      <c r="BL74">
        <v>22.22</v>
      </c>
      <c r="BM74">
        <v>22.51</v>
      </c>
      <c r="BN74">
        <v>23.15</v>
      </c>
      <c r="BO74">
        <v>23.12</v>
      </c>
      <c r="BP74">
        <v>22.82</v>
      </c>
      <c r="BQ74">
        <v>22.98</v>
      </c>
      <c r="BR74">
        <v>22.88</v>
      </c>
      <c r="BS74">
        <v>22.61</v>
      </c>
      <c r="BT74">
        <v>22.65</v>
      </c>
      <c r="BU74">
        <v>22.57</v>
      </c>
      <c r="BV74">
        <v>22.7</v>
      </c>
      <c r="BW74">
        <v>22.76</v>
      </c>
      <c r="BX74">
        <v>22.05</v>
      </c>
    </row>
    <row r="75" spans="1:133" x14ac:dyDescent="0.25">
      <c r="A75" t="s">
        <v>192</v>
      </c>
      <c r="B75" s="2">
        <v>44854</v>
      </c>
      <c r="C75" s="2">
        <v>44967</v>
      </c>
      <c r="D75">
        <v>0.1729</v>
      </c>
      <c r="L75">
        <v>154.19999999999999</v>
      </c>
      <c r="M75">
        <v>160.30000000000001</v>
      </c>
      <c r="N75">
        <v>166.4</v>
      </c>
      <c r="O75">
        <v>176.8</v>
      </c>
      <c r="P75">
        <v>178</v>
      </c>
      <c r="Q75">
        <v>174.9</v>
      </c>
      <c r="R75">
        <v>174.8</v>
      </c>
      <c r="S75">
        <v>173.6</v>
      </c>
      <c r="T75">
        <v>178</v>
      </c>
      <c r="U75">
        <v>186.3</v>
      </c>
      <c r="V75">
        <v>183</v>
      </c>
      <c r="W75">
        <v>186.4</v>
      </c>
      <c r="X75">
        <v>185.7</v>
      </c>
      <c r="Y75">
        <v>191.8</v>
      </c>
      <c r="Z75">
        <v>190.4</v>
      </c>
      <c r="AA75">
        <v>191.9</v>
      </c>
      <c r="AB75">
        <v>192.6</v>
      </c>
      <c r="AC75">
        <v>193.4</v>
      </c>
      <c r="AD75">
        <v>192.5</v>
      </c>
      <c r="AE75">
        <v>189</v>
      </c>
      <c r="AF75">
        <v>188.3</v>
      </c>
      <c r="AG75">
        <v>187.2</v>
      </c>
      <c r="AH75">
        <v>190</v>
      </c>
      <c r="AI75">
        <v>189</v>
      </c>
      <c r="AJ75">
        <v>190.9</v>
      </c>
      <c r="AK75">
        <v>192.2</v>
      </c>
      <c r="AL75">
        <v>190.7</v>
      </c>
      <c r="AM75">
        <v>191.1</v>
      </c>
      <c r="AN75">
        <v>190</v>
      </c>
      <c r="AO75">
        <v>189</v>
      </c>
      <c r="AP75">
        <v>197.6</v>
      </c>
      <c r="AQ75">
        <v>202.8</v>
      </c>
      <c r="AR75">
        <v>201.6</v>
      </c>
      <c r="AS75">
        <v>197.2</v>
      </c>
      <c r="AT75">
        <v>196.9</v>
      </c>
      <c r="AU75">
        <v>197.9</v>
      </c>
      <c r="AV75">
        <v>197.4</v>
      </c>
      <c r="AW75">
        <v>202.4</v>
      </c>
      <c r="AX75">
        <v>202.8</v>
      </c>
      <c r="AY75">
        <v>203.4</v>
      </c>
      <c r="AZ75">
        <v>197.5</v>
      </c>
      <c r="BA75">
        <v>192</v>
      </c>
      <c r="BB75">
        <v>193.2</v>
      </c>
      <c r="BC75">
        <v>191.8</v>
      </c>
      <c r="BD75">
        <v>194.1</v>
      </c>
      <c r="BE75">
        <v>192.1</v>
      </c>
      <c r="BF75">
        <v>192.9</v>
      </c>
      <c r="BG75">
        <v>195.7</v>
      </c>
      <c r="BH75">
        <v>196.2</v>
      </c>
      <c r="BI75">
        <v>199.9</v>
      </c>
      <c r="BJ75">
        <v>195.8</v>
      </c>
      <c r="BK75">
        <v>197.6</v>
      </c>
      <c r="BL75">
        <v>195.8</v>
      </c>
      <c r="BM75">
        <v>195.9</v>
      </c>
      <c r="BN75">
        <v>190.9</v>
      </c>
      <c r="BO75">
        <v>198.8</v>
      </c>
      <c r="BP75">
        <v>197</v>
      </c>
      <c r="BQ75">
        <v>196.1</v>
      </c>
      <c r="BR75">
        <v>196.8</v>
      </c>
      <c r="BS75">
        <v>200.6</v>
      </c>
      <c r="BT75">
        <v>201</v>
      </c>
      <c r="BU75">
        <v>201.6</v>
      </c>
      <c r="BV75">
        <v>208</v>
      </c>
      <c r="BW75">
        <v>201.8</v>
      </c>
      <c r="BX75">
        <v>205.8</v>
      </c>
      <c r="BY75">
        <v>221.4</v>
      </c>
      <c r="BZ75">
        <v>215.6</v>
      </c>
      <c r="CA75">
        <v>213.6</v>
      </c>
      <c r="CB75">
        <v>214.8</v>
      </c>
      <c r="CC75">
        <v>219.4</v>
      </c>
      <c r="CD75">
        <v>219.8</v>
      </c>
      <c r="CE75">
        <v>222.8</v>
      </c>
      <c r="CF75">
        <v>225</v>
      </c>
      <c r="CG75">
        <v>236.2</v>
      </c>
      <c r="CH75">
        <v>231.2</v>
      </c>
      <c r="CI75">
        <v>228.4</v>
      </c>
      <c r="CJ75">
        <v>226.4</v>
      </c>
      <c r="CK75">
        <v>228.2</v>
      </c>
      <c r="CL75">
        <v>232.6</v>
      </c>
      <c r="CM75">
        <v>216.8</v>
      </c>
    </row>
    <row r="76" spans="1:133" x14ac:dyDescent="0.25">
      <c r="A76" t="s">
        <v>192</v>
      </c>
      <c r="B76" s="2">
        <v>43138</v>
      </c>
      <c r="C76" s="2">
        <v>43216</v>
      </c>
      <c r="D76">
        <v>0.35959999999999998</v>
      </c>
      <c r="L76">
        <v>95</v>
      </c>
      <c r="M76">
        <v>97.9</v>
      </c>
      <c r="N76">
        <v>98.55</v>
      </c>
      <c r="O76">
        <v>100.5</v>
      </c>
      <c r="P76">
        <v>99.7</v>
      </c>
      <c r="Q76">
        <v>99.7</v>
      </c>
      <c r="R76">
        <v>98.9</v>
      </c>
      <c r="S76">
        <v>103</v>
      </c>
      <c r="T76">
        <v>101.5</v>
      </c>
      <c r="U76">
        <v>103.9</v>
      </c>
      <c r="V76">
        <v>105</v>
      </c>
      <c r="W76">
        <v>106.7</v>
      </c>
      <c r="X76">
        <v>107.5</v>
      </c>
      <c r="Y76">
        <v>107.8</v>
      </c>
      <c r="Z76">
        <v>107.4</v>
      </c>
      <c r="AA76">
        <v>105</v>
      </c>
      <c r="AB76">
        <v>104.3</v>
      </c>
      <c r="AC76">
        <v>103.4</v>
      </c>
      <c r="AD76">
        <v>106.6</v>
      </c>
      <c r="AE76">
        <v>106.8</v>
      </c>
      <c r="AF76">
        <v>108.5</v>
      </c>
      <c r="AG76">
        <v>109.8</v>
      </c>
      <c r="AH76">
        <v>111</v>
      </c>
      <c r="AI76">
        <v>109.6</v>
      </c>
      <c r="AJ76">
        <v>107.5</v>
      </c>
      <c r="AK76">
        <v>108.7</v>
      </c>
      <c r="AL76">
        <v>109.2</v>
      </c>
      <c r="AM76">
        <v>108.8</v>
      </c>
      <c r="AN76">
        <v>106.8</v>
      </c>
      <c r="AO76">
        <v>107</v>
      </c>
      <c r="AP76">
        <v>108.6</v>
      </c>
      <c r="AQ76">
        <v>106.8</v>
      </c>
      <c r="AR76">
        <v>105.6</v>
      </c>
      <c r="AS76">
        <v>104.5</v>
      </c>
      <c r="AT76">
        <v>105.2</v>
      </c>
      <c r="AU76">
        <v>108.3</v>
      </c>
      <c r="AV76">
        <v>106.8</v>
      </c>
      <c r="AW76">
        <v>108</v>
      </c>
      <c r="AX76">
        <v>104.9</v>
      </c>
      <c r="AY76">
        <v>104.3</v>
      </c>
      <c r="AZ76">
        <v>104.8</v>
      </c>
      <c r="BA76">
        <v>107.3</v>
      </c>
      <c r="BB76">
        <v>107.3</v>
      </c>
      <c r="BC76">
        <v>106.7</v>
      </c>
      <c r="BD76">
        <v>108.1</v>
      </c>
      <c r="BE76">
        <v>110.7</v>
      </c>
      <c r="BF76">
        <v>110.2</v>
      </c>
      <c r="BG76">
        <v>107.3</v>
      </c>
      <c r="BH76">
        <v>108.2</v>
      </c>
      <c r="BI76">
        <v>109</v>
      </c>
      <c r="BJ76">
        <v>109.2</v>
      </c>
      <c r="BK76">
        <v>111.3</v>
      </c>
      <c r="BL76">
        <v>108.6</v>
      </c>
      <c r="BM76">
        <v>107.6</v>
      </c>
      <c r="BN76">
        <v>115.6</v>
      </c>
    </row>
    <row r="77" spans="1:133" x14ac:dyDescent="0.25">
      <c r="A77" t="s">
        <v>193</v>
      </c>
      <c r="B77" s="2">
        <v>44231</v>
      </c>
      <c r="C77" s="2">
        <v>44306</v>
      </c>
      <c r="D77">
        <v>0.70689999999999997</v>
      </c>
      <c r="L77">
        <v>155.69999999999999</v>
      </c>
      <c r="M77">
        <v>158</v>
      </c>
      <c r="N77">
        <v>166.7</v>
      </c>
      <c r="O77">
        <v>169.8</v>
      </c>
      <c r="P77">
        <v>164.3</v>
      </c>
      <c r="Q77">
        <v>175.6</v>
      </c>
      <c r="R77">
        <v>173.9</v>
      </c>
      <c r="S77">
        <v>172.1</v>
      </c>
      <c r="T77">
        <v>170.7</v>
      </c>
      <c r="U77">
        <v>169.1</v>
      </c>
      <c r="V77">
        <v>167.8</v>
      </c>
      <c r="W77">
        <v>169.5</v>
      </c>
      <c r="X77">
        <v>170</v>
      </c>
      <c r="Y77">
        <v>161.5</v>
      </c>
      <c r="Z77">
        <v>161.30000000000001</v>
      </c>
      <c r="AA77">
        <v>167.8</v>
      </c>
      <c r="AB77">
        <v>163.30000000000001</v>
      </c>
      <c r="AC77">
        <v>165.5</v>
      </c>
      <c r="AD77">
        <v>166.9</v>
      </c>
      <c r="AE77">
        <v>164.3</v>
      </c>
      <c r="AF77">
        <v>158.80000000000001</v>
      </c>
      <c r="AG77">
        <v>158.5</v>
      </c>
      <c r="AH77">
        <v>150.69999999999999</v>
      </c>
      <c r="AI77">
        <v>154</v>
      </c>
      <c r="AJ77">
        <v>148</v>
      </c>
      <c r="AK77">
        <v>150.80000000000001</v>
      </c>
      <c r="AL77">
        <v>147.4</v>
      </c>
      <c r="AM77">
        <v>151.5</v>
      </c>
      <c r="AN77">
        <v>149.69999999999999</v>
      </c>
      <c r="AO77">
        <v>144.6</v>
      </c>
      <c r="AP77">
        <v>149.80000000000001</v>
      </c>
      <c r="AQ77">
        <v>147.1</v>
      </c>
      <c r="AR77">
        <v>155.69999999999999</v>
      </c>
      <c r="AS77">
        <v>153.6</v>
      </c>
      <c r="AT77">
        <v>153</v>
      </c>
      <c r="AU77">
        <v>147.9</v>
      </c>
      <c r="AV77">
        <v>153.80000000000001</v>
      </c>
      <c r="AW77">
        <v>151.1</v>
      </c>
      <c r="AX77">
        <v>150.69999999999999</v>
      </c>
      <c r="AY77">
        <v>153.30000000000001</v>
      </c>
      <c r="AZ77">
        <v>163.30000000000001</v>
      </c>
      <c r="BA77">
        <v>163.9</v>
      </c>
      <c r="BB77">
        <v>165.5</v>
      </c>
      <c r="BC77">
        <v>165</v>
      </c>
      <c r="BD77">
        <v>160.30000000000001</v>
      </c>
      <c r="BE77">
        <v>164.7</v>
      </c>
      <c r="BF77">
        <v>168.1</v>
      </c>
      <c r="BG77">
        <v>165.7</v>
      </c>
      <c r="BH77">
        <v>174.5</v>
      </c>
      <c r="BI77">
        <v>172.2</v>
      </c>
      <c r="BJ77">
        <v>177.1</v>
      </c>
    </row>
    <row r="78" spans="1:133" x14ac:dyDescent="0.25">
      <c r="A78" t="s">
        <v>194</v>
      </c>
      <c r="B78" s="2">
        <v>44495</v>
      </c>
      <c r="C78" s="2">
        <v>44614</v>
      </c>
      <c r="D78">
        <v>0.27729999999999999</v>
      </c>
      <c r="L78">
        <v>353.2</v>
      </c>
      <c r="M78">
        <v>375</v>
      </c>
      <c r="N78">
        <v>385.1</v>
      </c>
      <c r="O78">
        <v>391.4</v>
      </c>
      <c r="P78">
        <v>397</v>
      </c>
      <c r="Q78">
        <v>412</v>
      </c>
      <c r="R78">
        <v>416.2</v>
      </c>
      <c r="S78">
        <v>420.5</v>
      </c>
      <c r="T78">
        <v>420.1</v>
      </c>
      <c r="U78">
        <v>420.1</v>
      </c>
      <c r="V78">
        <v>418.8</v>
      </c>
      <c r="W78">
        <v>408.8</v>
      </c>
      <c r="X78">
        <v>420</v>
      </c>
      <c r="Y78">
        <v>419.4</v>
      </c>
      <c r="Z78">
        <v>424.3</v>
      </c>
      <c r="AA78">
        <v>428.6</v>
      </c>
      <c r="AB78">
        <v>431.8</v>
      </c>
      <c r="AC78">
        <v>434.6</v>
      </c>
      <c r="AD78">
        <v>431.4</v>
      </c>
      <c r="AE78">
        <v>422.1</v>
      </c>
      <c r="AF78">
        <v>396.7</v>
      </c>
      <c r="AG78">
        <v>391.5</v>
      </c>
      <c r="AH78">
        <v>398</v>
      </c>
      <c r="AI78">
        <v>387.5</v>
      </c>
      <c r="AJ78">
        <v>396.4</v>
      </c>
      <c r="AK78">
        <v>396.8</v>
      </c>
      <c r="AL78">
        <v>408.6</v>
      </c>
      <c r="AM78">
        <v>385.2</v>
      </c>
      <c r="AN78">
        <v>378.2</v>
      </c>
      <c r="AO78">
        <v>362.3</v>
      </c>
      <c r="AP78">
        <v>393.5</v>
      </c>
      <c r="AQ78">
        <v>384.8</v>
      </c>
      <c r="AR78">
        <v>380</v>
      </c>
      <c r="AS78">
        <v>374.3</v>
      </c>
      <c r="AT78">
        <v>371.5</v>
      </c>
      <c r="AU78">
        <v>356.7</v>
      </c>
      <c r="AV78">
        <v>368</v>
      </c>
      <c r="AW78">
        <v>367.4</v>
      </c>
      <c r="AX78">
        <v>361.5</v>
      </c>
      <c r="AY78">
        <v>363.1</v>
      </c>
      <c r="AZ78">
        <v>364.9</v>
      </c>
      <c r="BA78">
        <v>376.4</v>
      </c>
      <c r="BB78">
        <v>383.2</v>
      </c>
      <c r="BC78">
        <v>382.8</v>
      </c>
      <c r="BD78">
        <v>389.1</v>
      </c>
      <c r="BE78">
        <v>396.2</v>
      </c>
      <c r="BF78">
        <v>389.8</v>
      </c>
      <c r="BG78">
        <v>394.4</v>
      </c>
      <c r="BH78">
        <v>388.7</v>
      </c>
      <c r="BI78">
        <v>390.8</v>
      </c>
      <c r="BJ78">
        <v>380</v>
      </c>
      <c r="BK78">
        <v>377.5</v>
      </c>
      <c r="BL78">
        <v>361.3</v>
      </c>
      <c r="BM78">
        <v>359</v>
      </c>
      <c r="BN78">
        <v>340.4</v>
      </c>
      <c r="BO78">
        <v>350.4</v>
      </c>
      <c r="BP78">
        <v>357</v>
      </c>
      <c r="BQ78">
        <v>373.7</v>
      </c>
      <c r="BR78">
        <v>359.7</v>
      </c>
      <c r="BS78">
        <v>366</v>
      </c>
      <c r="BT78">
        <v>356</v>
      </c>
      <c r="BU78">
        <v>348.1</v>
      </c>
      <c r="BV78">
        <v>341.9</v>
      </c>
      <c r="BW78">
        <v>331.4</v>
      </c>
      <c r="BX78">
        <v>303.3</v>
      </c>
      <c r="BY78">
        <v>292.8</v>
      </c>
      <c r="BZ78">
        <v>298.7</v>
      </c>
      <c r="CA78">
        <v>294.7</v>
      </c>
      <c r="CB78">
        <v>286.89999999999998</v>
      </c>
      <c r="CC78">
        <v>302</v>
      </c>
      <c r="CD78">
        <v>304.8</v>
      </c>
      <c r="CE78">
        <v>310</v>
      </c>
      <c r="CF78">
        <v>292.60000000000002</v>
      </c>
      <c r="CG78">
        <v>287.5</v>
      </c>
      <c r="CH78">
        <v>289.39999999999998</v>
      </c>
      <c r="CI78">
        <v>286.7</v>
      </c>
      <c r="CJ78">
        <v>300.3</v>
      </c>
      <c r="CK78">
        <v>295.60000000000002</v>
      </c>
      <c r="CL78">
        <v>282.2</v>
      </c>
      <c r="CM78">
        <v>273.3</v>
      </c>
      <c r="CN78">
        <v>284.10000000000002</v>
      </c>
      <c r="CO78">
        <v>286.3</v>
      </c>
      <c r="CP78">
        <v>288</v>
      </c>
      <c r="CQ78">
        <v>286</v>
      </c>
      <c r="CR78">
        <v>278.10000000000002</v>
      </c>
      <c r="CS78">
        <v>285.89999999999998</v>
      </c>
    </row>
    <row r="79" spans="1:133" x14ac:dyDescent="0.25">
      <c r="A79" t="s">
        <v>194</v>
      </c>
      <c r="B79" s="2">
        <v>43669</v>
      </c>
      <c r="C79" s="2">
        <v>43768</v>
      </c>
      <c r="D79">
        <v>1.5831</v>
      </c>
      <c r="L79">
        <v>65.88</v>
      </c>
      <c r="M79">
        <v>70.180000000000007</v>
      </c>
      <c r="N79">
        <v>71.3</v>
      </c>
      <c r="O79">
        <v>75.040000000000006</v>
      </c>
      <c r="P79">
        <v>75.08</v>
      </c>
      <c r="Q79">
        <v>74.099999999999994</v>
      </c>
      <c r="R79">
        <v>74.02</v>
      </c>
      <c r="S79">
        <v>76.48</v>
      </c>
      <c r="T79">
        <v>73.14</v>
      </c>
      <c r="U79">
        <v>71.92</v>
      </c>
      <c r="V79">
        <v>71.84</v>
      </c>
      <c r="W79">
        <v>72</v>
      </c>
      <c r="X79">
        <v>72.959999999999994</v>
      </c>
      <c r="Y79">
        <v>72</v>
      </c>
      <c r="Z79">
        <v>72.099999999999994</v>
      </c>
      <c r="AA79">
        <v>73.760000000000005</v>
      </c>
      <c r="AB79">
        <v>71.72</v>
      </c>
      <c r="AC79">
        <v>71.92</v>
      </c>
      <c r="AD79">
        <v>72.92</v>
      </c>
      <c r="AE79">
        <v>74.540000000000006</v>
      </c>
      <c r="AF79">
        <v>74.680000000000007</v>
      </c>
      <c r="AG79">
        <v>75.86</v>
      </c>
      <c r="AH79">
        <v>75.099999999999994</v>
      </c>
      <c r="AI79">
        <v>74</v>
      </c>
      <c r="AJ79">
        <v>74.819999999999993</v>
      </c>
      <c r="AK79">
        <v>74.64</v>
      </c>
      <c r="AL79">
        <v>74.8</v>
      </c>
      <c r="AM79">
        <v>76</v>
      </c>
      <c r="AN79">
        <v>76.44</v>
      </c>
      <c r="AO79">
        <v>76.260000000000005</v>
      </c>
      <c r="AP79">
        <v>76.34</v>
      </c>
      <c r="AQ79">
        <v>78.22</v>
      </c>
      <c r="AR79">
        <v>80.099999999999994</v>
      </c>
      <c r="AS79">
        <v>80.5</v>
      </c>
      <c r="AT79">
        <v>80.88</v>
      </c>
      <c r="AU79">
        <v>78.14</v>
      </c>
      <c r="AV79">
        <v>80.5</v>
      </c>
      <c r="AW79">
        <v>82.12</v>
      </c>
      <c r="AX79">
        <v>82.36</v>
      </c>
      <c r="AY79">
        <v>82.68</v>
      </c>
      <c r="AZ79">
        <v>83.78</v>
      </c>
      <c r="BA79">
        <v>83.92</v>
      </c>
      <c r="BB79">
        <v>83.4</v>
      </c>
      <c r="BC79">
        <v>84.7</v>
      </c>
      <c r="BD79">
        <v>82.74</v>
      </c>
      <c r="BE79">
        <v>83.24</v>
      </c>
      <c r="BF79">
        <v>81.58</v>
      </c>
      <c r="BG79">
        <v>83.3</v>
      </c>
      <c r="BH79">
        <v>82.48</v>
      </c>
      <c r="BI79">
        <v>84.48</v>
      </c>
      <c r="BJ79">
        <v>84.26</v>
      </c>
      <c r="BK79">
        <v>80.56</v>
      </c>
      <c r="BL79">
        <v>81.88</v>
      </c>
      <c r="BM79">
        <v>83.1</v>
      </c>
      <c r="BN79">
        <v>84</v>
      </c>
      <c r="BO79">
        <v>83.6</v>
      </c>
      <c r="BP79">
        <v>86.48</v>
      </c>
      <c r="BQ79">
        <v>86.18</v>
      </c>
      <c r="BR79">
        <v>87.78</v>
      </c>
      <c r="BS79">
        <v>88.14</v>
      </c>
      <c r="BT79">
        <v>87.86</v>
      </c>
      <c r="BU79">
        <v>86.28</v>
      </c>
      <c r="BV79">
        <v>85.36</v>
      </c>
      <c r="BW79">
        <v>84.84</v>
      </c>
      <c r="BX79">
        <v>87.2</v>
      </c>
      <c r="BY79">
        <v>85.84</v>
      </c>
      <c r="BZ79">
        <v>85.62</v>
      </c>
      <c r="CA79">
        <v>88.62</v>
      </c>
      <c r="CB79">
        <v>90.32</v>
      </c>
      <c r="CC79">
        <v>92</v>
      </c>
      <c r="CD79">
        <v>93.2</v>
      </c>
      <c r="CE79">
        <v>91.62</v>
      </c>
    </row>
    <row r="80" spans="1:133" x14ac:dyDescent="0.25">
      <c r="A80" t="s">
        <v>195</v>
      </c>
      <c r="B80" s="2">
        <v>43762</v>
      </c>
      <c r="C80" s="2">
        <v>43853</v>
      </c>
      <c r="D80">
        <v>0.1409</v>
      </c>
      <c r="L80">
        <v>20.07</v>
      </c>
      <c r="M80">
        <v>20.21</v>
      </c>
      <c r="N80">
        <v>20.68</v>
      </c>
      <c r="O80">
        <v>20.97</v>
      </c>
      <c r="P80">
        <v>20.67</v>
      </c>
      <c r="Q80">
        <v>20.34</v>
      </c>
      <c r="R80">
        <v>20.75</v>
      </c>
      <c r="S80">
        <v>21.01</v>
      </c>
      <c r="T80">
        <v>21.3</v>
      </c>
      <c r="U80">
        <v>21.22</v>
      </c>
      <c r="V80">
        <v>21.61</v>
      </c>
      <c r="W80">
        <v>21.64</v>
      </c>
      <c r="X80">
        <v>21.62</v>
      </c>
      <c r="Y80">
        <v>22.08</v>
      </c>
      <c r="Z80">
        <v>21.86</v>
      </c>
      <c r="AA80">
        <v>21.74</v>
      </c>
      <c r="AB80">
        <v>22</v>
      </c>
      <c r="AC80">
        <v>22.06</v>
      </c>
      <c r="AD80">
        <v>21.86</v>
      </c>
      <c r="AE80">
        <v>21.89</v>
      </c>
      <c r="AF80">
        <v>21.47</v>
      </c>
      <c r="AG80">
        <v>21.77</v>
      </c>
      <c r="AH80">
        <v>22.14</v>
      </c>
      <c r="AI80">
        <v>22.53</v>
      </c>
      <c r="AJ80">
        <v>22.59</v>
      </c>
      <c r="AK80">
        <v>22.47</v>
      </c>
      <c r="AL80">
        <v>22.3</v>
      </c>
      <c r="AM80">
        <v>21.8</v>
      </c>
      <c r="AN80">
        <v>21.78</v>
      </c>
      <c r="AO80">
        <v>22.25</v>
      </c>
      <c r="AP80">
        <v>22.33</v>
      </c>
      <c r="AQ80">
        <v>23</v>
      </c>
      <c r="AR80">
        <v>23.11</v>
      </c>
      <c r="AS80">
        <v>23.4</v>
      </c>
      <c r="AT80">
        <v>23.7</v>
      </c>
      <c r="AU80">
        <v>24.17</v>
      </c>
      <c r="AV80">
        <v>24.58</v>
      </c>
      <c r="AW80">
        <v>24.45</v>
      </c>
      <c r="AX80">
        <v>24.34</v>
      </c>
      <c r="AY80">
        <v>23.93</v>
      </c>
      <c r="AZ80">
        <v>24.08</v>
      </c>
      <c r="BA80">
        <v>24.33</v>
      </c>
      <c r="BB80">
        <v>24.23</v>
      </c>
      <c r="BC80">
        <v>24.28</v>
      </c>
      <c r="BD80">
        <v>24.34</v>
      </c>
      <c r="BE80">
        <v>23.98</v>
      </c>
      <c r="BF80">
        <v>23.97</v>
      </c>
      <c r="BG80">
        <v>24.79</v>
      </c>
      <c r="BH80">
        <v>24.58</v>
      </c>
      <c r="BI80">
        <v>24.03</v>
      </c>
      <c r="BJ80">
        <v>24.63</v>
      </c>
      <c r="BK80">
        <v>24.6</v>
      </c>
      <c r="BL80">
        <v>25.2</v>
      </c>
      <c r="BM80">
        <v>24.73</v>
      </c>
      <c r="BN80">
        <v>24.95</v>
      </c>
      <c r="BO80">
        <v>25.07</v>
      </c>
      <c r="BP80">
        <v>24.62</v>
      </c>
      <c r="BQ80">
        <v>24.79</v>
      </c>
      <c r="BR80">
        <v>25.16</v>
      </c>
      <c r="BS80">
        <v>25.36</v>
      </c>
      <c r="BT80">
        <v>25.09</v>
      </c>
      <c r="BU80">
        <v>25.36</v>
      </c>
      <c r="BV80">
        <v>27</v>
      </c>
    </row>
    <row r="81" spans="1:82" x14ac:dyDescent="0.25">
      <c r="A81" t="s">
        <v>195</v>
      </c>
      <c r="B81" s="2">
        <v>43034</v>
      </c>
      <c r="C81" s="2">
        <v>43125</v>
      </c>
      <c r="D81">
        <v>0.1067</v>
      </c>
      <c r="L81">
        <v>19.79</v>
      </c>
      <c r="M81">
        <v>19.920000000000002</v>
      </c>
      <c r="N81">
        <v>20.335000000000001</v>
      </c>
      <c r="O81">
        <v>20.2</v>
      </c>
      <c r="P81">
        <v>20.6</v>
      </c>
      <c r="Q81">
        <v>20.425000000000001</v>
      </c>
      <c r="R81">
        <v>20.98</v>
      </c>
      <c r="S81">
        <v>21.225000000000001</v>
      </c>
      <c r="T81">
        <v>20.97</v>
      </c>
      <c r="U81">
        <v>21.175000000000001</v>
      </c>
      <c r="V81">
        <v>19.98</v>
      </c>
      <c r="W81">
        <v>20.475000000000001</v>
      </c>
      <c r="X81">
        <v>20.375</v>
      </c>
      <c r="Y81">
        <v>20.204999999999998</v>
      </c>
      <c r="Z81">
        <v>20.12</v>
      </c>
      <c r="AA81">
        <v>20.475000000000001</v>
      </c>
      <c r="AB81">
        <v>20.350000000000001</v>
      </c>
      <c r="AC81">
        <v>20.574999999999999</v>
      </c>
      <c r="AD81">
        <v>20.97</v>
      </c>
      <c r="AE81">
        <v>20.440000000000001</v>
      </c>
      <c r="AF81">
        <v>20.574999999999999</v>
      </c>
      <c r="AG81">
        <v>20.59</v>
      </c>
      <c r="AH81">
        <v>20.204999999999998</v>
      </c>
      <c r="AI81">
        <v>20.28</v>
      </c>
      <c r="AJ81">
        <v>18.844999999999999</v>
      </c>
      <c r="AK81">
        <v>19.04</v>
      </c>
      <c r="AL81">
        <v>18.375</v>
      </c>
      <c r="AM81">
        <v>18.510000000000002</v>
      </c>
      <c r="AN81">
        <v>18.765000000000001</v>
      </c>
      <c r="AO81">
        <v>18.079999999999998</v>
      </c>
      <c r="AP81">
        <v>18.074999999999999</v>
      </c>
      <c r="AQ81">
        <v>18.3</v>
      </c>
      <c r="AR81">
        <v>18.335000000000001</v>
      </c>
      <c r="AS81">
        <v>18.649999999999999</v>
      </c>
      <c r="AT81">
        <v>18.84</v>
      </c>
      <c r="AU81">
        <v>18.57</v>
      </c>
      <c r="AV81">
        <v>18.305</v>
      </c>
      <c r="AW81">
        <v>18.555</v>
      </c>
      <c r="AX81">
        <v>18.695</v>
      </c>
      <c r="AY81">
        <v>18.395</v>
      </c>
      <c r="AZ81">
        <v>18.52</v>
      </c>
      <c r="BA81">
        <v>18.59</v>
      </c>
      <c r="BB81">
        <v>18.52</v>
      </c>
      <c r="BC81">
        <v>18.475000000000001</v>
      </c>
      <c r="BD81">
        <v>18.204999999999998</v>
      </c>
      <c r="BE81">
        <v>18.454999999999998</v>
      </c>
      <c r="BF81">
        <v>19.02</v>
      </c>
      <c r="BG81">
        <v>19.28</v>
      </c>
      <c r="BH81">
        <v>19.43</v>
      </c>
      <c r="BI81">
        <v>19.32</v>
      </c>
      <c r="BJ81">
        <v>19.71</v>
      </c>
      <c r="BK81">
        <v>19.59</v>
      </c>
      <c r="BL81">
        <v>20</v>
      </c>
      <c r="BM81">
        <v>19.989999999999998</v>
      </c>
      <c r="BN81">
        <v>19.8</v>
      </c>
      <c r="BO81">
        <v>19.695</v>
      </c>
      <c r="BP81">
        <v>19.635000000000002</v>
      </c>
      <c r="BQ81">
        <v>20.38</v>
      </c>
      <c r="BR81">
        <v>20.43</v>
      </c>
      <c r="BS81">
        <v>20.239999999999998</v>
      </c>
      <c r="BT81">
        <v>20.05</v>
      </c>
      <c r="BU81">
        <v>18.79</v>
      </c>
      <c r="BV81">
        <v>18.925000000000001</v>
      </c>
    </row>
    <row r="82" spans="1:82" x14ac:dyDescent="0.25">
      <c r="A82" t="s">
        <v>195</v>
      </c>
      <c r="B82" s="2">
        <v>42306</v>
      </c>
      <c r="C82" s="2">
        <v>42396</v>
      </c>
      <c r="D82">
        <v>0.44579999999999997</v>
      </c>
      <c r="L82">
        <v>6.2359999999999998</v>
      </c>
      <c r="M82">
        <v>6.2969999999999997</v>
      </c>
      <c r="N82">
        <v>6.375</v>
      </c>
      <c r="O82">
        <v>6.46</v>
      </c>
      <c r="P82">
        <v>6.4560000000000004</v>
      </c>
      <c r="Q82">
        <v>6.4930000000000003</v>
      </c>
      <c r="R82">
        <v>6.6449999999999996</v>
      </c>
      <c r="S82">
        <v>6.6520000000000001</v>
      </c>
      <c r="T82">
        <v>6.6369999999999996</v>
      </c>
      <c r="U82">
        <v>6.6280000000000001</v>
      </c>
      <c r="V82">
        <v>6.5659999999999998</v>
      </c>
      <c r="W82">
        <v>6.468</v>
      </c>
      <c r="X82">
        <v>6.4589999999999996</v>
      </c>
      <c r="Y82">
        <v>6.5789999999999997</v>
      </c>
      <c r="Z82">
        <v>6.6360000000000001</v>
      </c>
      <c r="AA82">
        <v>6.66</v>
      </c>
      <c r="AB82">
        <v>6.7069999999999999</v>
      </c>
      <c r="AC82">
        <v>6.75</v>
      </c>
      <c r="AD82">
        <v>6.548</v>
      </c>
      <c r="AE82">
        <v>6.6390000000000002</v>
      </c>
      <c r="AF82">
        <v>7</v>
      </c>
      <c r="AG82">
        <v>6.8650000000000002</v>
      </c>
      <c r="AH82">
        <v>6.8780000000000001</v>
      </c>
      <c r="AI82">
        <v>6.8890000000000002</v>
      </c>
      <c r="AJ82">
        <v>6.95</v>
      </c>
      <c r="AK82">
        <v>6.7530000000000001</v>
      </c>
      <c r="AL82">
        <v>6.7380000000000004</v>
      </c>
      <c r="AM82">
        <v>6.63</v>
      </c>
      <c r="AN82">
        <v>6.42</v>
      </c>
      <c r="AO82">
        <v>6.4130000000000003</v>
      </c>
      <c r="AP82">
        <v>6.34</v>
      </c>
      <c r="AQ82">
        <v>6.1829999999999998</v>
      </c>
      <c r="AR82">
        <v>5.9009999999999998</v>
      </c>
      <c r="AS82">
        <v>6.1470000000000002</v>
      </c>
      <c r="AT82">
        <v>6.0309999999999997</v>
      </c>
      <c r="AU82">
        <v>6.1740000000000004</v>
      </c>
      <c r="AV82">
        <v>6.0679999999999996</v>
      </c>
      <c r="AW82">
        <v>6.0789999999999997</v>
      </c>
      <c r="AX82">
        <v>6.1130000000000004</v>
      </c>
      <c r="AY82">
        <v>6.2480000000000002</v>
      </c>
      <c r="AZ82">
        <v>6.1630000000000003</v>
      </c>
      <c r="BA82">
        <v>6.15</v>
      </c>
      <c r="BB82">
        <v>6.2720000000000002</v>
      </c>
      <c r="BC82">
        <v>6.2720000000000002</v>
      </c>
      <c r="BD82">
        <v>6.181</v>
      </c>
      <c r="BE82">
        <v>6.0540000000000003</v>
      </c>
      <c r="BF82">
        <v>6.0650000000000004</v>
      </c>
      <c r="BG82">
        <v>5.9269999999999996</v>
      </c>
      <c r="BH82">
        <v>5.83</v>
      </c>
      <c r="BI82">
        <v>5.58</v>
      </c>
      <c r="BJ82">
        <v>5.73</v>
      </c>
      <c r="BK82">
        <v>5.7309999999999999</v>
      </c>
      <c r="BL82">
        <v>5.6580000000000004</v>
      </c>
      <c r="BM82">
        <v>5.5359999999999996</v>
      </c>
      <c r="BN82">
        <v>5.2549999999999999</v>
      </c>
      <c r="BO82">
        <v>5.343</v>
      </c>
      <c r="BP82">
        <v>5.5490000000000004</v>
      </c>
      <c r="BQ82">
        <v>5.4939999999999998</v>
      </c>
      <c r="BR82">
        <v>5.6319999999999997</v>
      </c>
      <c r="BS82">
        <v>5.8179999999999996</v>
      </c>
      <c r="BT82">
        <v>5.86</v>
      </c>
      <c r="BU82">
        <v>6.0149999999999997</v>
      </c>
      <c r="BV82">
        <v>6.2759999999999998</v>
      </c>
    </row>
    <row r="83" spans="1:82" x14ac:dyDescent="0.25">
      <c r="A83" t="s">
        <v>196</v>
      </c>
      <c r="B83" s="2">
        <v>42425</v>
      </c>
      <c r="C83" s="2">
        <v>42489</v>
      </c>
      <c r="D83">
        <v>0.30549999999999999</v>
      </c>
      <c r="L83">
        <v>10.65</v>
      </c>
      <c r="M83">
        <v>10.9</v>
      </c>
      <c r="N83">
        <v>11.6625</v>
      </c>
      <c r="O83">
        <v>11.8475</v>
      </c>
      <c r="P83">
        <v>11.7</v>
      </c>
      <c r="Q83">
        <v>11.574999999999999</v>
      </c>
      <c r="R83">
        <v>11.5625</v>
      </c>
      <c r="S83">
        <v>11.49</v>
      </c>
      <c r="T83">
        <v>11.23</v>
      </c>
      <c r="U83">
        <v>11.145</v>
      </c>
      <c r="V83">
        <v>11.13</v>
      </c>
      <c r="W83">
        <v>11.375</v>
      </c>
      <c r="X83">
        <v>11.494999999999999</v>
      </c>
      <c r="Y83">
        <v>11.36</v>
      </c>
      <c r="Z83">
        <v>11.3725</v>
      </c>
      <c r="AA83">
        <v>11.4</v>
      </c>
      <c r="AB83">
        <v>11.52</v>
      </c>
      <c r="AC83">
        <v>11.397500000000001</v>
      </c>
      <c r="AD83">
        <v>11.5375</v>
      </c>
      <c r="AE83">
        <v>11.574999999999999</v>
      </c>
      <c r="AF83">
        <v>11.477499999999999</v>
      </c>
      <c r="AG83">
        <v>11.5025</v>
      </c>
      <c r="AH83">
        <v>11.8725</v>
      </c>
      <c r="AI83">
        <v>12.045</v>
      </c>
      <c r="AJ83">
        <v>12.045</v>
      </c>
      <c r="AK83">
        <v>12.1875</v>
      </c>
      <c r="AL83">
        <v>12.06</v>
      </c>
      <c r="AM83">
        <v>11.967499999999999</v>
      </c>
      <c r="AN83">
        <v>12.074999999999999</v>
      </c>
      <c r="AO83">
        <v>12.135</v>
      </c>
      <c r="AP83">
        <v>12.022500000000001</v>
      </c>
      <c r="AQ83">
        <v>11.967499999999999</v>
      </c>
      <c r="AR83">
        <v>12.907500000000001</v>
      </c>
      <c r="AS83">
        <v>12.317500000000001</v>
      </c>
      <c r="AT83">
        <v>12.42</v>
      </c>
      <c r="AU83">
        <v>12.404999999999999</v>
      </c>
      <c r="AV83">
        <v>12.4725</v>
      </c>
      <c r="AW83">
        <v>12.105</v>
      </c>
      <c r="AX83">
        <v>12.035</v>
      </c>
      <c r="AY83">
        <v>12.07</v>
      </c>
      <c r="AZ83">
        <v>12</v>
      </c>
      <c r="BA83">
        <v>11.92</v>
      </c>
      <c r="BB83">
        <v>12.172499999999999</v>
      </c>
      <c r="BC83">
        <v>12.414999999999999</v>
      </c>
      <c r="BD83">
        <v>13.154999999999999</v>
      </c>
    </row>
    <row r="84" spans="1:82" x14ac:dyDescent="0.25">
      <c r="A84" t="s">
        <v>197</v>
      </c>
      <c r="B84" s="2">
        <v>44980</v>
      </c>
      <c r="C84" s="2">
        <v>45055</v>
      </c>
      <c r="D84">
        <v>0.41839999999999999</v>
      </c>
      <c r="L84">
        <v>29.65</v>
      </c>
      <c r="M84">
        <v>30.6</v>
      </c>
      <c r="N84">
        <v>31.05</v>
      </c>
      <c r="O84">
        <v>30.85</v>
      </c>
      <c r="P84">
        <v>32.1</v>
      </c>
      <c r="Q84">
        <v>32.6</v>
      </c>
      <c r="R84">
        <v>32.75</v>
      </c>
      <c r="S84">
        <v>34</v>
      </c>
      <c r="T84">
        <v>33.4</v>
      </c>
      <c r="U84">
        <v>33.75</v>
      </c>
      <c r="V84">
        <v>34.1</v>
      </c>
      <c r="W84">
        <v>33.85</v>
      </c>
      <c r="X84">
        <v>33.9</v>
      </c>
      <c r="Y84">
        <v>35.799999999999997</v>
      </c>
      <c r="Z84">
        <v>34.25</v>
      </c>
      <c r="AA84">
        <v>34.049999999999997</v>
      </c>
      <c r="AB84">
        <v>32.65</v>
      </c>
      <c r="AC84">
        <v>32.549999999999997</v>
      </c>
      <c r="AD84">
        <v>32.700000000000003</v>
      </c>
      <c r="AE84">
        <v>32.049999999999997</v>
      </c>
      <c r="AF84">
        <v>33.6</v>
      </c>
      <c r="AG84">
        <v>33.4</v>
      </c>
      <c r="AH84">
        <v>34.15</v>
      </c>
      <c r="AI84">
        <v>34.35</v>
      </c>
      <c r="AJ84">
        <v>33.4</v>
      </c>
      <c r="AK84">
        <v>33.049999999999997</v>
      </c>
      <c r="AL84">
        <v>33.1</v>
      </c>
      <c r="AM84">
        <v>33.54</v>
      </c>
      <c r="AN84">
        <v>33.200000000000003</v>
      </c>
      <c r="AO84">
        <v>33.32</v>
      </c>
      <c r="AP84">
        <v>33.72</v>
      </c>
      <c r="AQ84">
        <v>34.68</v>
      </c>
      <c r="AR84">
        <v>33.5</v>
      </c>
      <c r="AS84">
        <v>37.200000000000003</v>
      </c>
      <c r="AT84">
        <v>36.18</v>
      </c>
      <c r="AU84">
        <v>37.08</v>
      </c>
      <c r="AV84">
        <v>36.5</v>
      </c>
      <c r="AW84">
        <v>35.520000000000003</v>
      </c>
      <c r="AX84">
        <v>35.72</v>
      </c>
      <c r="AY84">
        <v>36.24</v>
      </c>
      <c r="AZ84">
        <v>35.700000000000003</v>
      </c>
      <c r="BA84">
        <v>35.1</v>
      </c>
      <c r="BB84">
        <v>34.46</v>
      </c>
      <c r="BC84">
        <v>34.6</v>
      </c>
      <c r="BD84">
        <v>33.76</v>
      </c>
      <c r="BE84">
        <v>33.520000000000003</v>
      </c>
      <c r="BF84">
        <v>33.46</v>
      </c>
      <c r="BG84">
        <v>31.62</v>
      </c>
      <c r="BH84">
        <v>31</v>
      </c>
      <c r="BI84">
        <v>31.94</v>
      </c>
      <c r="BJ84">
        <v>31.34</v>
      </c>
    </row>
    <row r="85" spans="1:82" x14ac:dyDescent="0.25">
      <c r="A85" t="s">
        <v>199</v>
      </c>
      <c r="B85" s="2">
        <v>44496</v>
      </c>
      <c r="C85" s="2">
        <v>44594</v>
      </c>
      <c r="D85">
        <v>0.1842</v>
      </c>
      <c r="L85">
        <v>94</v>
      </c>
      <c r="M85">
        <v>98.95</v>
      </c>
      <c r="N85">
        <v>99.6</v>
      </c>
      <c r="O85">
        <v>100.8</v>
      </c>
      <c r="P85">
        <v>102.6</v>
      </c>
      <c r="Q85">
        <v>103.3</v>
      </c>
      <c r="R85">
        <v>105.4</v>
      </c>
      <c r="S85">
        <v>106.4</v>
      </c>
      <c r="T85">
        <v>107</v>
      </c>
      <c r="U85">
        <v>107</v>
      </c>
      <c r="V85">
        <v>104</v>
      </c>
      <c r="W85">
        <v>105.4</v>
      </c>
      <c r="X85">
        <v>106.7</v>
      </c>
      <c r="Y85">
        <v>107.3</v>
      </c>
      <c r="Z85">
        <v>107.2</v>
      </c>
      <c r="AA85">
        <v>109.1</v>
      </c>
      <c r="AB85">
        <v>109</v>
      </c>
      <c r="AC85">
        <v>109.6</v>
      </c>
      <c r="AD85">
        <v>108.9</v>
      </c>
      <c r="AE85">
        <v>104.2</v>
      </c>
      <c r="AF85">
        <v>104.8</v>
      </c>
      <c r="AG85">
        <v>104.3</v>
      </c>
      <c r="AH85">
        <v>101.2</v>
      </c>
      <c r="AI85">
        <v>103.3</v>
      </c>
      <c r="AJ85">
        <v>102.7</v>
      </c>
      <c r="AK85">
        <v>106.2</v>
      </c>
      <c r="AL85">
        <v>101.8</v>
      </c>
      <c r="AM85">
        <v>100.5</v>
      </c>
      <c r="AN85">
        <v>99.3</v>
      </c>
      <c r="AO85">
        <v>106</v>
      </c>
      <c r="AP85">
        <v>103.4</v>
      </c>
      <c r="AQ85">
        <v>103.2</v>
      </c>
      <c r="AR85">
        <v>102.2</v>
      </c>
      <c r="AS85">
        <v>102</v>
      </c>
      <c r="AT85">
        <v>98.85</v>
      </c>
      <c r="AU85">
        <v>101</v>
      </c>
      <c r="AV85">
        <v>100.3</v>
      </c>
      <c r="AW85">
        <v>100.2</v>
      </c>
      <c r="AX85">
        <v>100.6</v>
      </c>
      <c r="AY85">
        <v>101.8</v>
      </c>
      <c r="AZ85">
        <v>102.3</v>
      </c>
      <c r="BA85">
        <v>103.2</v>
      </c>
      <c r="BB85">
        <v>102.8</v>
      </c>
      <c r="BC85">
        <v>104</v>
      </c>
      <c r="BD85">
        <v>104.4</v>
      </c>
      <c r="BE85">
        <v>104.4</v>
      </c>
      <c r="BF85">
        <v>105.2</v>
      </c>
      <c r="BG85">
        <v>104.8</v>
      </c>
      <c r="BH85">
        <v>104</v>
      </c>
      <c r="BI85">
        <v>102.5</v>
      </c>
      <c r="BJ85">
        <v>103.9</v>
      </c>
      <c r="BK85">
        <v>101.9</v>
      </c>
      <c r="BL85">
        <v>102.6</v>
      </c>
      <c r="BM85">
        <v>98.9</v>
      </c>
      <c r="BN85">
        <v>101.1</v>
      </c>
      <c r="BO85">
        <v>101.9</v>
      </c>
      <c r="BP85">
        <v>106</v>
      </c>
      <c r="BQ85">
        <v>100.7</v>
      </c>
      <c r="BR85">
        <v>101.8</v>
      </c>
      <c r="BS85">
        <v>99.2</v>
      </c>
      <c r="BT85">
        <v>98.85</v>
      </c>
      <c r="BU85">
        <v>98.05</v>
      </c>
      <c r="BV85">
        <v>95.4</v>
      </c>
      <c r="BW85">
        <v>89.45</v>
      </c>
      <c r="BX85">
        <v>89.9</v>
      </c>
      <c r="BY85">
        <v>92.5</v>
      </c>
      <c r="BZ85">
        <v>93</v>
      </c>
      <c r="CA85">
        <v>90.1</v>
      </c>
      <c r="CB85">
        <v>92.3</v>
      </c>
      <c r="CC85">
        <v>93.85</v>
      </c>
      <c r="CD85">
        <v>93.85</v>
      </c>
    </row>
    <row r="86" spans="1:82" x14ac:dyDescent="0.25">
      <c r="A86" t="s">
        <v>199</v>
      </c>
      <c r="B86" s="2">
        <v>44405</v>
      </c>
      <c r="C86" s="2">
        <v>44496</v>
      </c>
      <c r="D86">
        <v>0.1401</v>
      </c>
      <c r="L86">
        <v>92</v>
      </c>
      <c r="M86">
        <v>93.55</v>
      </c>
      <c r="N86">
        <v>93.95</v>
      </c>
      <c r="O86">
        <v>94.3</v>
      </c>
      <c r="P86">
        <v>95</v>
      </c>
      <c r="Q86">
        <v>97.1</v>
      </c>
      <c r="R86">
        <v>100</v>
      </c>
      <c r="S86">
        <v>99.6</v>
      </c>
      <c r="T86">
        <v>99.85</v>
      </c>
      <c r="U86">
        <v>100.2</v>
      </c>
      <c r="V86">
        <v>101.1</v>
      </c>
      <c r="W86">
        <v>101</v>
      </c>
      <c r="X86">
        <v>100.2</v>
      </c>
      <c r="Y86">
        <v>99.85</v>
      </c>
      <c r="Z86">
        <v>98.9</v>
      </c>
      <c r="AA86">
        <v>97.75</v>
      </c>
      <c r="AB86">
        <v>95.95</v>
      </c>
      <c r="AC86">
        <v>96.5</v>
      </c>
      <c r="AD86">
        <v>98.15</v>
      </c>
      <c r="AE86">
        <v>98.95</v>
      </c>
      <c r="AF86">
        <v>99.05</v>
      </c>
      <c r="AG86">
        <v>99.2</v>
      </c>
      <c r="AH86">
        <v>101.5</v>
      </c>
      <c r="AI86">
        <v>102.1</v>
      </c>
      <c r="AJ86">
        <v>100.2</v>
      </c>
      <c r="AK86">
        <v>101.4</v>
      </c>
      <c r="AL86">
        <v>101.4</v>
      </c>
      <c r="AM86">
        <v>101.2</v>
      </c>
      <c r="AN86">
        <v>101.1</v>
      </c>
      <c r="AO86">
        <v>100.3</v>
      </c>
      <c r="AP86">
        <v>99.4</v>
      </c>
      <c r="AQ86">
        <v>100.9</v>
      </c>
      <c r="AR86">
        <v>101.9</v>
      </c>
      <c r="AS86">
        <v>101.6</v>
      </c>
      <c r="AT86">
        <v>104.2</v>
      </c>
      <c r="AU86">
        <v>104.3</v>
      </c>
      <c r="AV86">
        <v>104.2</v>
      </c>
      <c r="AW86">
        <v>99.5</v>
      </c>
      <c r="AX86">
        <v>97.1</v>
      </c>
      <c r="AY86">
        <v>97.85</v>
      </c>
      <c r="AZ86">
        <v>98.4</v>
      </c>
      <c r="BA86">
        <v>100.6</v>
      </c>
      <c r="BB86">
        <v>99.65</v>
      </c>
      <c r="BC86">
        <v>98.6</v>
      </c>
      <c r="BD86">
        <v>92.9</v>
      </c>
      <c r="BE86">
        <v>91.75</v>
      </c>
      <c r="BF86">
        <v>92</v>
      </c>
      <c r="BG86">
        <v>91.95</v>
      </c>
      <c r="BH86">
        <v>89.5</v>
      </c>
      <c r="BI86">
        <v>90</v>
      </c>
      <c r="BJ86">
        <v>91.1</v>
      </c>
      <c r="BK86">
        <v>93.35</v>
      </c>
      <c r="BL86">
        <v>92</v>
      </c>
      <c r="BM86">
        <v>92.9</v>
      </c>
      <c r="BN86">
        <v>88.75</v>
      </c>
      <c r="BO86">
        <v>90.9</v>
      </c>
      <c r="BP86">
        <v>91.5</v>
      </c>
      <c r="BQ86">
        <v>91.8</v>
      </c>
      <c r="BR86">
        <v>92.75</v>
      </c>
      <c r="BS86">
        <v>92.6</v>
      </c>
      <c r="BT86">
        <v>92.9</v>
      </c>
      <c r="BU86">
        <v>94.7</v>
      </c>
      <c r="BV86">
        <v>95.45</v>
      </c>
      <c r="BW86">
        <v>96.5</v>
      </c>
      <c r="BX86">
        <v>98.2</v>
      </c>
      <c r="BY86">
        <v>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326"/>
  <sheetViews>
    <sheetView topLeftCell="A291" workbookViewId="0"/>
  </sheetViews>
  <sheetFormatPr defaultRowHeight="15" x14ac:dyDescent="0.25"/>
  <sheetData>
    <row r="1" spans="1:25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204</v>
      </c>
      <c r="EO1" s="1" t="s">
        <v>205</v>
      </c>
      <c r="EP1" s="1" t="s">
        <v>206</v>
      </c>
      <c r="EQ1" s="1" t="s">
        <v>207</v>
      </c>
      <c r="ER1" s="1" t="s">
        <v>208</v>
      </c>
      <c r="ES1" s="1" t="s">
        <v>209</v>
      </c>
      <c r="ET1" s="1" t="s">
        <v>210</v>
      </c>
      <c r="EU1" s="1" t="s">
        <v>211</v>
      </c>
      <c r="EV1" s="1" t="s">
        <v>212</v>
      </c>
      <c r="EW1" s="1" t="s">
        <v>213</v>
      </c>
      <c r="EX1" s="1" t="s">
        <v>214</v>
      </c>
      <c r="EY1" s="1" t="s">
        <v>215</v>
      </c>
      <c r="EZ1" s="1" t="s">
        <v>216</v>
      </c>
      <c r="FA1" s="1" t="s">
        <v>217</v>
      </c>
      <c r="FB1" s="1" t="s">
        <v>218</v>
      </c>
      <c r="FC1" s="1" t="s">
        <v>219</v>
      </c>
      <c r="FD1" s="1" t="s">
        <v>220</v>
      </c>
      <c r="FE1" s="1" t="s">
        <v>221</v>
      </c>
      <c r="FF1" s="1" t="s">
        <v>222</v>
      </c>
      <c r="FG1" s="1" t="s">
        <v>223</v>
      </c>
      <c r="FH1" s="1" t="s">
        <v>224</v>
      </c>
      <c r="FI1" s="1" t="s">
        <v>225</v>
      </c>
      <c r="FJ1" s="1" t="s">
        <v>226</v>
      </c>
      <c r="FK1" s="1" t="s">
        <v>227</v>
      </c>
      <c r="FL1" s="1" t="s">
        <v>228</v>
      </c>
      <c r="FM1" s="1" t="s">
        <v>229</v>
      </c>
      <c r="FN1" s="1" t="s">
        <v>230</v>
      </c>
      <c r="FO1" s="1" t="s">
        <v>231</v>
      </c>
      <c r="FP1" s="1" t="s">
        <v>232</v>
      </c>
      <c r="FQ1" s="1" t="s">
        <v>233</v>
      </c>
      <c r="FR1" s="1" t="s">
        <v>234</v>
      </c>
      <c r="FS1" s="1" t="s">
        <v>235</v>
      </c>
      <c r="FT1" s="1" t="s">
        <v>236</v>
      </c>
      <c r="FU1" s="1" t="s">
        <v>237</v>
      </c>
      <c r="FV1" s="1" t="s">
        <v>238</v>
      </c>
      <c r="FW1" s="1" t="s">
        <v>239</v>
      </c>
      <c r="FX1" s="1" t="s">
        <v>240</v>
      </c>
      <c r="FY1" s="1" t="s">
        <v>241</v>
      </c>
      <c r="FZ1" s="1" t="s">
        <v>242</v>
      </c>
      <c r="GA1" s="1" t="s">
        <v>243</v>
      </c>
      <c r="GB1" s="1" t="s">
        <v>244</v>
      </c>
      <c r="GC1" s="1" t="s">
        <v>245</v>
      </c>
      <c r="GD1" s="1" t="s">
        <v>246</v>
      </c>
      <c r="GE1" s="1" t="s">
        <v>247</v>
      </c>
      <c r="GF1" s="1" t="s">
        <v>248</v>
      </c>
      <c r="GG1" s="1" t="s">
        <v>249</v>
      </c>
      <c r="GH1" s="1" t="s">
        <v>250</v>
      </c>
      <c r="GI1" s="1" t="s">
        <v>251</v>
      </c>
      <c r="GJ1" s="1" t="s">
        <v>252</v>
      </c>
      <c r="GK1" s="1" t="s">
        <v>253</v>
      </c>
      <c r="GL1" s="1" t="s">
        <v>254</v>
      </c>
      <c r="GM1" s="1" t="s">
        <v>255</v>
      </c>
      <c r="GN1" s="1" t="s">
        <v>256</v>
      </c>
      <c r="GO1" s="1" t="s">
        <v>257</v>
      </c>
      <c r="GP1" s="1" t="s">
        <v>258</v>
      </c>
      <c r="GQ1" s="1" t="s">
        <v>259</v>
      </c>
      <c r="GR1" s="1" t="s">
        <v>260</v>
      </c>
      <c r="GS1" s="1" t="s">
        <v>261</v>
      </c>
      <c r="GT1" s="1" t="s">
        <v>262</v>
      </c>
      <c r="GU1" s="1" t="s">
        <v>263</v>
      </c>
      <c r="GV1" s="1" t="s">
        <v>264</v>
      </c>
      <c r="GW1" s="1" t="s">
        <v>265</v>
      </c>
      <c r="GX1" s="1" t="s">
        <v>266</v>
      </c>
      <c r="GY1" s="1" t="s">
        <v>267</v>
      </c>
      <c r="GZ1" s="1" t="s">
        <v>268</v>
      </c>
      <c r="HA1" s="1" t="s">
        <v>269</v>
      </c>
      <c r="HB1" s="1" t="s">
        <v>270</v>
      </c>
      <c r="HC1" s="1" t="s">
        <v>271</v>
      </c>
      <c r="HD1" s="1" t="s">
        <v>272</v>
      </c>
      <c r="HE1" s="1" t="s">
        <v>273</v>
      </c>
      <c r="HF1" s="1" t="s">
        <v>274</v>
      </c>
      <c r="HG1" s="1" t="s">
        <v>275</v>
      </c>
      <c r="HH1" s="1" t="s">
        <v>276</v>
      </c>
      <c r="HI1" s="1" t="s">
        <v>277</v>
      </c>
      <c r="HJ1" s="1" t="s">
        <v>278</v>
      </c>
      <c r="HK1" s="1" t="s">
        <v>279</v>
      </c>
      <c r="HL1" s="1" t="s">
        <v>280</v>
      </c>
      <c r="HM1" s="1" t="s">
        <v>281</v>
      </c>
      <c r="HN1" s="1" t="s">
        <v>282</v>
      </c>
      <c r="HO1" s="1" t="s">
        <v>283</v>
      </c>
      <c r="HP1" s="1" t="s">
        <v>284</v>
      </c>
      <c r="HQ1" s="1" t="s">
        <v>285</v>
      </c>
      <c r="HR1" s="1" t="s">
        <v>286</v>
      </c>
      <c r="HS1" s="1" t="s">
        <v>287</v>
      </c>
      <c r="HT1" s="1" t="s">
        <v>288</v>
      </c>
      <c r="HU1" s="1" t="s">
        <v>289</v>
      </c>
      <c r="HV1" s="1" t="s">
        <v>290</v>
      </c>
      <c r="HW1" s="1" t="s">
        <v>291</v>
      </c>
      <c r="HX1" s="1" t="s">
        <v>292</v>
      </c>
      <c r="HY1" s="1" t="s">
        <v>293</v>
      </c>
      <c r="HZ1" s="1" t="s">
        <v>294</v>
      </c>
      <c r="IA1" s="1" t="s">
        <v>295</v>
      </c>
      <c r="IB1" s="1" t="s">
        <v>296</v>
      </c>
      <c r="IC1" s="1" t="s">
        <v>297</v>
      </c>
      <c r="ID1" s="1" t="s">
        <v>298</v>
      </c>
      <c r="IE1" s="1" t="s">
        <v>299</v>
      </c>
      <c r="IF1" s="1" t="s">
        <v>300</v>
      </c>
      <c r="IG1" s="1" t="s">
        <v>301</v>
      </c>
      <c r="IH1" s="1" t="s">
        <v>302</v>
      </c>
      <c r="II1" s="1" t="s">
        <v>303</v>
      </c>
      <c r="IJ1" s="1" t="s">
        <v>304</v>
      </c>
      <c r="IK1" s="1" t="s">
        <v>305</v>
      </c>
      <c r="IL1" s="1" t="s">
        <v>306</v>
      </c>
      <c r="IM1" s="1" t="s">
        <v>307</v>
      </c>
      <c r="IN1" s="1" t="s">
        <v>308</v>
      </c>
      <c r="IO1" s="1" t="s">
        <v>309</v>
      </c>
      <c r="IP1" s="1" t="s">
        <v>310</v>
      </c>
      <c r="IQ1" s="1" t="s">
        <v>311</v>
      </c>
      <c r="IR1" s="1" t="s">
        <v>312</v>
      </c>
      <c r="IS1" s="1" t="s">
        <v>313</v>
      </c>
      <c r="IT1" s="1" t="s">
        <v>314</v>
      </c>
      <c r="IU1" s="1" t="s">
        <v>315</v>
      </c>
      <c r="IV1" s="1" t="s">
        <v>316</v>
      </c>
      <c r="IW1" s="1" t="s">
        <v>317</v>
      </c>
      <c r="IX1" s="1" t="s">
        <v>318</v>
      </c>
      <c r="IY1" s="1" t="s">
        <v>319</v>
      </c>
    </row>
    <row r="2" spans="1:259" x14ac:dyDescent="0.25">
      <c r="A2" t="s">
        <v>143</v>
      </c>
      <c r="B2" s="2">
        <v>45532</v>
      </c>
      <c r="C2" s="2">
        <v>45616</v>
      </c>
      <c r="D2">
        <v>0.10390000000000001</v>
      </c>
      <c r="L2">
        <v>125.61</v>
      </c>
      <c r="M2">
        <v>117.59</v>
      </c>
      <c r="N2">
        <v>119.37</v>
      </c>
      <c r="O2">
        <v>108</v>
      </c>
      <c r="P2">
        <v>106.21</v>
      </c>
      <c r="Q2">
        <v>107.21</v>
      </c>
      <c r="R2">
        <v>102.83</v>
      </c>
      <c r="S2">
        <v>106.47</v>
      </c>
      <c r="T2">
        <v>108.1</v>
      </c>
      <c r="U2">
        <v>116.91</v>
      </c>
      <c r="V2">
        <v>119.14</v>
      </c>
      <c r="W2">
        <v>119.1</v>
      </c>
      <c r="X2">
        <v>116.78</v>
      </c>
      <c r="Y2">
        <v>115.59</v>
      </c>
      <c r="Z2">
        <v>113.37</v>
      </c>
      <c r="AA2">
        <v>117.87</v>
      </c>
      <c r="AB2">
        <v>116</v>
      </c>
      <c r="AC2">
        <v>116.26</v>
      </c>
      <c r="AD2">
        <v>120.87</v>
      </c>
      <c r="AE2">
        <v>123.51</v>
      </c>
      <c r="AF2">
        <v>124.04</v>
      </c>
      <c r="AG2">
        <v>121.4</v>
      </c>
      <c r="AH2">
        <v>121.44</v>
      </c>
      <c r="AI2">
        <v>117</v>
      </c>
      <c r="AJ2">
        <v>118.85</v>
      </c>
      <c r="AK2">
        <v>122.85</v>
      </c>
      <c r="AL2">
        <v>124.92</v>
      </c>
      <c r="AM2">
        <v>127.72</v>
      </c>
      <c r="AN2">
        <v>132.88999999999999</v>
      </c>
      <c r="AO2">
        <v>132.65</v>
      </c>
      <c r="AP2">
        <v>134.81</v>
      </c>
      <c r="AQ2">
        <v>134.80000000000001</v>
      </c>
      <c r="AR2">
        <v>138.07</v>
      </c>
      <c r="AS2">
        <v>131.6</v>
      </c>
      <c r="AT2">
        <v>135.72</v>
      </c>
      <c r="AU2">
        <v>136.93</v>
      </c>
      <c r="AV2">
        <v>138</v>
      </c>
      <c r="AW2">
        <v>143.71</v>
      </c>
      <c r="AX2">
        <v>143.59</v>
      </c>
      <c r="AY2">
        <v>139.56</v>
      </c>
      <c r="AZ2">
        <v>140.41</v>
      </c>
      <c r="BA2">
        <v>141.54</v>
      </c>
      <c r="BB2">
        <v>140.52000000000001</v>
      </c>
      <c r="BC2">
        <v>141.25</v>
      </c>
      <c r="BD2">
        <v>139.33500000000001</v>
      </c>
      <c r="BE2">
        <v>132.76</v>
      </c>
      <c r="BF2">
        <v>135.4</v>
      </c>
      <c r="BG2">
        <v>136.05000000000001</v>
      </c>
      <c r="BH2">
        <v>139.91</v>
      </c>
      <c r="BI2">
        <v>145.61000000000001</v>
      </c>
      <c r="BJ2">
        <v>148.88</v>
      </c>
      <c r="BK2">
        <v>147.63</v>
      </c>
      <c r="BL2">
        <v>145.26</v>
      </c>
      <c r="BM2">
        <v>148.29</v>
      </c>
      <c r="BN2">
        <v>146.27000000000001</v>
      </c>
      <c r="BO2">
        <v>146.76</v>
      </c>
      <c r="BP2">
        <v>141.97999999999999</v>
      </c>
      <c r="BQ2">
        <v>140.15</v>
      </c>
      <c r="BR2">
        <v>147.01</v>
      </c>
      <c r="BS2">
        <v>145.88999999999999</v>
      </c>
    </row>
    <row r="3" spans="1:259" x14ac:dyDescent="0.25">
      <c r="A3" t="s">
        <v>143</v>
      </c>
      <c r="B3" s="2">
        <v>45251</v>
      </c>
      <c r="C3" s="2">
        <v>45343</v>
      </c>
      <c r="D3">
        <v>0.19639999999999999</v>
      </c>
      <c r="L3">
        <v>49.944000000000003</v>
      </c>
      <c r="M3">
        <v>48.716000000000001</v>
      </c>
      <c r="N3">
        <v>47.776000000000003</v>
      </c>
      <c r="O3">
        <v>48.241999999999997</v>
      </c>
      <c r="P3">
        <v>47.820999999999998</v>
      </c>
      <c r="Q3">
        <v>48.14</v>
      </c>
      <c r="R3">
        <v>46.77</v>
      </c>
      <c r="S3">
        <v>46.765000000000001</v>
      </c>
      <c r="T3">
        <v>45.51</v>
      </c>
      <c r="U3">
        <v>46.566000000000003</v>
      </c>
      <c r="V3">
        <v>45.503</v>
      </c>
      <c r="W3">
        <v>46.595999999999997</v>
      </c>
      <c r="X3">
        <v>47.506</v>
      </c>
      <c r="Y3">
        <v>46.627000000000002</v>
      </c>
      <c r="Z3">
        <v>47.656999999999996</v>
      </c>
      <c r="AA3">
        <v>48.088000000000001</v>
      </c>
      <c r="AB3">
        <v>48.35</v>
      </c>
      <c r="AC3">
        <v>48.89</v>
      </c>
      <c r="AD3">
        <v>50.076999999999998</v>
      </c>
      <c r="AE3">
        <v>49.603999999999999</v>
      </c>
      <c r="AF3">
        <v>48.110999999999997</v>
      </c>
      <c r="AG3">
        <v>48.99</v>
      </c>
      <c r="AH3">
        <v>48.83</v>
      </c>
      <c r="AI3">
        <v>49.279000000000003</v>
      </c>
      <c r="AJ3">
        <v>49.417000000000002</v>
      </c>
      <c r="AK3">
        <v>49.521999999999998</v>
      </c>
      <c r="AL3">
        <v>49.521999999999998</v>
      </c>
      <c r="AM3">
        <v>48.167999999999999</v>
      </c>
      <c r="AN3">
        <v>47.569000000000003</v>
      </c>
      <c r="AO3">
        <v>47.997999999999998</v>
      </c>
      <c r="AP3">
        <v>49.097000000000001</v>
      </c>
      <c r="AQ3">
        <v>52.253</v>
      </c>
      <c r="AR3">
        <v>53.14</v>
      </c>
      <c r="AS3">
        <v>54.35</v>
      </c>
      <c r="AT3">
        <v>54.822000000000003</v>
      </c>
      <c r="AU3">
        <v>54.71</v>
      </c>
      <c r="AV3">
        <v>56.381999999999998</v>
      </c>
      <c r="AW3">
        <v>56.052999999999997</v>
      </c>
      <c r="AX3">
        <v>57.106999999999999</v>
      </c>
      <c r="AY3">
        <v>59.491</v>
      </c>
      <c r="AZ3">
        <v>59.654000000000003</v>
      </c>
      <c r="BA3">
        <v>59.872999999999998</v>
      </c>
      <c r="BB3">
        <v>61.362000000000002</v>
      </c>
      <c r="BC3">
        <v>61.616999999999997</v>
      </c>
      <c r="BD3">
        <v>61.030999999999999</v>
      </c>
      <c r="BE3">
        <v>62.465000000000003</v>
      </c>
      <c r="BF3">
        <v>62.774000000000001</v>
      </c>
      <c r="BG3">
        <v>61.527000000000001</v>
      </c>
      <c r="BH3">
        <v>63.027000000000001</v>
      </c>
      <c r="BI3">
        <v>66.16</v>
      </c>
      <c r="BJ3">
        <v>69.331999999999994</v>
      </c>
      <c r="BK3">
        <v>68.222999999999999</v>
      </c>
      <c r="BL3">
        <v>70.099000000000004</v>
      </c>
      <c r="BM3">
        <v>69.641000000000005</v>
      </c>
      <c r="BN3">
        <v>72.132999999999996</v>
      </c>
      <c r="BO3">
        <v>72.248000000000005</v>
      </c>
      <c r="BP3">
        <v>72.128</v>
      </c>
      <c r="BQ3">
        <v>73.900000000000006</v>
      </c>
      <c r="BR3">
        <v>72.658000000000001</v>
      </c>
      <c r="BS3">
        <v>72.613</v>
      </c>
      <c r="BT3">
        <v>69.451999999999998</v>
      </c>
      <c r="BU3">
        <v>67.471999999999994</v>
      </c>
    </row>
    <row r="4" spans="1:259" x14ac:dyDescent="0.25">
      <c r="A4" t="s">
        <v>143</v>
      </c>
      <c r="B4" s="2">
        <v>44342</v>
      </c>
      <c r="C4" s="2">
        <v>44426</v>
      </c>
      <c r="D4">
        <v>0.1159</v>
      </c>
      <c r="L4">
        <v>15.7</v>
      </c>
      <c r="M4">
        <v>15.488</v>
      </c>
      <c r="N4">
        <v>16.244499999999999</v>
      </c>
      <c r="O4">
        <v>16.264500000000002</v>
      </c>
      <c r="P4">
        <v>16.778300000000002</v>
      </c>
      <c r="Q4">
        <v>16.9697</v>
      </c>
      <c r="R4">
        <v>17.578299999999999</v>
      </c>
      <c r="S4">
        <v>17.619</v>
      </c>
      <c r="T4">
        <v>17.457000000000001</v>
      </c>
      <c r="U4">
        <v>17.3583</v>
      </c>
      <c r="V4">
        <v>17.425000000000001</v>
      </c>
      <c r="W4">
        <v>17.825299999999999</v>
      </c>
      <c r="X4">
        <v>18.018799999999999</v>
      </c>
      <c r="Y4">
        <v>17.788499999999999</v>
      </c>
      <c r="Z4">
        <v>17.810300000000002</v>
      </c>
      <c r="AA4">
        <v>18.6572</v>
      </c>
      <c r="AB4">
        <v>18.6387</v>
      </c>
      <c r="AC4">
        <v>18.427299999999999</v>
      </c>
      <c r="AD4">
        <v>18.886800000000001</v>
      </c>
      <c r="AE4">
        <v>19.057300000000001</v>
      </c>
      <c r="AF4">
        <v>19.205500000000001</v>
      </c>
      <c r="AG4">
        <v>19.030999999999999</v>
      </c>
      <c r="AH4">
        <v>19.984999999999999</v>
      </c>
      <c r="AI4">
        <v>20.026800000000001</v>
      </c>
      <c r="AJ4">
        <v>20.002500000000001</v>
      </c>
      <c r="AK4">
        <v>20.212</v>
      </c>
      <c r="AL4">
        <v>20.486999999999998</v>
      </c>
      <c r="AM4">
        <v>20.698499999999999</v>
      </c>
      <c r="AN4">
        <v>20.3718</v>
      </c>
      <c r="AO4">
        <v>19.902799999999999</v>
      </c>
      <c r="AP4">
        <v>20.0502</v>
      </c>
      <c r="AQ4">
        <v>20.512499999999999</v>
      </c>
      <c r="AR4">
        <v>20.25</v>
      </c>
      <c r="AS4">
        <v>19.8415</v>
      </c>
      <c r="AT4">
        <v>18.9663</v>
      </c>
      <c r="AU4">
        <v>18.161000000000001</v>
      </c>
      <c r="AV4">
        <v>18.779800000000002</v>
      </c>
      <c r="AW4">
        <v>18.611999999999998</v>
      </c>
      <c r="AX4">
        <v>19.41</v>
      </c>
      <c r="AY4">
        <v>19.594000000000001</v>
      </c>
      <c r="AZ4">
        <v>19.558</v>
      </c>
      <c r="BA4">
        <v>19.294</v>
      </c>
      <c r="BB4">
        <v>19.207999999999998</v>
      </c>
      <c r="BC4">
        <v>19.503</v>
      </c>
      <c r="BD4">
        <v>19.661999999999999</v>
      </c>
      <c r="BE4">
        <v>19.498999999999999</v>
      </c>
      <c r="BF4">
        <v>19.75</v>
      </c>
      <c r="BG4">
        <v>19.815000000000001</v>
      </c>
      <c r="BH4">
        <v>20.274000000000001</v>
      </c>
      <c r="BI4">
        <v>20.637</v>
      </c>
      <c r="BJ4">
        <v>20.366</v>
      </c>
      <c r="BK4">
        <v>20.295000000000002</v>
      </c>
      <c r="BL4">
        <v>19.936</v>
      </c>
      <c r="BM4">
        <v>19.699000000000002</v>
      </c>
      <c r="BN4">
        <v>19.905000000000001</v>
      </c>
      <c r="BO4">
        <v>20.187999999999999</v>
      </c>
      <c r="BP4">
        <v>19.95</v>
      </c>
      <c r="BQ4">
        <v>19.457999999999998</v>
      </c>
      <c r="BR4">
        <v>19.04</v>
      </c>
    </row>
    <row r="5" spans="1:259" x14ac:dyDescent="0.25">
      <c r="A5" t="s">
        <v>143</v>
      </c>
      <c r="B5" s="2">
        <v>44251</v>
      </c>
      <c r="C5" s="2">
        <v>44342</v>
      </c>
      <c r="D5">
        <v>0.1071</v>
      </c>
      <c r="L5">
        <v>14.499000000000001</v>
      </c>
      <c r="M5">
        <v>13.307499999999999</v>
      </c>
      <c r="N5">
        <v>13.714499999999999</v>
      </c>
      <c r="O5">
        <v>13.841799999999999</v>
      </c>
      <c r="P5">
        <v>13.4063</v>
      </c>
      <c r="Q5">
        <v>12.8048</v>
      </c>
      <c r="R5">
        <v>12.3703</v>
      </c>
      <c r="S5">
        <v>12.461499999999999</v>
      </c>
      <c r="T5">
        <v>11.593299999999999</v>
      </c>
      <c r="U5">
        <v>12.520300000000001</v>
      </c>
      <c r="V5">
        <v>12.468299999999999</v>
      </c>
      <c r="W5">
        <v>12.993499999999999</v>
      </c>
      <c r="X5">
        <v>12.856</v>
      </c>
      <c r="Y5">
        <v>13.1913</v>
      </c>
      <c r="Z5">
        <v>13.2913</v>
      </c>
      <c r="AA5">
        <v>13.3413</v>
      </c>
      <c r="AB5">
        <v>12.7225</v>
      </c>
      <c r="AC5">
        <v>12.845800000000001</v>
      </c>
      <c r="AD5">
        <v>13.186299999999999</v>
      </c>
      <c r="AE5">
        <v>13.0708</v>
      </c>
      <c r="AF5">
        <v>12.643000000000001</v>
      </c>
      <c r="AG5">
        <v>12.535299999999999</v>
      </c>
      <c r="AH5">
        <v>12.8393</v>
      </c>
      <c r="AI5">
        <v>12.9482</v>
      </c>
      <c r="AJ5">
        <v>12.8718</v>
      </c>
      <c r="AK5">
        <v>13.3482</v>
      </c>
      <c r="AL5">
        <v>13.8118</v>
      </c>
      <c r="AM5">
        <v>13.987500000000001</v>
      </c>
      <c r="AN5">
        <v>13.861499999999999</v>
      </c>
      <c r="AO5">
        <v>14.1435</v>
      </c>
      <c r="AP5">
        <v>14.317</v>
      </c>
      <c r="AQ5">
        <v>14.4</v>
      </c>
      <c r="AR5">
        <v>15.209</v>
      </c>
      <c r="AS5">
        <v>15.679500000000001</v>
      </c>
      <c r="AT5">
        <v>15.276999999999999</v>
      </c>
      <c r="AU5">
        <v>16.1373</v>
      </c>
      <c r="AV5">
        <v>15.9125</v>
      </c>
      <c r="AW5">
        <v>15.361800000000001</v>
      </c>
      <c r="AX5">
        <v>15.1713</v>
      </c>
      <c r="AY5">
        <v>15.3605</v>
      </c>
      <c r="AZ5">
        <v>14.850300000000001</v>
      </c>
      <c r="BA5">
        <v>15.2653</v>
      </c>
      <c r="BB5">
        <v>15.478</v>
      </c>
      <c r="BC5">
        <v>15.3818</v>
      </c>
      <c r="BD5">
        <v>15.2768</v>
      </c>
      <c r="BE5">
        <v>15.3248</v>
      </c>
      <c r="BF5">
        <v>15.009499999999999</v>
      </c>
      <c r="BG5">
        <v>14.8368</v>
      </c>
      <c r="BH5">
        <v>14.3512</v>
      </c>
      <c r="BI5">
        <v>14.458500000000001</v>
      </c>
      <c r="BJ5">
        <v>14.523</v>
      </c>
      <c r="BK5">
        <v>14.8123</v>
      </c>
      <c r="BL5">
        <v>14.2658</v>
      </c>
      <c r="BM5">
        <v>14.3063</v>
      </c>
      <c r="BN5">
        <v>13.7585</v>
      </c>
      <c r="BO5">
        <v>13.6653</v>
      </c>
      <c r="BP5">
        <v>14.243</v>
      </c>
      <c r="BQ5">
        <v>14.1655</v>
      </c>
      <c r="BR5">
        <v>14.0158</v>
      </c>
      <c r="BS5">
        <v>14.065799999999999</v>
      </c>
      <c r="BT5">
        <v>14.612500000000001</v>
      </c>
      <c r="BU5">
        <v>14.9918</v>
      </c>
      <c r="BV5">
        <v>15.612</v>
      </c>
      <c r="BW5">
        <v>15.6477</v>
      </c>
      <c r="BX5">
        <v>15.7</v>
      </c>
    </row>
    <row r="6" spans="1:259" x14ac:dyDescent="0.25">
      <c r="A6" t="s">
        <v>143</v>
      </c>
      <c r="B6" s="2">
        <v>43783</v>
      </c>
      <c r="C6" s="2">
        <v>43874</v>
      </c>
      <c r="D6">
        <v>0.14099999999999999</v>
      </c>
      <c r="L6">
        <v>5.2447999999999997</v>
      </c>
      <c r="M6">
        <v>5.1048</v>
      </c>
      <c r="N6">
        <v>5.3070000000000004</v>
      </c>
      <c r="O6">
        <v>5.1997999999999998</v>
      </c>
      <c r="P6">
        <v>5.2794999999999996</v>
      </c>
      <c r="Q6">
        <v>5.2545000000000002</v>
      </c>
      <c r="R6">
        <v>5.2723000000000004</v>
      </c>
      <c r="S6">
        <v>5.5303000000000004</v>
      </c>
      <c r="T6">
        <v>5.4249999999999998</v>
      </c>
      <c r="U6">
        <v>5.4560000000000004</v>
      </c>
      <c r="V6">
        <v>5.4184999999999999</v>
      </c>
      <c r="W6">
        <v>5.2313000000000001</v>
      </c>
      <c r="X6">
        <v>5.1914999999999996</v>
      </c>
      <c r="Y6">
        <v>5.2355</v>
      </c>
      <c r="Z6">
        <v>5.2184999999999997</v>
      </c>
      <c r="AA6">
        <v>5.3042999999999996</v>
      </c>
      <c r="AB6">
        <v>5.3042999999999996</v>
      </c>
      <c r="AC6">
        <v>5.3494999999999999</v>
      </c>
      <c r="AD6">
        <v>5.4335000000000004</v>
      </c>
      <c r="AE6">
        <v>5.6017999999999999</v>
      </c>
      <c r="AF6">
        <v>5.5998000000000001</v>
      </c>
      <c r="AG6">
        <v>5.6288</v>
      </c>
      <c r="AH6">
        <v>5.7073</v>
      </c>
      <c r="AI6">
        <v>5.7378</v>
      </c>
      <c r="AJ6">
        <v>5.8864999999999998</v>
      </c>
      <c r="AK6">
        <v>5.9843000000000002</v>
      </c>
      <c r="AL6">
        <v>5.9705000000000004</v>
      </c>
      <c r="AM6">
        <v>5.9654999999999996</v>
      </c>
      <c r="AN6">
        <v>5.9798</v>
      </c>
      <c r="AO6">
        <v>5.9218000000000002</v>
      </c>
      <c r="AP6">
        <v>5.8079999999999998</v>
      </c>
      <c r="AQ6">
        <v>5.8825000000000003</v>
      </c>
      <c r="AR6">
        <v>5.9977999999999998</v>
      </c>
      <c r="AS6">
        <v>5.9017999999999997</v>
      </c>
      <c r="AT6">
        <v>5.9264999999999999</v>
      </c>
      <c r="AU6">
        <v>5.9983000000000004</v>
      </c>
      <c r="AV6">
        <v>6.0095000000000001</v>
      </c>
      <c r="AW6">
        <v>6.0754999999999999</v>
      </c>
      <c r="AX6">
        <v>6.1079999999999997</v>
      </c>
      <c r="AY6">
        <v>6.2995000000000001</v>
      </c>
      <c r="AZ6">
        <v>6.1820000000000004</v>
      </c>
      <c r="BA6">
        <v>6.1393000000000004</v>
      </c>
      <c r="BB6">
        <v>6.2233000000000001</v>
      </c>
      <c r="BC6">
        <v>6.2320000000000002</v>
      </c>
      <c r="BD6">
        <v>6.1985000000000001</v>
      </c>
      <c r="BE6">
        <v>6.2512999999999996</v>
      </c>
      <c r="BF6">
        <v>6.3215000000000003</v>
      </c>
      <c r="BG6">
        <v>6.2619999999999996</v>
      </c>
      <c r="BH6">
        <v>6.0049999999999999</v>
      </c>
      <c r="BI6">
        <v>6.1993</v>
      </c>
      <c r="BJ6">
        <v>6.1384999999999996</v>
      </c>
      <c r="BK6">
        <v>6.1452999999999998</v>
      </c>
      <c r="BL6">
        <v>5.9108000000000001</v>
      </c>
      <c r="BM6">
        <v>6.0083000000000002</v>
      </c>
      <c r="BN6">
        <v>6.1783000000000001</v>
      </c>
      <c r="BO6">
        <v>6.2690000000000001</v>
      </c>
      <c r="BP6">
        <v>6.3560999999999996</v>
      </c>
      <c r="BQ6">
        <v>6.2897999999999996</v>
      </c>
      <c r="BR6">
        <v>6.5743</v>
      </c>
      <c r="BS6">
        <v>6.6973000000000003</v>
      </c>
      <c r="BT6">
        <v>6.8135000000000003</v>
      </c>
      <c r="BU6">
        <v>6.7694999999999999</v>
      </c>
    </row>
    <row r="7" spans="1:259" x14ac:dyDescent="0.25">
      <c r="A7" t="s">
        <v>143</v>
      </c>
      <c r="B7" s="2">
        <v>43230</v>
      </c>
      <c r="C7" s="2">
        <v>43328</v>
      </c>
      <c r="D7">
        <v>0.25</v>
      </c>
      <c r="L7">
        <v>6.5031999999999996</v>
      </c>
      <c r="M7">
        <v>6.3632999999999997</v>
      </c>
      <c r="N7">
        <v>6.3840000000000003</v>
      </c>
      <c r="O7">
        <v>6.1390000000000002</v>
      </c>
      <c r="P7">
        <v>6.1502999999999997</v>
      </c>
      <c r="Q7">
        <v>6.1928000000000001</v>
      </c>
      <c r="R7">
        <v>6.1485000000000003</v>
      </c>
      <c r="S7">
        <v>6.1059999999999999</v>
      </c>
      <c r="T7">
        <v>6.0674999999999999</v>
      </c>
      <c r="U7">
        <v>6.1885000000000003</v>
      </c>
      <c r="V7">
        <v>6.1921999999999997</v>
      </c>
      <c r="W7">
        <v>6.2320000000000002</v>
      </c>
      <c r="X7">
        <v>6.2148000000000003</v>
      </c>
      <c r="Y7">
        <v>6.3247999999999998</v>
      </c>
      <c r="Z7">
        <v>6.3048000000000002</v>
      </c>
      <c r="AA7">
        <v>6.4405000000000001</v>
      </c>
      <c r="AB7">
        <v>6.6212999999999997</v>
      </c>
      <c r="AC7">
        <v>6.6268000000000002</v>
      </c>
      <c r="AD7">
        <v>6.6287000000000003</v>
      </c>
      <c r="AE7">
        <v>6.5724999999999998</v>
      </c>
      <c r="AF7">
        <v>6.5570000000000004</v>
      </c>
      <c r="AG7">
        <v>6.5155000000000003</v>
      </c>
      <c r="AH7">
        <v>6.5644999999999998</v>
      </c>
      <c r="AI7">
        <v>6.56</v>
      </c>
      <c r="AJ7">
        <v>6.6727999999999996</v>
      </c>
      <c r="AK7">
        <v>6.6315</v>
      </c>
      <c r="AL7">
        <v>6.6272000000000002</v>
      </c>
      <c r="AM7">
        <v>6.5042999999999997</v>
      </c>
      <c r="AN7">
        <v>6.5578000000000003</v>
      </c>
      <c r="AO7">
        <v>6.4278000000000004</v>
      </c>
      <c r="AP7">
        <v>6.2737999999999996</v>
      </c>
      <c r="AQ7">
        <v>5.9779999999999998</v>
      </c>
      <c r="AR7">
        <v>6.0498000000000003</v>
      </c>
      <c r="AS7">
        <v>5.8929999999999998</v>
      </c>
      <c r="AT7">
        <v>6.0214999999999996</v>
      </c>
      <c r="AU7">
        <v>5.9225000000000003</v>
      </c>
      <c r="AV7">
        <v>6.056</v>
      </c>
      <c r="AW7">
        <v>5.9210000000000003</v>
      </c>
      <c r="AX7">
        <v>6.0682999999999998</v>
      </c>
      <c r="AY7">
        <v>6.1833</v>
      </c>
      <c r="AZ7">
        <v>6.2313000000000001</v>
      </c>
      <c r="BA7">
        <v>6.3312999999999997</v>
      </c>
      <c r="BB7">
        <v>6.1882999999999999</v>
      </c>
      <c r="BC7">
        <v>6.2807000000000004</v>
      </c>
      <c r="BD7">
        <v>6.2329999999999997</v>
      </c>
      <c r="BE7">
        <v>6.2050000000000001</v>
      </c>
      <c r="BF7">
        <v>6.3422999999999998</v>
      </c>
      <c r="BG7">
        <v>6.2925000000000004</v>
      </c>
      <c r="BH7">
        <v>6.3007999999999997</v>
      </c>
      <c r="BI7">
        <v>6.2723000000000004</v>
      </c>
      <c r="BJ7">
        <v>6.2352999999999996</v>
      </c>
      <c r="BK7">
        <v>6.2178000000000004</v>
      </c>
      <c r="BL7">
        <v>6.2968000000000002</v>
      </c>
      <c r="BM7">
        <v>6.3710000000000004</v>
      </c>
      <c r="BN7">
        <v>6.3005000000000004</v>
      </c>
      <c r="BO7">
        <v>6.1032999999999999</v>
      </c>
      <c r="BP7">
        <v>6.1215000000000002</v>
      </c>
      <c r="BQ7">
        <v>6.1616999999999997</v>
      </c>
      <c r="BR7">
        <v>6.2655000000000003</v>
      </c>
      <c r="BS7">
        <v>6.3025000000000002</v>
      </c>
      <c r="BT7">
        <v>6.3507999999999996</v>
      </c>
      <c r="BU7">
        <v>6.4238</v>
      </c>
      <c r="BV7">
        <v>6.4604999999999997</v>
      </c>
      <c r="BW7">
        <v>6.4115000000000002</v>
      </c>
      <c r="BX7">
        <v>6.3697999999999997</v>
      </c>
      <c r="BY7">
        <v>6.4029999999999996</v>
      </c>
      <c r="BZ7">
        <v>6.5358000000000001</v>
      </c>
      <c r="CA7">
        <v>6.4770000000000003</v>
      </c>
      <c r="CB7">
        <v>6.4359999999999999</v>
      </c>
    </row>
    <row r="8" spans="1:259" x14ac:dyDescent="0.25">
      <c r="A8" t="s">
        <v>143</v>
      </c>
      <c r="B8" s="2">
        <v>42957</v>
      </c>
      <c r="C8" s="2">
        <v>43048</v>
      </c>
      <c r="D8">
        <v>0.26250000000000001</v>
      </c>
      <c r="L8">
        <v>4.1185</v>
      </c>
      <c r="M8">
        <v>3.899</v>
      </c>
      <c r="N8">
        <v>4.21</v>
      </c>
      <c r="O8">
        <v>4.1745000000000001</v>
      </c>
      <c r="P8">
        <v>4.1288</v>
      </c>
      <c r="Q8">
        <v>4.0366999999999997</v>
      </c>
      <c r="R8">
        <v>4.0374999999999996</v>
      </c>
      <c r="S8">
        <v>3.9788000000000001</v>
      </c>
      <c r="T8">
        <v>4.0637999999999996</v>
      </c>
      <c r="U8">
        <v>4.1449999999999996</v>
      </c>
      <c r="V8">
        <v>4.1296999999999997</v>
      </c>
      <c r="W8">
        <v>4.0952999999999999</v>
      </c>
      <c r="X8">
        <v>4.1242999999999999</v>
      </c>
      <c r="Y8">
        <v>4.1174999999999997</v>
      </c>
      <c r="Z8">
        <v>4.1420000000000003</v>
      </c>
      <c r="AA8">
        <v>4.2359999999999998</v>
      </c>
      <c r="AB8">
        <v>4.2614999999999998</v>
      </c>
      <c r="AC8">
        <v>4.1478000000000002</v>
      </c>
      <c r="AD8">
        <v>4.1452999999999998</v>
      </c>
      <c r="AE8">
        <v>4.1645000000000003</v>
      </c>
      <c r="AF8">
        <v>4.0922999999999998</v>
      </c>
      <c r="AG8">
        <v>4.2249999999999996</v>
      </c>
      <c r="AH8">
        <v>4.2403000000000004</v>
      </c>
      <c r="AI8">
        <v>4.2592999999999996</v>
      </c>
      <c r="AJ8">
        <v>4.2350000000000003</v>
      </c>
      <c r="AK8">
        <v>4.5027999999999997</v>
      </c>
      <c r="AL8">
        <v>4.6887999999999996</v>
      </c>
      <c r="AM8">
        <v>4.6837999999999997</v>
      </c>
      <c r="AN8">
        <v>4.6459999999999999</v>
      </c>
      <c r="AO8">
        <v>4.5190000000000001</v>
      </c>
      <c r="AP8">
        <v>4.4749999999999996</v>
      </c>
      <c r="AQ8">
        <v>4.2750000000000004</v>
      </c>
      <c r="AR8">
        <v>4.2990000000000004</v>
      </c>
      <c r="AS8">
        <v>4.3933</v>
      </c>
      <c r="AT8">
        <v>4.3920000000000003</v>
      </c>
      <c r="AU8">
        <v>4.4692999999999996</v>
      </c>
      <c r="AV8">
        <v>4.4749999999999996</v>
      </c>
      <c r="AW8">
        <v>4.4843000000000002</v>
      </c>
      <c r="AX8">
        <v>4.5217999999999998</v>
      </c>
      <c r="AY8">
        <v>4.5193000000000003</v>
      </c>
      <c r="AZ8">
        <v>4.5324999999999998</v>
      </c>
      <c r="BA8">
        <v>4.6346999999999996</v>
      </c>
      <c r="BB8">
        <v>4.7233000000000001</v>
      </c>
      <c r="BC8">
        <v>4.7735000000000003</v>
      </c>
      <c r="BD8">
        <v>4.7758000000000003</v>
      </c>
      <c r="BE8">
        <v>4.8647999999999998</v>
      </c>
      <c r="BF8">
        <v>4.9482999999999997</v>
      </c>
      <c r="BG8">
        <v>4.9438000000000004</v>
      </c>
      <c r="BH8">
        <v>4.9394999999999998</v>
      </c>
      <c r="BI8">
        <v>4.9450000000000003</v>
      </c>
      <c r="BJ8">
        <v>4.9225000000000003</v>
      </c>
      <c r="BK8">
        <v>4.9154999999999998</v>
      </c>
      <c r="BL8">
        <v>4.9669999999999996</v>
      </c>
      <c r="BM8">
        <v>4.8414999999999999</v>
      </c>
      <c r="BN8">
        <v>4.8922999999999996</v>
      </c>
      <c r="BO8">
        <v>5.0465</v>
      </c>
      <c r="BP8">
        <v>5.0960000000000001</v>
      </c>
      <c r="BQ8">
        <v>5.1703000000000001</v>
      </c>
      <c r="BR8">
        <v>5.18</v>
      </c>
      <c r="BS8">
        <v>5.1485000000000003</v>
      </c>
      <c r="BT8">
        <v>5.2172999999999998</v>
      </c>
      <c r="BU8">
        <v>5.2408000000000001</v>
      </c>
      <c r="BV8">
        <v>5.3007999999999997</v>
      </c>
      <c r="BW8">
        <v>5.2290000000000001</v>
      </c>
      <c r="BX8">
        <v>5.133</v>
      </c>
    </row>
    <row r="9" spans="1:259" x14ac:dyDescent="0.25">
      <c r="A9" t="s">
        <v>143</v>
      </c>
      <c r="B9" s="2">
        <v>42775</v>
      </c>
      <c r="C9" s="2">
        <v>42864</v>
      </c>
      <c r="D9">
        <v>0.13</v>
      </c>
      <c r="L9">
        <v>2.9095</v>
      </c>
      <c r="M9">
        <v>2.8405</v>
      </c>
      <c r="N9">
        <v>2.7094999999999998</v>
      </c>
      <c r="O9">
        <v>2.7195</v>
      </c>
      <c r="P9">
        <v>2.7250000000000001</v>
      </c>
      <c r="Q9">
        <v>2.6812999999999998</v>
      </c>
      <c r="R9">
        <v>2.6808000000000001</v>
      </c>
      <c r="S9">
        <v>2.7768000000000002</v>
      </c>
      <c r="T9">
        <v>2.7690000000000001</v>
      </c>
      <c r="U9">
        <v>2.5123000000000002</v>
      </c>
      <c r="V9">
        <v>2.5365000000000002</v>
      </c>
      <c r="W9">
        <v>2.6101999999999999</v>
      </c>
      <c r="X9">
        <v>2.5369999999999999</v>
      </c>
      <c r="Y9">
        <v>2.5697999999999999</v>
      </c>
      <c r="Z9">
        <v>2.4750000000000001</v>
      </c>
      <c r="AA9">
        <v>2.4607999999999999</v>
      </c>
      <c r="AB9">
        <v>2.4418000000000002</v>
      </c>
      <c r="AC9">
        <v>2.4685000000000001</v>
      </c>
      <c r="AD9">
        <v>2.464</v>
      </c>
      <c r="AE9">
        <v>2.4634999999999998</v>
      </c>
      <c r="AF9">
        <v>2.4780000000000002</v>
      </c>
      <c r="AG9">
        <v>2.5461999999999998</v>
      </c>
      <c r="AH9">
        <v>2.5445000000000002</v>
      </c>
      <c r="AI9">
        <v>2.5636999999999999</v>
      </c>
      <c r="AJ9">
        <v>2.5952999999999999</v>
      </c>
      <c r="AK9">
        <v>2.6518000000000002</v>
      </c>
      <c r="AL9">
        <v>2.7363</v>
      </c>
      <c r="AM9">
        <v>2.6478000000000002</v>
      </c>
      <c r="AN9">
        <v>2.7017000000000002</v>
      </c>
      <c r="AO9">
        <v>2.6772999999999998</v>
      </c>
      <c r="AP9">
        <v>2.6867999999999999</v>
      </c>
      <c r="AQ9">
        <v>2.7063000000000001</v>
      </c>
      <c r="AR9">
        <v>2.6922999999999999</v>
      </c>
      <c r="AS9">
        <v>2.6835</v>
      </c>
      <c r="AT9">
        <v>2.7349999999999999</v>
      </c>
      <c r="AU9">
        <v>2.7233000000000001</v>
      </c>
      <c r="AV9">
        <v>2.7094999999999998</v>
      </c>
      <c r="AW9">
        <v>2.5194999999999999</v>
      </c>
      <c r="AX9">
        <v>2.5007999999999999</v>
      </c>
      <c r="AY9">
        <v>2.5190000000000001</v>
      </c>
      <c r="AZ9">
        <v>2.5083000000000002</v>
      </c>
      <c r="BA9">
        <v>2.4441999999999999</v>
      </c>
      <c r="BB9">
        <v>2.4529999999999998</v>
      </c>
      <c r="BC9">
        <v>2.4327999999999999</v>
      </c>
      <c r="BD9">
        <v>2.3873000000000002</v>
      </c>
      <c r="BE9">
        <v>2.4807999999999999</v>
      </c>
      <c r="BF9">
        <v>2.4823</v>
      </c>
      <c r="BG9">
        <v>2.492</v>
      </c>
      <c r="BH9">
        <v>2.5314999999999999</v>
      </c>
      <c r="BI9">
        <v>2.5419999999999998</v>
      </c>
      <c r="BJ9">
        <v>2.5737999999999999</v>
      </c>
      <c r="BK9">
        <v>2.6185</v>
      </c>
      <c r="BL9">
        <v>2.6004999999999998</v>
      </c>
      <c r="BM9">
        <v>2.641</v>
      </c>
      <c r="BN9">
        <v>2.6074999999999999</v>
      </c>
      <c r="BO9">
        <v>2.6659999999999999</v>
      </c>
      <c r="BP9">
        <v>2.5870000000000002</v>
      </c>
      <c r="BQ9">
        <v>2.6063000000000001</v>
      </c>
      <c r="BR9">
        <v>2.5962999999999998</v>
      </c>
      <c r="BS9">
        <v>2.5964999999999998</v>
      </c>
      <c r="BT9">
        <v>2.5691999999999999</v>
      </c>
      <c r="BU9">
        <v>2.5735000000000001</v>
      </c>
    </row>
    <row r="10" spans="1:259" x14ac:dyDescent="0.25">
      <c r="A10" t="s">
        <v>144</v>
      </c>
      <c r="B10" s="2">
        <v>44398</v>
      </c>
      <c r="C10" s="2">
        <v>44495</v>
      </c>
      <c r="D10">
        <v>0.15959999999999999</v>
      </c>
      <c r="L10">
        <v>194.24</v>
      </c>
      <c r="M10">
        <v>183.91</v>
      </c>
      <c r="N10">
        <v>186.85</v>
      </c>
      <c r="O10">
        <v>188.26</v>
      </c>
      <c r="P10">
        <v>185.13</v>
      </c>
      <c r="Q10">
        <v>186.85</v>
      </c>
      <c r="R10">
        <v>189.83</v>
      </c>
      <c r="S10">
        <v>190.62</v>
      </c>
      <c r="T10">
        <v>190.72</v>
      </c>
      <c r="U10">
        <v>189.34</v>
      </c>
      <c r="V10">
        <v>192.38</v>
      </c>
      <c r="W10">
        <v>193.16</v>
      </c>
      <c r="X10">
        <v>192.96</v>
      </c>
      <c r="Y10">
        <v>190.45</v>
      </c>
      <c r="Z10">
        <v>189.65</v>
      </c>
      <c r="AA10">
        <v>189.5</v>
      </c>
      <c r="AB10">
        <v>187.87</v>
      </c>
      <c r="AC10">
        <v>188.7</v>
      </c>
      <c r="AD10">
        <v>189.85</v>
      </c>
      <c r="AE10">
        <v>186.32</v>
      </c>
      <c r="AF10">
        <v>183.8</v>
      </c>
      <c r="AG10">
        <v>185.04</v>
      </c>
      <c r="AH10">
        <v>184.97</v>
      </c>
      <c r="AI10">
        <v>187.85</v>
      </c>
      <c r="AJ10">
        <v>187.82</v>
      </c>
      <c r="AK10">
        <v>188.09</v>
      </c>
      <c r="AL10">
        <v>187.97</v>
      </c>
      <c r="AM10">
        <v>190.52</v>
      </c>
      <c r="AN10">
        <v>191.43</v>
      </c>
      <c r="AO10">
        <v>190.91</v>
      </c>
      <c r="AP10">
        <v>188.35</v>
      </c>
      <c r="AQ10">
        <v>189.41</v>
      </c>
      <c r="AR10">
        <v>189.88</v>
      </c>
      <c r="AS10">
        <v>189.46</v>
      </c>
      <c r="AT10">
        <v>188.8</v>
      </c>
      <c r="AU10">
        <v>188.47</v>
      </c>
      <c r="AV10">
        <v>190.65</v>
      </c>
      <c r="AW10">
        <v>193.98</v>
      </c>
      <c r="AX10">
        <v>195.11</v>
      </c>
      <c r="AY10">
        <v>197.5</v>
      </c>
      <c r="AZ10">
        <v>196.82</v>
      </c>
      <c r="BA10">
        <v>196.25</v>
      </c>
      <c r="BB10">
        <v>192.59</v>
      </c>
      <c r="BC10">
        <v>192.96</v>
      </c>
      <c r="BD10">
        <v>195.92</v>
      </c>
      <c r="BE10">
        <v>198.67</v>
      </c>
      <c r="BF10">
        <v>200.65</v>
      </c>
      <c r="BG10">
        <v>200.33</v>
      </c>
      <c r="BH10">
        <v>194.89</v>
      </c>
      <c r="BI10">
        <v>193.07</v>
      </c>
      <c r="BJ10">
        <v>192.21</v>
      </c>
      <c r="BK10">
        <v>193.79</v>
      </c>
      <c r="BL10">
        <v>190.4</v>
      </c>
      <c r="BM10">
        <v>193.88</v>
      </c>
      <c r="BN10">
        <v>194.39</v>
      </c>
      <c r="BO10">
        <v>195.31</v>
      </c>
      <c r="BP10">
        <v>195.24</v>
      </c>
      <c r="BQ10">
        <v>193.37</v>
      </c>
      <c r="BR10">
        <v>188.48</v>
      </c>
      <c r="BS10">
        <v>187.1</v>
      </c>
      <c r="BT10">
        <v>192.49</v>
      </c>
      <c r="BU10">
        <v>194.45</v>
      </c>
      <c r="BV10">
        <v>194.91</v>
      </c>
      <c r="BW10">
        <v>198.23</v>
      </c>
      <c r="BX10">
        <v>199.38</v>
      </c>
      <c r="BY10">
        <v>201.29</v>
      </c>
      <c r="BZ10">
        <v>199.07</v>
      </c>
      <c r="CA10">
        <v>200.2</v>
      </c>
      <c r="CB10">
        <v>196.98</v>
      </c>
    </row>
    <row r="11" spans="1:259" x14ac:dyDescent="0.25">
      <c r="A11" t="s">
        <v>144</v>
      </c>
      <c r="B11" s="2">
        <v>44313</v>
      </c>
      <c r="C11" s="2">
        <v>44398</v>
      </c>
      <c r="D11">
        <v>0.12870000000000001</v>
      </c>
      <c r="L11">
        <v>190.21</v>
      </c>
      <c r="M11">
        <v>181.82</v>
      </c>
      <c r="N11">
        <v>185.82</v>
      </c>
      <c r="O11">
        <v>180.51</v>
      </c>
      <c r="P11">
        <v>178.79499999999999</v>
      </c>
      <c r="Q11">
        <v>179.03</v>
      </c>
      <c r="R11">
        <v>181.65</v>
      </c>
      <c r="S11">
        <v>184.27</v>
      </c>
      <c r="T11">
        <v>187.76</v>
      </c>
      <c r="U11">
        <v>182.05</v>
      </c>
      <c r="V11">
        <v>183.2</v>
      </c>
      <c r="W11">
        <v>176.6</v>
      </c>
      <c r="X11">
        <v>178.99</v>
      </c>
      <c r="Y11">
        <v>183.27</v>
      </c>
      <c r="Z11">
        <v>180.83</v>
      </c>
      <c r="AA11">
        <v>178.87</v>
      </c>
      <c r="AB11">
        <v>181.72</v>
      </c>
      <c r="AC11">
        <v>185.3</v>
      </c>
      <c r="AD11">
        <v>185.01</v>
      </c>
      <c r="AE11">
        <v>188.69</v>
      </c>
      <c r="AF11">
        <v>188.7</v>
      </c>
      <c r="AG11">
        <v>188.36</v>
      </c>
      <c r="AH11">
        <v>189.13</v>
      </c>
      <c r="AI11">
        <v>189.82</v>
      </c>
      <c r="AJ11">
        <v>189</v>
      </c>
      <c r="AK11">
        <v>190.75</v>
      </c>
      <c r="AL11">
        <v>186</v>
      </c>
      <c r="AM11">
        <v>190.07</v>
      </c>
      <c r="AN11">
        <v>188.55</v>
      </c>
      <c r="AO11">
        <v>186.93</v>
      </c>
      <c r="AP11">
        <v>186.45</v>
      </c>
      <c r="AQ11">
        <v>188</v>
      </c>
      <c r="AR11">
        <v>188.67</v>
      </c>
      <c r="AS11">
        <v>190.26</v>
      </c>
      <c r="AT11">
        <v>188.61</v>
      </c>
      <c r="AU11">
        <v>187.73</v>
      </c>
      <c r="AV11">
        <v>187.65</v>
      </c>
      <c r="AW11">
        <v>183.07</v>
      </c>
      <c r="AX11">
        <v>186.11</v>
      </c>
      <c r="AY11">
        <v>187.04</v>
      </c>
      <c r="AZ11">
        <v>186.1</v>
      </c>
      <c r="BA11">
        <v>188.61</v>
      </c>
      <c r="BB11">
        <v>188.17</v>
      </c>
      <c r="BC11">
        <v>191.53</v>
      </c>
      <c r="BD11">
        <v>192.88</v>
      </c>
      <c r="BE11">
        <v>192.3</v>
      </c>
      <c r="BF11">
        <v>190.84</v>
      </c>
      <c r="BG11">
        <v>192.21</v>
      </c>
      <c r="BH11">
        <v>191.2</v>
      </c>
      <c r="BI11">
        <v>189.78</v>
      </c>
      <c r="BJ11">
        <v>188.24</v>
      </c>
      <c r="BK11">
        <v>190.27</v>
      </c>
      <c r="BL11">
        <v>191.92</v>
      </c>
      <c r="BM11">
        <v>191.2</v>
      </c>
      <c r="BN11">
        <v>191.28</v>
      </c>
      <c r="BO11">
        <v>188.26</v>
      </c>
      <c r="BP11">
        <v>186.12</v>
      </c>
      <c r="BQ11">
        <v>186.24</v>
      </c>
      <c r="BR11">
        <v>187.77</v>
      </c>
      <c r="BS11">
        <v>194.24</v>
      </c>
    </row>
    <row r="12" spans="1:259" x14ac:dyDescent="0.25">
      <c r="A12" t="s">
        <v>144</v>
      </c>
      <c r="B12" s="2">
        <v>44222</v>
      </c>
      <c r="C12" s="2">
        <v>44313</v>
      </c>
      <c r="D12">
        <v>0.1512</v>
      </c>
      <c r="L12">
        <v>171.47</v>
      </c>
      <c r="M12">
        <v>162.93</v>
      </c>
      <c r="N12">
        <v>169.23</v>
      </c>
      <c r="O12">
        <v>165.69</v>
      </c>
      <c r="P12">
        <v>172.46</v>
      </c>
      <c r="Q12">
        <v>174.75</v>
      </c>
      <c r="R12">
        <v>168.58</v>
      </c>
      <c r="S12">
        <v>172</v>
      </c>
      <c r="T12">
        <v>169.93</v>
      </c>
      <c r="U12">
        <v>175.12</v>
      </c>
      <c r="V12">
        <v>173.69</v>
      </c>
      <c r="W12">
        <v>174.36</v>
      </c>
      <c r="X12">
        <v>179.22</v>
      </c>
      <c r="Y12">
        <v>179.64</v>
      </c>
      <c r="Z12">
        <v>180.76</v>
      </c>
      <c r="AA12">
        <v>178.53</v>
      </c>
      <c r="AB12">
        <v>176.51</v>
      </c>
      <c r="AC12">
        <v>178.35</v>
      </c>
      <c r="AD12">
        <v>173.09</v>
      </c>
      <c r="AE12">
        <v>172.85</v>
      </c>
      <c r="AF12">
        <v>179.39</v>
      </c>
      <c r="AG12">
        <v>170.53</v>
      </c>
      <c r="AH12">
        <v>172.27</v>
      </c>
      <c r="AI12">
        <v>177.67</v>
      </c>
      <c r="AJ12">
        <v>174.89</v>
      </c>
      <c r="AK12">
        <v>170.59</v>
      </c>
      <c r="AL12">
        <v>163.25</v>
      </c>
      <c r="AM12">
        <v>167.94</v>
      </c>
      <c r="AN12">
        <v>162.11000000000001</v>
      </c>
      <c r="AO12">
        <v>170.36</v>
      </c>
      <c r="AP12">
        <v>169.42</v>
      </c>
      <c r="AQ12">
        <v>174.95</v>
      </c>
      <c r="AR12">
        <v>173.57</v>
      </c>
      <c r="AS12">
        <v>174.91</v>
      </c>
      <c r="AT12">
        <v>177.14</v>
      </c>
      <c r="AU12">
        <v>179.35</v>
      </c>
      <c r="AV12">
        <v>174.36</v>
      </c>
      <c r="AW12">
        <v>175.98</v>
      </c>
      <c r="AX12">
        <v>180.1</v>
      </c>
      <c r="AY12">
        <v>178.78</v>
      </c>
      <c r="AZ12">
        <v>178.9</v>
      </c>
      <c r="BA12">
        <v>178.49</v>
      </c>
      <c r="BB12">
        <v>188.2</v>
      </c>
      <c r="BC12">
        <v>186.18</v>
      </c>
      <c r="BD12">
        <v>185.94</v>
      </c>
      <c r="BE12">
        <v>188.99</v>
      </c>
      <c r="BF12">
        <v>192.06</v>
      </c>
      <c r="BG12">
        <v>196.93</v>
      </c>
      <c r="BH12">
        <v>194.59</v>
      </c>
      <c r="BI12">
        <v>193.09</v>
      </c>
      <c r="BJ12">
        <v>195.2</v>
      </c>
      <c r="BK12">
        <v>195.43</v>
      </c>
      <c r="BL12">
        <v>192.43</v>
      </c>
      <c r="BM12">
        <v>191.24</v>
      </c>
      <c r="BN12">
        <v>190.33</v>
      </c>
      <c r="BO12">
        <v>193.17</v>
      </c>
      <c r="BP12">
        <v>191.93</v>
      </c>
      <c r="BQ12">
        <v>187.06</v>
      </c>
      <c r="BR12">
        <v>185.27</v>
      </c>
      <c r="BS12">
        <v>188.9</v>
      </c>
      <c r="BT12">
        <v>185.8</v>
      </c>
      <c r="BU12">
        <v>188.82</v>
      </c>
      <c r="BV12">
        <v>191.36</v>
      </c>
      <c r="BW12">
        <v>190.21</v>
      </c>
    </row>
    <row r="13" spans="1:259" x14ac:dyDescent="0.25">
      <c r="A13" t="s">
        <v>144</v>
      </c>
      <c r="B13" s="2">
        <v>44124</v>
      </c>
      <c r="C13" s="2">
        <v>44222</v>
      </c>
      <c r="D13">
        <v>0.18049999999999999</v>
      </c>
      <c r="L13">
        <v>150.83000000000001</v>
      </c>
      <c r="M13">
        <v>146.13</v>
      </c>
      <c r="N13">
        <v>148.22</v>
      </c>
      <c r="O13">
        <v>149.96</v>
      </c>
      <c r="P13">
        <v>145.94999999999999</v>
      </c>
      <c r="Q13">
        <v>147.12</v>
      </c>
      <c r="R13">
        <v>143</v>
      </c>
      <c r="S13">
        <v>146.19</v>
      </c>
      <c r="T13">
        <v>144.59</v>
      </c>
      <c r="U13">
        <v>145.6</v>
      </c>
      <c r="V13">
        <v>147.30000000000001</v>
      </c>
      <c r="W13">
        <v>152.03</v>
      </c>
      <c r="X13">
        <v>155.56</v>
      </c>
      <c r="Y13">
        <v>157.74</v>
      </c>
      <c r="Z13">
        <v>156.22</v>
      </c>
      <c r="AA13">
        <v>151.49</v>
      </c>
      <c r="AB13">
        <v>155.69999999999999</v>
      </c>
      <c r="AC13">
        <v>154.5</v>
      </c>
      <c r="AD13">
        <v>156.65</v>
      </c>
      <c r="AE13">
        <v>158.31</v>
      </c>
      <c r="AF13">
        <v>155.5</v>
      </c>
      <c r="AG13">
        <v>153.55000000000001</v>
      </c>
      <c r="AH13">
        <v>157.27000000000001</v>
      </c>
      <c r="AI13">
        <v>156.82</v>
      </c>
      <c r="AJ13">
        <v>157.41999999999999</v>
      </c>
      <c r="AK13">
        <v>159.35</v>
      </c>
      <c r="AL13">
        <v>157.6</v>
      </c>
      <c r="AM13">
        <v>158.99</v>
      </c>
      <c r="AN13">
        <v>161.25</v>
      </c>
      <c r="AO13">
        <v>163.49</v>
      </c>
      <c r="AP13">
        <v>162.72</v>
      </c>
      <c r="AQ13">
        <v>161.97999999999999</v>
      </c>
      <c r="AR13">
        <v>166.52</v>
      </c>
      <c r="AS13">
        <v>166.29</v>
      </c>
      <c r="AT13">
        <v>166.68</v>
      </c>
      <c r="AU13">
        <v>162.76</v>
      </c>
      <c r="AV13">
        <v>162</v>
      </c>
      <c r="AW13">
        <v>160.61000000000001</v>
      </c>
      <c r="AX13">
        <v>160.12</v>
      </c>
      <c r="AY13">
        <v>162.38</v>
      </c>
      <c r="AZ13">
        <v>162.12</v>
      </c>
      <c r="BA13">
        <v>162.69</v>
      </c>
      <c r="BB13">
        <v>164.07</v>
      </c>
      <c r="BC13">
        <v>162.43</v>
      </c>
      <c r="BD13">
        <v>162.52000000000001</v>
      </c>
      <c r="BE13">
        <v>160.97999999999999</v>
      </c>
      <c r="BF13">
        <v>161.63999999999999</v>
      </c>
      <c r="BG13">
        <v>161.47</v>
      </c>
      <c r="BH13">
        <v>161.18</v>
      </c>
      <c r="BI13">
        <v>162.69999999999999</v>
      </c>
      <c r="BJ13">
        <v>164.13</v>
      </c>
      <c r="BK13">
        <v>162.22</v>
      </c>
      <c r="BL13">
        <v>163.41</v>
      </c>
      <c r="BM13">
        <v>164.22</v>
      </c>
      <c r="BN13">
        <v>167.94</v>
      </c>
      <c r="BO13">
        <v>171.16</v>
      </c>
      <c r="BP13">
        <v>171.31</v>
      </c>
      <c r="BQ13">
        <v>172.3</v>
      </c>
      <c r="BR13">
        <v>171.41</v>
      </c>
      <c r="BS13">
        <v>171.71</v>
      </c>
      <c r="BT13">
        <v>169.19</v>
      </c>
      <c r="BU13">
        <v>174.19</v>
      </c>
      <c r="BV13">
        <v>173.33</v>
      </c>
      <c r="BW13">
        <v>175.1</v>
      </c>
      <c r="BX13">
        <v>172.81</v>
      </c>
      <c r="BY13">
        <v>172.92</v>
      </c>
      <c r="BZ13">
        <v>171.47</v>
      </c>
    </row>
    <row r="14" spans="1:259" x14ac:dyDescent="0.25">
      <c r="A14" t="s">
        <v>144</v>
      </c>
      <c r="B14" s="2">
        <v>44033</v>
      </c>
      <c r="C14" s="2">
        <v>44124</v>
      </c>
      <c r="D14">
        <v>0.43890000000000001</v>
      </c>
      <c r="L14">
        <v>135.47999999999999</v>
      </c>
      <c r="M14">
        <v>132.53</v>
      </c>
      <c r="N14">
        <v>129.04</v>
      </c>
      <c r="O14">
        <v>129.63</v>
      </c>
      <c r="P14">
        <v>132.12</v>
      </c>
      <c r="Q14">
        <v>130.13</v>
      </c>
      <c r="R14">
        <v>131.63999999999999</v>
      </c>
      <c r="S14">
        <v>128.88999999999999</v>
      </c>
      <c r="T14">
        <v>127.55</v>
      </c>
      <c r="U14">
        <v>129.32</v>
      </c>
      <c r="V14">
        <v>132.22999999999999</v>
      </c>
      <c r="W14">
        <v>132.69999999999999</v>
      </c>
      <c r="X14">
        <v>133.74</v>
      </c>
      <c r="Y14">
        <v>133.56</v>
      </c>
      <c r="Z14">
        <v>135.41</v>
      </c>
      <c r="AA14">
        <v>136.04</v>
      </c>
      <c r="AB14">
        <v>138.63999999999999</v>
      </c>
      <c r="AC14">
        <v>137.15</v>
      </c>
      <c r="AD14">
        <v>137.35</v>
      </c>
      <c r="AE14">
        <v>138.28</v>
      </c>
      <c r="AF14">
        <v>139.31</v>
      </c>
      <c r="AG14">
        <v>138.47999999999999</v>
      </c>
      <c r="AH14">
        <v>138.57</v>
      </c>
      <c r="AI14">
        <v>140.33000000000001</v>
      </c>
      <c r="AJ14">
        <v>141.02000000000001</v>
      </c>
      <c r="AK14">
        <v>141.66</v>
      </c>
      <c r="AL14">
        <v>142.44999999999999</v>
      </c>
      <c r="AM14">
        <v>141.49</v>
      </c>
      <c r="AN14">
        <v>143.49</v>
      </c>
      <c r="AO14">
        <v>142.15</v>
      </c>
      <c r="AP14">
        <v>144.96</v>
      </c>
      <c r="AQ14">
        <v>147.63999999999999</v>
      </c>
      <c r="AR14">
        <v>141.66999999999999</v>
      </c>
      <c r="AS14">
        <v>140.47</v>
      </c>
      <c r="AT14">
        <v>136.04</v>
      </c>
      <c r="AU14">
        <v>139.68</v>
      </c>
      <c r="AV14">
        <v>137.19</v>
      </c>
      <c r="AW14">
        <v>136.37</v>
      </c>
      <c r="AX14">
        <v>138.53</v>
      </c>
      <c r="AY14">
        <v>140.63999999999999</v>
      </c>
      <c r="AZ14">
        <v>139.68</v>
      </c>
      <c r="BA14">
        <v>140.4</v>
      </c>
      <c r="BB14">
        <v>138.66</v>
      </c>
      <c r="BC14">
        <v>136.97999999999999</v>
      </c>
      <c r="BD14">
        <v>138.65</v>
      </c>
      <c r="BE14">
        <v>135.16</v>
      </c>
      <c r="BF14">
        <v>136.69</v>
      </c>
      <c r="BG14">
        <v>138.32</v>
      </c>
      <c r="BH14">
        <v>141.94</v>
      </c>
      <c r="BI14">
        <v>141.5</v>
      </c>
      <c r="BJ14">
        <v>142.79</v>
      </c>
      <c r="BK14">
        <v>144.91</v>
      </c>
      <c r="BL14">
        <v>141.09</v>
      </c>
      <c r="BM14">
        <v>144.08000000000001</v>
      </c>
      <c r="BN14">
        <v>143.85</v>
      </c>
      <c r="BO14">
        <v>146.75</v>
      </c>
      <c r="BP14">
        <v>148.06</v>
      </c>
      <c r="BQ14">
        <v>150.91</v>
      </c>
      <c r="BR14">
        <v>154.9</v>
      </c>
      <c r="BS14">
        <v>154.49</v>
      </c>
      <c r="BT14">
        <v>152.77000000000001</v>
      </c>
      <c r="BU14">
        <v>152.55000000000001</v>
      </c>
      <c r="BV14">
        <v>153.12</v>
      </c>
      <c r="BW14">
        <v>150.76</v>
      </c>
      <c r="BX14">
        <v>150.83000000000001</v>
      </c>
    </row>
    <row r="15" spans="1:259" x14ac:dyDescent="0.25">
      <c r="A15" t="s">
        <v>145</v>
      </c>
      <c r="B15" s="2">
        <v>45322</v>
      </c>
      <c r="C15" s="2">
        <v>45413</v>
      </c>
      <c r="D15">
        <v>0.1638</v>
      </c>
      <c r="L15">
        <v>148.51</v>
      </c>
      <c r="M15">
        <v>141.11000000000001</v>
      </c>
      <c r="N15">
        <v>141.69</v>
      </c>
      <c r="O15">
        <v>144.03</v>
      </c>
      <c r="P15">
        <v>144.1</v>
      </c>
      <c r="Q15">
        <v>145.88999999999999</v>
      </c>
      <c r="R15">
        <v>148.18</v>
      </c>
      <c r="S15">
        <v>151</v>
      </c>
      <c r="T15">
        <v>153.1</v>
      </c>
      <c r="U15">
        <v>150.04</v>
      </c>
      <c r="V15">
        <v>153.94</v>
      </c>
      <c r="W15">
        <v>155.97999999999999</v>
      </c>
      <c r="X15">
        <v>152.69</v>
      </c>
      <c r="Y15">
        <v>151.96</v>
      </c>
      <c r="Z15">
        <v>152.01</v>
      </c>
      <c r="AA15">
        <v>154.75</v>
      </c>
      <c r="AB15">
        <v>154.91</v>
      </c>
      <c r="AC15">
        <v>157.03</v>
      </c>
      <c r="AD15">
        <v>158.30000000000001</v>
      </c>
      <c r="AE15">
        <v>155.85</v>
      </c>
      <c r="AF15">
        <v>157.79</v>
      </c>
      <c r="AG15">
        <v>163.09</v>
      </c>
      <c r="AH15">
        <v>166.56</v>
      </c>
      <c r="AI15">
        <v>161.44999999999999</v>
      </c>
      <c r="AJ15">
        <v>167.89</v>
      </c>
      <c r="AK15">
        <v>175.72</v>
      </c>
      <c r="AL15">
        <v>170.57</v>
      </c>
      <c r="AM15">
        <v>171.12</v>
      </c>
      <c r="AN15">
        <v>173.08</v>
      </c>
      <c r="AO15">
        <v>169.25</v>
      </c>
      <c r="AP15">
        <v>168.45</v>
      </c>
      <c r="AQ15">
        <v>167.2</v>
      </c>
      <c r="AR15">
        <v>166.92</v>
      </c>
      <c r="AS15">
        <v>164.1</v>
      </c>
      <c r="AT15">
        <v>167.67</v>
      </c>
      <c r="AU15">
        <v>170.85</v>
      </c>
      <c r="AV15">
        <v>170.1</v>
      </c>
      <c r="AW15">
        <v>167.52</v>
      </c>
      <c r="AX15">
        <v>167.07</v>
      </c>
      <c r="AY15">
        <v>169.13</v>
      </c>
      <c r="AZ15">
        <v>169.3</v>
      </c>
      <c r="BA15">
        <v>171.72</v>
      </c>
      <c r="BB15">
        <v>171.04</v>
      </c>
      <c r="BC15">
        <v>173.91</v>
      </c>
      <c r="BD15">
        <v>169.76</v>
      </c>
      <c r="BE15">
        <v>171.53</v>
      </c>
      <c r="BF15">
        <v>173.62</v>
      </c>
      <c r="BG15">
        <v>175.57</v>
      </c>
      <c r="BH15">
        <v>170.86</v>
      </c>
      <c r="BI15">
        <v>175.13</v>
      </c>
      <c r="BJ15">
        <v>171.29</v>
      </c>
      <c r="BK15">
        <v>169.84</v>
      </c>
      <c r="BL15">
        <v>168.58</v>
      </c>
      <c r="BM15">
        <v>164.32</v>
      </c>
      <c r="BN15">
        <v>161.44</v>
      </c>
      <c r="BO15">
        <v>157.63</v>
      </c>
      <c r="BP15">
        <v>160.18</v>
      </c>
      <c r="BQ15">
        <v>161.35</v>
      </c>
      <c r="BR15">
        <v>163.63</v>
      </c>
      <c r="BS15">
        <v>163.30000000000001</v>
      </c>
      <c r="BT15">
        <v>165.66</v>
      </c>
      <c r="BU15">
        <v>169.2</v>
      </c>
      <c r="BV15">
        <v>165.85</v>
      </c>
      <c r="BW15">
        <v>164.11</v>
      </c>
    </row>
    <row r="16" spans="1:259" x14ac:dyDescent="0.25">
      <c r="A16" t="s">
        <v>145</v>
      </c>
      <c r="B16" s="2">
        <v>43950</v>
      </c>
      <c r="C16" s="2">
        <v>44041</v>
      </c>
      <c r="D16">
        <v>0.12970000000000001</v>
      </c>
      <c r="L16">
        <v>78.97</v>
      </c>
      <c r="M16">
        <v>78.67</v>
      </c>
      <c r="N16">
        <v>75.64</v>
      </c>
      <c r="O16">
        <v>75.680000000000007</v>
      </c>
      <c r="P16">
        <v>77.63</v>
      </c>
      <c r="Q16">
        <v>78.87</v>
      </c>
      <c r="R16">
        <v>78.83</v>
      </c>
      <c r="S16">
        <v>80.56</v>
      </c>
      <c r="T16">
        <v>80.48</v>
      </c>
      <c r="U16">
        <v>78.42</v>
      </c>
      <c r="V16">
        <v>78</v>
      </c>
      <c r="W16">
        <v>79.87</v>
      </c>
      <c r="X16">
        <v>75.77</v>
      </c>
      <c r="Y16">
        <v>79.94</v>
      </c>
      <c r="Z16">
        <v>78.09</v>
      </c>
      <c r="AA16">
        <v>80.63</v>
      </c>
      <c r="AB16">
        <v>78</v>
      </c>
      <c r="AC16">
        <v>78.7</v>
      </c>
      <c r="AD16">
        <v>78.02</v>
      </c>
      <c r="AE16">
        <v>79.290000000000006</v>
      </c>
      <c r="AF16">
        <v>78.11</v>
      </c>
      <c r="AG16">
        <v>80.88</v>
      </c>
      <c r="AH16">
        <v>79.73</v>
      </c>
      <c r="AI16">
        <v>84.63</v>
      </c>
      <c r="AJ16">
        <v>84.11</v>
      </c>
      <c r="AK16">
        <v>86.04</v>
      </c>
      <c r="AL16">
        <v>88.55</v>
      </c>
      <c r="AM16">
        <v>91.37</v>
      </c>
      <c r="AN16">
        <v>89.75</v>
      </c>
      <c r="AO16">
        <v>91.01</v>
      </c>
      <c r="AP16">
        <v>84.02</v>
      </c>
      <c r="AQ16">
        <v>85.24</v>
      </c>
      <c r="AR16">
        <v>86.39</v>
      </c>
      <c r="AS16">
        <v>89.52</v>
      </c>
      <c r="AT16">
        <v>89.94</v>
      </c>
      <c r="AU16">
        <v>89.92</v>
      </c>
      <c r="AV16">
        <v>88.81</v>
      </c>
      <c r="AW16">
        <v>89.13</v>
      </c>
      <c r="AX16">
        <v>89.35</v>
      </c>
      <c r="AY16">
        <v>89.14</v>
      </c>
      <c r="AZ16">
        <v>88.96</v>
      </c>
      <c r="BA16">
        <v>88.02</v>
      </c>
      <c r="BB16">
        <v>89.01</v>
      </c>
      <c r="BC16">
        <v>91.21</v>
      </c>
      <c r="BD16">
        <v>89.78</v>
      </c>
      <c r="BE16">
        <v>91.87</v>
      </c>
      <c r="BF16">
        <v>92.92</v>
      </c>
      <c r="BG16">
        <v>92.14</v>
      </c>
      <c r="BH16">
        <v>93.53</v>
      </c>
      <c r="BI16">
        <v>93.25</v>
      </c>
      <c r="BJ16">
        <v>92.51</v>
      </c>
      <c r="BK16">
        <v>91.33</v>
      </c>
      <c r="BL16">
        <v>92.38</v>
      </c>
      <c r="BM16">
        <v>92.55</v>
      </c>
      <c r="BN16">
        <v>91.2</v>
      </c>
      <c r="BO16">
        <v>92.23</v>
      </c>
      <c r="BP16">
        <v>93.17</v>
      </c>
      <c r="BQ16">
        <v>92.31</v>
      </c>
      <c r="BR16">
        <v>92.6</v>
      </c>
      <c r="BS16">
        <v>89.67</v>
      </c>
      <c r="BT16">
        <v>88.89</v>
      </c>
      <c r="BU16">
        <v>92.7</v>
      </c>
      <c r="BV16">
        <v>91.45</v>
      </c>
      <c r="BW16">
        <v>93.03</v>
      </c>
    </row>
    <row r="17" spans="1:81" x14ac:dyDescent="0.25">
      <c r="A17" t="s">
        <v>145</v>
      </c>
      <c r="B17" s="2">
        <v>43866</v>
      </c>
      <c r="C17" s="2">
        <v>43950</v>
      </c>
      <c r="D17">
        <v>0.1593</v>
      </c>
      <c r="L17">
        <v>90.91</v>
      </c>
      <c r="M17">
        <v>90.61</v>
      </c>
      <c r="N17">
        <v>87.42</v>
      </c>
      <c r="O17">
        <v>88.6</v>
      </c>
      <c r="P17">
        <v>90</v>
      </c>
      <c r="Q17">
        <v>91.72</v>
      </c>
      <c r="R17">
        <v>90.03</v>
      </c>
      <c r="S17">
        <v>89.6</v>
      </c>
      <c r="T17">
        <v>88.03</v>
      </c>
      <c r="U17">
        <v>90.56</v>
      </c>
      <c r="V17">
        <v>89.47</v>
      </c>
      <c r="W17">
        <v>87.03</v>
      </c>
      <c r="X17">
        <v>83.32</v>
      </c>
      <c r="Y17">
        <v>80.22</v>
      </c>
      <c r="Z17">
        <v>79.66</v>
      </c>
      <c r="AA17">
        <v>75.94</v>
      </c>
      <c r="AB17">
        <v>78.3</v>
      </c>
      <c r="AC17">
        <v>80.56</v>
      </c>
      <c r="AD17">
        <v>78.56</v>
      </c>
      <c r="AE17">
        <v>81.8</v>
      </c>
      <c r="AF17">
        <v>79.17</v>
      </c>
      <c r="AG17">
        <v>77.47</v>
      </c>
      <c r="AH17">
        <v>72.64</v>
      </c>
      <c r="AI17">
        <v>78.89</v>
      </c>
      <c r="AJ17">
        <v>74.62</v>
      </c>
      <c r="AK17">
        <v>67.02</v>
      </c>
      <c r="AL17">
        <v>75.81</v>
      </c>
      <c r="AM17">
        <v>64.48</v>
      </c>
      <c r="AN17">
        <v>68.86</v>
      </c>
      <c r="AO17">
        <v>61.19</v>
      </c>
      <c r="AP17">
        <v>65</v>
      </c>
      <c r="AQ17">
        <v>60.91</v>
      </c>
      <c r="AR17">
        <v>62.53</v>
      </c>
      <c r="AS17">
        <v>65.459999999999994</v>
      </c>
      <c r="AT17">
        <v>63.08</v>
      </c>
      <c r="AU17">
        <v>68.98</v>
      </c>
      <c r="AV17">
        <v>66.59</v>
      </c>
      <c r="AW17">
        <v>69.03</v>
      </c>
      <c r="AX17">
        <v>67.650000000000006</v>
      </c>
      <c r="AY17">
        <v>65.900000000000006</v>
      </c>
      <c r="AZ17">
        <v>68.02</v>
      </c>
      <c r="BA17">
        <v>65.23</v>
      </c>
      <c r="BB17">
        <v>70.95</v>
      </c>
      <c r="BC17">
        <v>72.73</v>
      </c>
      <c r="BD17">
        <v>73.33</v>
      </c>
      <c r="BE17">
        <v>71.58</v>
      </c>
      <c r="BF17">
        <v>73.3</v>
      </c>
      <c r="BG17">
        <v>77.55</v>
      </c>
      <c r="BH17">
        <v>75.989999999999995</v>
      </c>
      <c r="BI17">
        <v>76.849999999999994</v>
      </c>
      <c r="BJ17">
        <v>76.17</v>
      </c>
      <c r="BK17">
        <v>74.31</v>
      </c>
      <c r="BL17">
        <v>71.84</v>
      </c>
      <c r="BM17">
        <v>74.680000000000007</v>
      </c>
      <c r="BN17">
        <v>73.81</v>
      </c>
      <c r="BO17">
        <v>76.040000000000006</v>
      </c>
      <c r="BP17">
        <v>75.98</v>
      </c>
      <c r="BQ17">
        <v>75.290000000000006</v>
      </c>
      <c r="BR17">
        <v>78.97</v>
      </c>
    </row>
    <row r="18" spans="1:81" x14ac:dyDescent="0.25">
      <c r="A18" t="s">
        <v>145</v>
      </c>
      <c r="B18" s="2">
        <v>43495</v>
      </c>
      <c r="C18" s="2">
        <v>43586</v>
      </c>
      <c r="D18">
        <v>0.1019</v>
      </c>
      <c r="L18">
        <v>50.17</v>
      </c>
      <c r="M18">
        <v>49.52</v>
      </c>
      <c r="N18">
        <v>49.61</v>
      </c>
      <c r="O18">
        <v>49.69</v>
      </c>
      <c r="P18">
        <v>50.73</v>
      </c>
      <c r="Q18">
        <v>51.1</v>
      </c>
      <c r="R18">
        <v>50.55</v>
      </c>
      <c r="S18">
        <v>50.29</v>
      </c>
      <c r="T18">
        <v>50.83</v>
      </c>
      <c r="U18">
        <v>51.66</v>
      </c>
      <c r="V18">
        <v>51.59</v>
      </c>
      <c r="W18">
        <v>51.57</v>
      </c>
      <c r="X18">
        <v>51.98</v>
      </c>
      <c r="Y18">
        <v>52.01</v>
      </c>
      <c r="Z18">
        <v>52.45</v>
      </c>
      <c r="AA18">
        <v>52.35</v>
      </c>
      <c r="AB18">
        <v>53.12</v>
      </c>
      <c r="AC18">
        <v>52.99</v>
      </c>
      <c r="AD18">
        <v>53.03</v>
      </c>
      <c r="AE18">
        <v>53.04</v>
      </c>
      <c r="AF18">
        <v>53.39</v>
      </c>
      <c r="AG18">
        <v>54.2</v>
      </c>
      <c r="AH18">
        <v>53.78</v>
      </c>
      <c r="AI18">
        <v>53.94</v>
      </c>
      <c r="AJ18">
        <v>54.8</v>
      </c>
      <c r="AK18">
        <v>54.03</v>
      </c>
      <c r="AL18">
        <v>53.53</v>
      </c>
      <c r="AM18">
        <v>54.35</v>
      </c>
      <c r="AN18">
        <v>54.84</v>
      </c>
      <c r="AO18">
        <v>55.39</v>
      </c>
      <c r="AP18">
        <v>55.4</v>
      </c>
      <c r="AQ18">
        <v>56.6</v>
      </c>
      <c r="AR18">
        <v>56.83</v>
      </c>
      <c r="AS18">
        <v>56.97</v>
      </c>
      <c r="AT18">
        <v>57.16</v>
      </c>
      <c r="AU18">
        <v>57.77</v>
      </c>
      <c r="AV18">
        <v>56.82</v>
      </c>
      <c r="AW18">
        <v>56.64</v>
      </c>
      <c r="AX18">
        <v>58</v>
      </c>
      <c r="AY18">
        <v>56.91</v>
      </c>
      <c r="AZ18">
        <v>56.55</v>
      </c>
      <c r="BA18">
        <v>57.03</v>
      </c>
      <c r="BB18">
        <v>57.81</v>
      </c>
      <c r="BC18">
        <v>58.09</v>
      </c>
      <c r="BD18">
        <v>57.68</v>
      </c>
      <c r="BE18">
        <v>57.86</v>
      </c>
      <c r="BF18">
        <v>57.99</v>
      </c>
      <c r="BG18">
        <v>57.76</v>
      </c>
      <c r="BH18">
        <v>57.44</v>
      </c>
      <c r="BI18">
        <v>56.33</v>
      </c>
      <c r="BJ18">
        <v>55.9</v>
      </c>
      <c r="BK18">
        <v>56.95</v>
      </c>
      <c r="BL18">
        <v>57.18</v>
      </c>
      <c r="BM18">
        <v>70.45</v>
      </c>
      <c r="BN18">
        <v>79.08</v>
      </c>
      <c r="BO18">
        <v>79.89</v>
      </c>
      <c r="BP18">
        <v>81.97</v>
      </c>
      <c r="BQ18">
        <v>86.72</v>
      </c>
      <c r="BR18">
        <v>86.83</v>
      </c>
      <c r="BS18">
        <v>85.07</v>
      </c>
      <c r="BT18">
        <v>86.64</v>
      </c>
      <c r="BU18">
        <v>87.25</v>
      </c>
      <c r="BV18">
        <v>86.13</v>
      </c>
      <c r="BW18">
        <v>86.37</v>
      </c>
    </row>
    <row r="19" spans="1:81" x14ac:dyDescent="0.25">
      <c r="A19" t="s">
        <v>145</v>
      </c>
      <c r="B19" s="2">
        <v>42676</v>
      </c>
      <c r="C19" s="2">
        <v>42760</v>
      </c>
      <c r="D19">
        <v>0.13070000000000001</v>
      </c>
      <c r="L19">
        <v>67.09</v>
      </c>
      <c r="M19">
        <v>66.95</v>
      </c>
      <c r="N19">
        <v>66.73</v>
      </c>
      <c r="O19">
        <v>68.459999999999994</v>
      </c>
      <c r="P19">
        <v>68.27</v>
      </c>
      <c r="Q19">
        <v>67.88</v>
      </c>
      <c r="R19">
        <v>66.31</v>
      </c>
      <c r="S19">
        <v>66.88</v>
      </c>
      <c r="T19">
        <v>65.930000000000007</v>
      </c>
      <c r="U19">
        <v>66.77</v>
      </c>
      <c r="V19">
        <v>66.3</v>
      </c>
      <c r="W19">
        <v>66.67</v>
      </c>
      <c r="X19">
        <v>67.31</v>
      </c>
      <c r="Y19">
        <v>67.099999999999994</v>
      </c>
      <c r="Z19">
        <v>68.31</v>
      </c>
      <c r="AA19">
        <v>68.13</v>
      </c>
      <c r="AB19">
        <v>68.290000000000006</v>
      </c>
      <c r="AC19">
        <v>67.099999999999994</v>
      </c>
      <c r="AD19">
        <v>66.77</v>
      </c>
      <c r="AE19">
        <v>68.13</v>
      </c>
      <c r="AF19">
        <v>64.16</v>
      </c>
      <c r="AG19">
        <v>65.84</v>
      </c>
      <c r="AH19">
        <v>66.36</v>
      </c>
      <c r="AI19">
        <v>67.45</v>
      </c>
      <c r="AJ19">
        <v>68.34</v>
      </c>
      <c r="AK19">
        <v>68.55</v>
      </c>
      <c r="AL19">
        <v>68.52</v>
      </c>
      <c r="AM19">
        <v>68.47</v>
      </c>
      <c r="AN19">
        <v>69.34</v>
      </c>
      <c r="AO19">
        <v>67.56</v>
      </c>
      <c r="AP19">
        <v>68.03</v>
      </c>
      <c r="AQ19">
        <v>66.459999999999994</v>
      </c>
      <c r="AR19">
        <v>67.02</v>
      </c>
      <c r="AS19">
        <v>66.91</v>
      </c>
      <c r="AT19">
        <v>67.16</v>
      </c>
      <c r="AU19">
        <v>66.760000000000005</v>
      </c>
      <c r="AV19">
        <v>66.86</v>
      </c>
      <c r="AW19">
        <v>67.25</v>
      </c>
      <c r="AX19">
        <v>65.75</v>
      </c>
      <c r="AY19">
        <v>66.040000000000006</v>
      </c>
      <c r="AZ19">
        <v>65.2</v>
      </c>
      <c r="BA19">
        <v>65.400000000000006</v>
      </c>
      <c r="BB19">
        <v>65.47</v>
      </c>
      <c r="BC19">
        <v>65.55</v>
      </c>
      <c r="BD19">
        <v>65.53</v>
      </c>
      <c r="BE19">
        <v>65.650000000000006</v>
      </c>
      <c r="BF19">
        <v>65.63</v>
      </c>
      <c r="BG19">
        <v>66.099999999999994</v>
      </c>
      <c r="BH19">
        <v>66.12</v>
      </c>
      <c r="BI19">
        <v>66.88</v>
      </c>
      <c r="BJ19">
        <v>64.19</v>
      </c>
      <c r="BK19">
        <v>65.13</v>
      </c>
      <c r="BL19">
        <v>64.44</v>
      </c>
      <c r="BM19">
        <v>62.88</v>
      </c>
      <c r="BN19">
        <v>54.88</v>
      </c>
      <c r="BO19">
        <v>55</v>
      </c>
      <c r="BP19">
        <v>56.9</v>
      </c>
    </row>
    <row r="20" spans="1:81" x14ac:dyDescent="0.25">
      <c r="A20" t="s">
        <v>146</v>
      </c>
      <c r="B20" s="2">
        <v>44313</v>
      </c>
      <c r="C20" s="2">
        <v>44404</v>
      </c>
      <c r="D20">
        <v>0.17649999999999999</v>
      </c>
      <c r="L20">
        <v>85.21</v>
      </c>
      <c r="M20">
        <v>84.02</v>
      </c>
      <c r="N20">
        <v>83.91</v>
      </c>
      <c r="O20">
        <v>81.62</v>
      </c>
      <c r="P20">
        <v>78.55</v>
      </c>
      <c r="Q20">
        <v>78.61</v>
      </c>
      <c r="R20">
        <v>77.83</v>
      </c>
      <c r="S20">
        <v>77.89</v>
      </c>
      <c r="T20">
        <v>78.81</v>
      </c>
      <c r="U20">
        <v>75.989999999999995</v>
      </c>
      <c r="V20">
        <v>76.83</v>
      </c>
      <c r="W20">
        <v>74.64</v>
      </c>
      <c r="X20">
        <v>73.09</v>
      </c>
      <c r="Y20">
        <v>74.59</v>
      </c>
      <c r="Z20">
        <v>74.650000000000006</v>
      </c>
      <c r="AA20">
        <v>74.44</v>
      </c>
      <c r="AB20">
        <v>76.23</v>
      </c>
      <c r="AC20">
        <v>78.06</v>
      </c>
      <c r="AD20">
        <v>77.17</v>
      </c>
      <c r="AE20">
        <v>77.44</v>
      </c>
      <c r="AF20">
        <v>77.86</v>
      </c>
      <c r="AG20">
        <v>78.34</v>
      </c>
      <c r="AH20">
        <v>78.42</v>
      </c>
      <c r="AI20">
        <v>80.08</v>
      </c>
      <c r="AJ20">
        <v>80.81</v>
      </c>
      <c r="AK20">
        <v>81.97</v>
      </c>
      <c r="AL20">
        <v>80.28</v>
      </c>
      <c r="AM20">
        <v>81.58</v>
      </c>
      <c r="AN20">
        <v>81.349999999999994</v>
      </c>
      <c r="AO20">
        <v>80.89</v>
      </c>
      <c r="AP20">
        <v>79.959999999999994</v>
      </c>
      <c r="AQ20">
        <v>81.56</v>
      </c>
      <c r="AR20">
        <v>81.31</v>
      </c>
      <c r="AS20">
        <v>81.55</v>
      </c>
      <c r="AT20">
        <v>80.47</v>
      </c>
      <c r="AU20">
        <v>80.11</v>
      </c>
      <c r="AV20">
        <v>84.56</v>
      </c>
      <c r="AW20">
        <v>84.65</v>
      </c>
      <c r="AX20">
        <v>82.59</v>
      </c>
      <c r="AY20">
        <v>83.58</v>
      </c>
      <c r="AZ20">
        <v>83.82</v>
      </c>
      <c r="BA20">
        <v>86.1</v>
      </c>
      <c r="BB20">
        <v>85.62</v>
      </c>
      <c r="BC20">
        <v>87.08</v>
      </c>
      <c r="BD20">
        <v>89.52</v>
      </c>
      <c r="BE20">
        <v>93.93</v>
      </c>
      <c r="BF20">
        <v>93.31</v>
      </c>
      <c r="BG20">
        <v>94.7</v>
      </c>
      <c r="BH20">
        <v>94.47</v>
      </c>
      <c r="BI20">
        <v>90.54</v>
      </c>
      <c r="BJ20">
        <v>89.74</v>
      </c>
      <c r="BK20">
        <v>90.9</v>
      </c>
      <c r="BL20">
        <v>90.81</v>
      </c>
      <c r="BM20">
        <v>90.26</v>
      </c>
      <c r="BN20">
        <v>89.05</v>
      </c>
      <c r="BO20">
        <v>86.93</v>
      </c>
      <c r="BP20">
        <v>85.89</v>
      </c>
      <c r="BQ20">
        <v>86.58</v>
      </c>
      <c r="BR20">
        <v>87.11</v>
      </c>
      <c r="BS20">
        <v>89.41</v>
      </c>
      <c r="BT20">
        <v>91.21</v>
      </c>
      <c r="BU20">
        <v>92.15</v>
      </c>
      <c r="BV20">
        <v>91.82</v>
      </c>
      <c r="BW20">
        <v>91.03</v>
      </c>
    </row>
    <row r="21" spans="1:81" x14ac:dyDescent="0.25">
      <c r="A21" t="s">
        <v>146</v>
      </c>
      <c r="B21" s="2">
        <v>44222</v>
      </c>
      <c r="C21" s="2">
        <v>44313</v>
      </c>
      <c r="D21">
        <v>0.1017</v>
      </c>
      <c r="L21">
        <v>94.71</v>
      </c>
      <c r="M21">
        <v>88.84</v>
      </c>
      <c r="N21">
        <v>87.52</v>
      </c>
      <c r="O21">
        <v>85.64</v>
      </c>
      <c r="P21">
        <v>87.66</v>
      </c>
      <c r="Q21">
        <v>88.86</v>
      </c>
      <c r="R21">
        <v>87.89</v>
      </c>
      <c r="S21">
        <v>87.84</v>
      </c>
      <c r="T21">
        <v>87.9</v>
      </c>
      <c r="U21">
        <v>91.47</v>
      </c>
      <c r="V21">
        <v>90.91</v>
      </c>
      <c r="W21">
        <v>92.35</v>
      </c>
      <c r="X21">
        <v>92.66</v>
      </c>
      <c r="Y21">
        <v>93.77</v>
      </c>
      <c r="Z21">
        <v>91.46</v>
      </c>
      <c r="AA21">
        <v>89.94</v>
      </c>
      <c r="AB21">
        <v>88.64</v>
      </c>
      <c r="AC21">
        <v>89.58</v>
      </c>
      <c r="AD21">
        <v>85.37</v>
      </c>
      <c r="AE21">
        <v>84.74</v>
      </c>
      <c r="AF21">
        <v>86.94</v>
      </c>
      <c r="AG21">
        <v>82.42</v>
      </c>
      <c r="AH21">
        <v>84.51</v>
      </c>
      <c r="AI21">
        <v>86.39</v>
      </c>
      <c r="AJ21">
        <v>84.13</v>
      </c>
      <c r="AK21">
        <v>80.86</v>
      </c>
      <c r="AL21">
        <v>77.75</v>
      </c>
      <c r="AM21">
        <v>78.52</v>
      </c>
      <c r="AN21">
        <v>73.959999999999994</v>
      </c>
      <c r="AO21">
        <v>78.53</v>
      </c>
      <c r="AP21">
        <v>77.52</v>
      </c>
      <c r="AQ21">
        <v>81.23</v>
      </c>
      <c r="AR21">
        <v>81.05</v>
      </c>
      <c r="AS21">
        <v>82.5</v>
      </c>
      <c r="AT21">
        <v>82.75</v>
      </c>
      <c r="AU21">
        <v>82.63</v>
      </c>
      <c r="AV21">
        <v>78.12</v>
      </c>
      <c r="AW21">
        <v>79.06</v>
      </c>
      <c r="AX21">
        <v>80.3</v>
      </c>
      <c r="AY21">
        <v>78.38</v>
      </c>
      <c r="AZ21">
        <v>76.48</v>
      </c>
      <c r="BA21">
        <v>76.22</v>
      </c>
      <c r="BB21">
        <v>77.41</v>
      </c>
      <c r="BC21">
        <v>77.14</v>
      </c>
      <c r="BD21">
        <v>76</v>
      </c>
      <c r="BE21">
        <v>78.5</v>
      </c>
      <c r="BF21">
        <v>81.09</v>
      </c>
      <c r="BG21">
        <v>81.430000000000007</v>
      </c>
      <c r="BH21">
        <v>81.44</v>
      </c>
      <c r="BI21">
        <v>82.2</v>
      </c>
      <c r="BJ21">
        <v>83.35</v>
      </c>
      <c r="BK21">
        <v>82.76</v>
      </c>
      <c r="BL21">
        <v>78.58</v>
      </c>
      <c r="BM21">
        <v>80.19</v>
      </c>
      <c r="BN21">
        <v>78.55</v>
      </c>
      <c r="BO21">
        <v>83.01</v>
      </c>
      <c r="BP21">
        <v>82.15</v>
      </c>
      <c r="BQ21">
        <v>81.11</v>
      </c>
      <c r="BR21">
        <v>79.27</v>
      </c>
      <c r="BS21">
        <v>81.61</v>
      </c>
      <c r="BT21">
        <v>79.06</v>
      </c>
      <c r="BU21">
        <v>82.76</v>
      </c>
      <c r="BV21">
        <v>85.41</v>
      </c>
      <c r="BW21">
        <v>85.21</v>
      </c>
    </row>
    <row r="22" spans="1:81" x14ac:dyDescent="0.25">
      <c r="A22" t="s">
        <v>146</v>
      </c>
      <c r="B22" s="2">
        <v>44131</v>
      </c>
      <c r="C22" s="2">
        <v>44222</v>
      </c>
      <c r="D22">
        <v>0.15820000000000001</v>
      </c>
      <c r="L22">
        <v>78.88</v>
      </c>
      <c r="M22">
        <v>76.400000000000006</v>
      </c>
      <c r="N22">
        <v>78.02</v>
      </c>
      <c r="O22">
        <v>75.290000000000006</v>
      </c>
      <c r="P22">
        <v>74.7</v>
      </c>
      <c r="Q22">
        <v>76.58</v>
      </c>
      <c r="R22">
        <v>81.349999999999994</v>
      </c>
      <c r="S22">
        <v>83</v>
      </c>
      <c r="T22">
        <v>85.88</v>
      </c>
      <c r="U22">
        <v>83.12</v>
      </c>
      <c r="V22">
        <v>77.989999999999995</v>
      </c>
      <c r="W22">
        <v>81.28</v>
      </c>
      <c r="X22">
        <v>81.84</v>
      </c>
      <c r="Y22">
        <v>81.430000000000007</v>
      </c>
      <c r="Z22">
        <v>83.73</v>
      </c>
      <c r="AA22">
        <v>83.36</v>
      </c>
      <c r="AB22">
        <v>82.54</v>
      </c>
      <c r="AC22">
        <v>85.54</v>
      </c>
      <c r="AD22">
        <v>84.64</v>
      </c>
      <c r="AE22">
        <v>85.31</v>
      </c>
      <c r="AF22">
        <v>85.07</v>
      </c>
      <c r="AG22">
        <v>86.71</v>
      </c>
      <c r="AH22">
        <v>87.19</v>
      </c>
      <c r="AI22">
        <v>92.66</v>
      </c>
      <c r="AJ22">
        <v>92.63</v>
      </c>
      <c r="AK22">
        <v>93.74</v>
      </c>
      <c r="AL22">
        <v>92.31</v>
      </c>
      <c r="AM22">
        <v>94.04</v>
      </c>
      <c r="AN22">
        <v>94.07</v>
      </c>
      <c r="AO22">
        <v>92.92</v>
      </c>
      <c r="AP22">
        <v>89.83</v>
      </c>
      <c r="AQ22">
        <v>91.66</v>
      </c>
      <c r="AR22">
        <v>91.65</v>
      </c>
      <c r="AS22">
        <v>94.78</v>
      </c>
      <c r="AT22">
        <v>97.12</v>
      </c>
      <c r="AU22">
        <v>96.85</v>
      </c>
      <c r="AV22">
        <v>96.84</v>
      </c>
      <c r="AW22">
        <v>95.92</v>
      </c>
      <c r="AX22">
        <v>93.23</v>
      </c>
      <c r="AY22">
        <v>93.16</v>
      </c>
      <c r="AZ22">
        <v>91.55</v>
      </c>
      <c r="BA22">
        <v>91.81</v>
      </c>
      <c r="BB22">
        <v>91.6</v>
      </c>
      <c r="BC22">
        <v>90.62</v>
      </c>
      <c r="BD22">
        <v>92.29</v>
      </c>
      <c r="BE22">
        <v>91.71</v>
      </c>
      <c r="BF22">
        <v>92.3</v>
      </c>
      <c r="BG22">
        <v>92.77</v>
      </c>
      <c r="BH22">
        <v>90.33</v>
      </c>
      <c r="BI22">
        <v>95.16</v>
      </c>
      <c r="BJ22">
        <v>94.58</v>
      </c>
      <c r="BK22">
        <v>97.25</v>
      </c>
      <c r="BL22">
        <v>95.355000000000004</v>
      </c>
      <c r="BM22">
        <v>91.78</v>
      </c>
      <c r="BN22">
        <v>90.79</v>
      </c>
      <c r="BO22">
        <v>88.21</v>
      </c>
      <c r="BP22">
        <v>89.45</v>
      </c>
      <c r="BQ22">
        <v>88.75</v>
      </c>
      <c r="BR22">
        <v>91.53</v>
      </c>
      <c r="BS22">
        <v>92.79</v>
      </c>
      <c r="BT22">
        <v>94.13</v>
      </c>
      <c r="BU22">
        <v>94.71</v>
      </c>
    </row>
    <row r="23" spans="1:81" x14ac:dyDescent="0.25">
      <c r="A23" t="s">
        <v>146</v>
      </c>
      <c r="B23" s="2">
        <v>43585</v>
      </c>
      <c r="C23" s="2">
        <v>43676</v>
      </c>
      <c r="D23">
        <v>0.1111</v>
      </c>
      <c r="L23">
        <v>27.63</v>
      </c>
      <c r="M23">
        <v>26.81</v>
      </c>
      <c r="N23">
        <v>28.29</v>
      </c>
      <c r="O23">
        <v>28.22</v>
      </c>
      <c r="P23">
        <v>27.42</v>
      </c>
      <c r="Q23">
        <v>26.66</v>
      </c>
      <c r="R23">
        <v>27.09</v>
      </c>
      <c r="S23">
        <v>27.21</v>
      </c>
      <c r="T23">
        <v>27.96</v>
      </c>
      <c r="U23">
        <v>26.24</v>
      </c>
      <c r="V23">
        <v>27.32</v>
      </c>
      <c r="W23">
        <v>27.58</v>
      </c>
      <c r="X23">
        <v>28.01</v>
      </c>
      <c r="Y23">
        <v>27.5</v>
      </c>
      <c r="Z23">
        <v>26.68</v>
      </c>
      <c r="AA23">
        <v>27.35</v>
      </c>
      <c r="AB23">
        <v>27.41</v>
      </c>
      <c r="AC23">
        <v>26.36</v>
      </c>
      <c r="AD23">
        <v>26.44</v>
      </c>
      <c r="AE23">
        <v>29.03</v>
      </c>
      <c r="AF23">
        <v>28.09</v>
      </c>
      <c r="AG23">
        <v>28.03</v>
      </c>
      <c r="AH23">
        <v>27.41</v>
      </c>
      <c r="AI23">
        <v>27.58</v>
      </c>
      <c r="AJ23">
        <v>29.57</v>
      </c>
      <c r="AK23">
        <v>29.5</v>
      </c>
      <c r="AL23">
        <v>31.82</v>
      </c>
      <c r="AM23">
        <v>32.409999999999997</v>
      </c>
      <c r="AN23">
        <v>33.229999999999997</v>
      </c>
      <c r="AO23">
        <v>32.409999999999997</v>
      </c>
      <c r="AP23">
        <v>32.18</v>
      </c>
      <c r="AQ23">
        <v>31.39</v>
      </c>
      <c r="AR23">
        <v>30.36</v>
      </c>
      <c r="AS23">
        <v>29.2</v>
      </c>
      <c r="AT23">
        <v>30.45</v>
      </c>
      <c r="AU23">
        <v>30.5</v>
      </c>
      <c r="AV23">
        <v>30.01</v>
      </c>
      <c r="AW23">
        <v>29.1</v>
      </c>
      <c r="AX23">
        <v>29.26</v>
      </c>
      <c r="AY23">
        <v>28.86</v>
      </c>
      <c r="AZ23">
        <v>29.92</v>
      </c>
      <c r="BA23">
        <v>30.74</v>
      </c>
      <c r="BB23">
        <v>30.37</v>
      </c>
      <c r="BC23">
        <v>31.2</v>
      </c>
      <c r="BD23">
        <v>31.24</v>
      </c>
      <c r="BE23">
        <v>31.19</v>
      </c>
      <c r="BF23">
        <v>31.5</v>
      </c>
      <c r="BG23">
        <v>32.04</v>
      </c>
      <c r="BH23">
        <v>33.15</v>
      </c>
      <c r="BI23">
        <v>33.79</v>
      </c>
      <c r="BJ23">
        <v>33.06</v>
      </c>
      <c r="BK23">
        <v>33.21</v>
      </c>
      <c r="BL23">
        <v>34.39</v>
      </c>
      <c r="BM23">
        <v>33.85</v>
      </c>
      <c r="BN23">
        <v>33.6</v>
      </c>
      <c r="BO23">
        <v>33</v>
      </c>
      <c r="BP23">
        <v>32.51</v>
      </c>
      <c r="BQ23">
        <v>32.85</v>
      </c>
      <c r="BR23">
        <v>33.49</v>
      </c>
      <c r="BS23">
        <v>34.11</v>
      </c>
      <c r="BT23">
        <v>33.67</v>
      </c>
      <c r="BU23">
        <v>34.020000000000003</v>
      </c>
      <c r="BV23">
        <v>33.479999999999997</v>
      </c>
      <c r="BW23">
        <v>33.869999999999997</v>
      </c>
    </row>
    <row r="24" spans="1:81" x14ac:dyDescent="0.25">
      <c r="A24" t="s">
        <v>146</v>
      </c>
      <c r="B24" s="2">
        <v>43032</v>
      </c>
      <c r="C24" s="2">
        <v>43130</v>
      </c>
      <c r="D24">
        <v>0.28210000000000002</v>
      </c>
      <c r="L24">
        <v>14.25</v>
      </c>
      <c r="M24">
        <v>12.33</v>
      </c>
      <c r="N24">
        <v>12.005000000000001</v>
      </c>
      <c r="O24">
        <v>11.84</v>
      </c>
      <c r="P24">
        <v>10.89</v>
      </c>
      <c r="Q24">
        <v>10.984999999999999</v>
      </c>
      <c r="R24">
        <v>10.8</v>
      </c>
      <c r="S24">
        <v>10.85</v>
      </c>
      <c r="T24">
        <v>11.12</v>
      </c>
      <c r="U24">
        <v>11.93</v>
      </c>
      <c r="V24">
        <v>12.05</v>
      </c>
      <c r="W24">
        <v>11.71</v>
      </c>
      <c r="X24">
        <v>11.12</v>
      </c>
      <c r="Y24">
        <v>11.26</v>
      </c>
      <c r="Z24">
        <v>11.09</v>
      </c>
      <c r="AA24">
        <v>11.12</v>
      </c>
      <c r="AB24">
        <v>11.07</v>
      </c>
      <c r="AC24">
        <v>11.25</v>
      </c>
      <c r="AD24">
        <v>11.38</v>
      </c>
      <c r="AE24">
        <v>11.34</v>
      </c>
      <c r="AF24">
        <v>11.4</v>
      </c>
      <c r="AG24">
        <v>11.37</v>
      </c>
      <c r="AH24">
        <v>11.38</v>
      </c>
      <c r="AI24">
        <v>11.55</v>
      </c>
      <c r="AJ24">
        <v>11.17</v>
      </c>
      <c r="AK24">
        <v>10.83</v>
      </c>
      <c r="AL24">
        <v>10.89</v>
      </c>
      <c r="AM24">
        <v>10.73</v>
      </c>
      <c r="AN24">
        <v>10.029999999999999</v>
      </c>
      <c r="AO24">
        <v>9.91</v>
      </c>
      <c r="AP24">
        <v>10</v>
      </c>
      <c r="AQ24">
        <v>10.039999999999999</v>
      </c>
      <c r="AR24">
        <v>9.94</v>
      </c>
      <c r="AS24">
        <v>10.16</v>
      </c>
      <c r="AT24">
        <v>9.9</v>
      </c>
      <c r="AU24">
        <v>10.11</v>
      </c>
      <c r="AV24">
        <v>10.130000000000001</v>
      </c>
      <c r="AW24">
        <v>10.29</v>
      </c>
      <c r="AX24">
        <v>10.98</v>
      </c>
      <c r="AY24">
        <v>10.95</v>
      </c>
      <c r="AZ24">
        <v>10.98</v>
      </c>
      <c r="BA24">
        <v>10.89</v>
      </c>
      <c r="BB24">
        <v>10.54</v>
      </c>
      <c r="BC24">
        <v>10.46</v>
      </c>
      <c r="BD24">
        <v>10.53</v>
      </c>
      <c r="BE24">
        <v>10.55</v>
      </c>
      <c r="BF24">
        <v>10.28</v>
      </c>
      <c r="BG24">
        <v>10.98</v>
      </c>
      <c r="BH24">
        <v>11.55</v>
      </c>
      <c r="BI24">
        <v>12.12</v>
      </c>
      <c r="BJ24">
        <v>11.88</v>
      </c>
      <c r="BK24">
        <v>12.28</v>
      </c>
      <c r="BL24">
        <v>11.82</v>
      </c>
      <c r="BM24">
        <v>11.96</v>
      </c>
      <c r="BN24">
        <v>12.14</v>
      </c>
      <c r="BO24">
        <v>12.02</v>
      </c>
      <c r="BP24">
        <v>11.91</v>
      </c>
      <c r="BQ24">
        <v>12.18</v>
      </c>
      <c r="BR24">
        <v>12.47</v>
      </c>
      <c r="BS24">
        <v>12.59</v>
      </c>
      <c r="BT24">
        <v>12.65</v>
      </c>
      <c r="BU24">
        <v>12.94</v>
      </c>
      <c r="BV24">
        <v>12.71</v>
      </c>
      <c r="BW24">
        <v>12.41</v>
      </c>
      <c r="BX24">
        <v>12.95</v>
      </c>
      <c r="BY24">
        <v>13.32</v>
      </c>
      <c r="BZ24">
        <v>12.87</v>
      </c>
    </row>
    <row r="25" spans="1:81" x14ac:dyDescent="0.25">
      <c r="A25" t="s">
        <v>146</v>
      </c>
      <c r="B25" s="2">
        <v>42663</v>
      </c>
      <c r="C25" s="2">
        <v>42766</v>
      </c>
      <c r="D25">
        <v>6.5</v>
      </c>
      <c r="L25">
        <v>6.96</v>
      </c>
      <c r="M25">
        <v>6.52</v>
      </c>
      <c r="N25">
        <v>7.0049999999999999</v>
      </c>
      <c r="O25">
        <v>7.5</v>
      </c>
      <c r="P25">
        <v>7.29</v>
      </c>
      <c r="Q25">
        <v>7.11</v>
      </c>
      <c r="R25">
        <v>7.2</v>
      </c>
      <c r="S25">
        <v>7.23</v>
      </c>
      <c r="T25">
        <v>7.09</v>
      </c>
      <c r="U25">
        <v>6.76</v>
      </c>
      <c r="V25">
        <v>6.7</v>
      </c>
      <c r="W25">
        <v>6.56</v>
      </c>
      <c r="X25">
        <v>6.96</v>
      </c>
      <c r="Y25">
        <v>7</v>
      </c>
      <c r="Z25">
        <v>6.94</v>
      </c>
      <c r="AA25">
        <v>6.2949999999999999</v>
      </c>
      <c r="AB25">
        <v>6.6849999999999996</v>
      </c>
      <c r="AC25">
        <v>6.79</v>
      </c>
      <c r="AD25">
        <v>6.97</v>
      </c>
      <c r="AE25">
        <v>7.67</v>
      </c>
      <c r="AF25">
        <v>8.4600000000000009</v>
      </c>
      <c r="AG25">
        <v>8.7100000000000009</v>
      </c>
      <c r="AH25">
        <v>8.94</v>
      </c>
      <c r="AI25">
        <v>8.69</v>
      </c>
      <c r="AJ25">
        <v>8.8000000000000007</v>
      </c>
      <c r="AK25">
        <v>8.77</v>
      </c>
      <c r="AL25">
        <v>8.83</v>
      </c>
      <c r="AM25">
        <v>8.93</v>
      </c>
      <c r="AN25">
        <v>8.91</v>
      </c>
      <c r="AO25">
        <v>8.39</v>
      </c>
      <c r="AP25">
        <v>8.5299999999999994</v>
      </c>
      <c r="AQ25">
        <v>8.68</v>
      </c>
      <c r="AR25">
        <v>9.4499999999999993</v>
      </c>
      <c r="AS25">
        <v>9.56</v>
      </c>
      <c r="AT25">
        <v>10.34</v>
      </c>
      <c r="AU25">
        <v>10.34</v>
      </c>
      <c r="AV25">
        <v>10.68</v>
      </c>
      <c r="AW25">
        <v>10.54</v>
      </c>
      <c r="AX25">
        <v>10.55</v>
      </c>
      <c r="AY25">
        <v>10.86</v>
      </c>
      <c r="AZ25">
        <v>10.66</v>
      </c>
      <c r="BA25">
        <v>10.95</v>
      </c>
      <c r="BB25">
        <v>11.51</v>
      </c>
      <c r="BC25">
        <v>11.47</v>
      </c>
      <c r="BD25">
        <v>11.6</v>
      </c>
      <c r="BE25">
        <v>11.58</v>
      </c>
      <c r="BF25">
        <v>12.07</v>
      </c>
      <c r="BG25">
        <v>11.55</v>
      </c>
      <c r="BH25">
        <v>11.59</v>
      </c>
      <c r="BI25">
        <v>11.34</v>
      </c>
      <c r="BJ25">
        <v>11.43</v>
      </c>
      <c r="BK25">
        <v>11.43</v>
      </c>
      <c r="BL25">
        <v>11.24</v>
      </c>
      <c r="BM25">
        <v>11.32</v>
      </c>
      <c r="BN25">
        <v>11.49</v>
      </c>
      <c r="BO25">
        <v>11.44</v>
      </c>
      <c r="BP25">
        <v>11.2</v>
      </c>
      <c r="BQ25">
        <v>10.76</v>
      </c>
      <c r="BR25">
        <v>10.58</v>
      </c>
      <c r="BS25">
        <v>9.82</v>
      </c>
      <c r="BT25">
        <v>9.8800000000000008</v>
      </c>
      <c r="BU25">
        <v>9.77</v>
      </c>
      <c r="BV25">
        <v>9.75</v>
      </c>
      <c r="BW25">
        <v>9.91</v>
      </c>
      <c r="BX25">
        <v>10.44</v>
      </c>
      <c r="BY25">
        <v>10.35</v>
      </c>
      <c r="BZ25">
        <v>10.52</v>
      </c>
      <c r="CA25">
        <v>10.67</v>
      </c>
      <c r="CB25">
        <v>10.61</v>
      </c>
      <c r="CC25">
        <v>10.37</v>
      </c>
    </row>
    <row r="26" spans="1:81" x14ac:dyDescent="0.25">
      <c r="A26" t="s">
        <v>146</v>
      </c>
      <c r="B26" s="2">
        <v>42292</v>
      </c>
      <c r="C26" s="2">
        <v>42388</v>
      </c>
      <c r="D26">
        <v>0.25</v>
      </c>
      <c r="L26">
        <v>1.97</v>
      </c>
      <c r="M26">
        <v>1.94</v>
      </c>
      <c r="N26">
        <v>2.0099999999999998</v>
      </c>
      <c r="O26">
        <v>2.02</v>
      </c>
      <c r="P26">
        <v>2.1</v>
      </c>
      <c r="Q26">
        <v>2.14</v>
      </c>
      <c r="R26">
        <v>2.21</v>
      </c>
      <c r="S26">
        <v>2.15</v>
      </c>
      <c r="T26">
        <v>2.15</v>
      </c>
      <c r="U26">
        <v>2.1800000000000002</v>
      </c>
      <c r="V26">
        <v>2.13</v>
      </c>
      <c r="W26">
        <v>2.12</v>
      </c>
      <c r="X26">
        <v>2.19</v>
      </c>
      <c r="Y26">
        <v>2.2799999999999998</v>
      </c>
      <c r="Z26">
        <v>2.2000000000000002</v>
      </c>
      <c r="AA26">
        <v>2.2000000000000002</v>
      </c>
      <c r="AB26">
        <v>2.15</v>
      </c>
      <c r="AC26">
        <v>2.11</v>
      </c>
      <c r="AD26">
        <v>2.02</v>
      </c>
      <c r="AE26">
        <v>2.0699999999999998</v>
      </c>
      <c r="AF26">
        <v>2</v>
      </c>
      <c r="AG26">
        <v>1.99</v>
      </c>
      <c r="AH26">
        <v>1.99</v>
      </c>
      <c r="AI26">
        <v>1.98</v>
      </c>
      <c r="AJ26">
        <v>2.12</v>
      </c>
      <c r="AK26">
        <v>2.14</v>
      </c>
      <c r="AL26">
        <v>2.2200000000000002</v>
      </c>
      <c r="AM26">
        <v>2.2200000000000002</v>
      </c>
      <c r="AN26">
        <v>2.34</v>
      </c>
      <c r="AO26">
        <v>2.38</v>
      </c>
      <c r="AP26">
        <v>2.33</v>
      </c>
      <c r="AQ26">
        <v>2.36</v>
      </c>
      <c r="AR26">
        <v>2.34</v>
      </c>
      <c r="AS26">
        <v>2.27</v>
      </c>
      <c r="AT26">
        <v>2.23</v>
      </c>
      <c r="AU26">
        <v>2.2799999999999998</v>
      </c>
      <c r="AV26">
        <v>2.355</v>
      </c>
      <c r="AW26">
        <v>2.39</v>
      </c>
      <c r="AX26">
        <v>2.35</v>
      </c>
      <c r="AY26">
        <v>2.4500000000000002</v>
      </c>
      <c r="AZ26">
        <v>2.36</v>
      </c>
      <c r="BA26">
        <v>2.34</v>
      </c>
      <c r="BB26">
        <v>2.36</v>
      </c>
      <c r="BC26">
        <v>2.54</v>
      </c>
      <c r="BD26">
        <v>2.56</v>
      </c>
      <c r="BE26">
        <v>2.4500000000000002</v>
      </c>
      <c r="BF26">
        <v>2.5299999999999998</v>
      </c>
      <c r="BG26">
        <v>2.77</v>
      </c>
      <c r="BH26">
        <v>2.83</v>
      </c>
      <c r="BI26">
        <v>2.92</v>
      </c>
      <c r="BJ26">
        <v>3</v>
      </c>
      <c r="BK26">
        <v>3</v>
      </c>
      <c r="BL26">
        <v>2.98</v>
      </c>
      <c r="BM26">
        <v>2.87</v>
      </c>
      <c r="BN26">
        <v>2.77</v>
      </c>
      <c r="BO26">
        <v>2.75</v>
      </c>
      <c r="BP26">
        <v>2.5049999999999999</v>
      </c>
      <c r="BQ26">
        <v>2.2749999999999999</v>
      </c>
      <c r="BR26">
        <v>2.14</v>
      </c>
      <c r="BS26">
        <v>2.34</v>
      </c>
      <c r="BT26">
        <v>2.39</v>
      </c>
      <c r="BU26">
        <v>2.25</v>
      </c>
      <c r="BV26">
        <v>2.21</v>
      </c>
      <c r="BW26">
        <v>2.0299999999999998</v>
      </c>
      <c r="BX26">
        <v>1.95</v>
      </c>
    </row>
    <row r="27" spans="1:81" x14ac:dyDescent="0.25">
      <c r="A27" t="s">
        <v>148</v>
      </c>
      <c r="B27" s="2">
        <v>45434</v>
      </c>
      <c r="C27" s="2">
        <v>45525</v>
      </c>
      <c r="D27">
        <v>0.1024</v>
      </c>
      <c r="L27">
        <v>240.16</v>
      </c>
      <c r="M27">
        <v>234.56</v>
      </c>
      <c r="N27">
        <v>232.51</v>
      </c>
      <c r="O27">
        <v>233.44</v>
      </c>
      <c r="P27">
        <v>228.15</v>
      </c>
      <c r="Q27">
        <v>230</v>
      </c>
      <c r="R27">
        <v>234.49</v>
      </c>
      <c r="S27">
        <v>232.21</v>
      </c>
      <c r="T27">
        <v>230.63</v>
      </c>
      <c r="U27">
        <v>235.68</v>
      </c>
      <c r="V27">
        <v>237.41</v>
      </c>
      <c r="W27">
        <v>234.77</v>
      </c>
      <c r="X27">
        <v>235.37</v>
      </c>
      <c r="Y27">
        <v>236.3</v>
      </c>
      <c r="Z27">
        <v>238.44</v>
      </c>
      <c r="AA27">
        <v>234.03</v>
      </c>
      <c r="AB27">
        <v>231.19</v>
      </c>
      <c r="AC27">
        <v>232.39</v>
      </c>
      <c r="AD27">
        <v>235.38</v>
      </c>
      <c r="AE27">
        <v>229.51</v>
      </c>
      <c r="AF27">
        <v>231.05</v>
      </c>
      <c r="AG27">
        <v>228.46</v>
      </c>
      <c r="AH27">
        <v>230.34</v>
      </c>
      <c r="AI27">
        <v>227.84</v>
      </c>
      <c r="AJ27">
        <v>226.68</v>
      </c>
      <c r="AK27">
        <v>228.26</v>
      </c>
      <c r="AL27">
        <v>225.18</v>
      </c>
      <c r="AM27">
        <v>228.24</v>
      </c>
      <c r="AN27">
        <v>230.02</v>
      </c>
      <c r="AO27">
        <v>230.89</v>
      </c>
      <c r="AP27">
        <v>233.34</v>
      </c>
      <c r="AQ27">
        <v>232.01</v>
      </c>
      <c r="AR27">
        <v>238.33</v>
      </c>
      <c r="AS27">
        <v>233.74</v>
      </c>
      <c r="AT27">
        <v>238.56</v>
      </c>
      <c r="AU27">
        <v>237.72</v>
      </c>
      <c r="AV27">
        <v>243.33</v>
      </c>
      <c r="AW27">
        <v>235.61</v>
      </c>
      <c r="AX27">
        <v>238.99</v>
      </c>
      <c r="AY27">
        <v>231.22</v>
      </c>
      <c r="AZ27">
        <v>240.04</v>
      </c>
      <c r="BA27">
        <v>230.32</v>
      </c>
      <c r="BB27">
        <v>224.62</v>
      </c>
      <c r="BC27">
        <v>220.92</v>
      </c>
      <c r="BD27">
        <v>226.43</v>
      </c>
      <c r="BE27">
        <v>227.4</v>
      </c>
      <c r="BF27">
        <v>224.58</v>
      </c>
      <c r="BG27">
        <v>231.38</v>
      </c>
      <c r="BH27">
        <v>218.92</v>
      </c>
      <c r="BI27">
        <v>207.96</v>
      </c>
      <c r="BJ27">
        <v>200.56</v>
      </c>
      <c r="BK27">
        <v>204.88</v>
      </c>
      <c r="BL27">
        <v>201.31</v>
      </c>
      <c r="BM27">
        <v>213.64</v>
      </c>
      <c r="BN27">
        <v>211.31</v>
      </c>
      <c r="BO27">
        <v>212.08</v>
      </c>
      <c r="BP27">
        <v>218.01</v>
      </c>
      <c r="BQ27">
        <v>215.32</v>
      </c>
      <c r="BR27">
        <v>223.67</v>
      </c>
      <c r="BS27">
        <v>223.19</v>
      </c>
      <c r="BT27">
        <v>225.95</v>
      </c>
      <c r="BU27">
        <v>223.49</v>
      </c>
      <c r="BV27">
        <v>227.5</v>
      </c>
    </row>
    <row r="28" spans="1:81" x14ac:dyDescent="0.25">
      <c r="A28" t="s">
        <v>148</v>
      </c>
      <c r="B28" s="2">
        <v>43159</v>
      </c>
      <c r="C28" s="2">
        <v>43250</v>
      </c>
      <c r="D28">
        <v>0.1042</v>
      </c>
      <c r="L28">
        <v>90.15</v>
      </c>
      <c r="M28">
        <v>88.31</v>
      </c>
      <c r="N28">
        <v>89.53</v>
      </c>
      <c r="O28">
        <v>91.14</v>
      </c>
      <c r="P28">
        <v>91.93</v>
      </c>
      <c r="Q28">
        <v>92.74</v>
      </c>
      <c r="R28">
        <v>92.72</v>
      </c>
      <c r="S28">
        <v>94.73</v>
      </c>
      <c r="T28">
        <v>95.53</v>
      </c>
      <c r="U28">
        <v>94.66</v>
      </c>
      <c r="V28">
        <v>94.09</v>
      </c>
      <c r="W28">
        <v>93.94</v>
      </c>
      <c r="X28">
        <v>94.15</v>
      </c>
      <c r="Y28">
        <v>93.5</v>
      </c>
      <c r="Z28">
        <v>92.71</v>
      </c>
      <c r="AA28">
        <v>92.8</v>
      </c>
      <c r="AB28">
        <v>90.54</v>
      </c>
      <c r="AC28">
        <v>87.7</v>
      </c>
      <c r="AD28">
        <v>93.11</v>
      </c>
      <c r="AE28">
        <v>91.05</v>
      </c>
      <c r="AF28">
        <v>89.91</v>
      </c>
      <c r="AG28">
        <v>91.13</v>
      </c>
      <c r="AH28">
        <v>88.75</v>
      </c>
      <c r="AI28">
        <v>89.52</v>
      </c>
      <c r="AJ28">
        <v>91.24</v>
      </c>
      <c r="AK28">
        <v>90.94</v>
      </c>
      <c r="AL28">
        <v>88.31</v>
      </c>
      <c r="AM28">
        <v>87.99</v>
      </c>
      <c r="AN28">
        <v>90.03</v>
      </c>
      <c r="AO28">
        <v>90.8</v>
      </c>
      <c r="AP28">
        <v>93.02</v>
      </c>
      <c r="AQ28">
        <v>92.78</v>
      </c>
      <c r="AR28">
        <v>93.14</v>
      </c>
      <c r="AS28">
        <v>95.17</v>
      </c>
      <c r="AT28">
        <v>94.57</v>
      </c>
      <c r="AU28">
        <v>89.85</v>
      </c>
      <c r="AV28">
        <v>89.76</v>
      </c>
      <c r="AW28">
        <v>88</v>
      </c>
      <c r="AX28">
        <v>87.65</v>
      </c>
      <c r="AY28">
        <v>87.77</v>
      </c>
      <c r="AZ28">
        <v>88.7</v>
      </c>
      <c r="BA28">
        <v>87.68</v>
      </c>
      <c r="BB28">
        <v>87.35</v>
      </c>
      <c r="BC28">
        <v>88.86</v>
      </c>
      <c r="BD28">
        <v>88.3</v>
      </c>
      <c r="BE28">
        <v>87.91</v>
      </c>
      <c r="BF28">
        <v>90.27</v>
      </c>
      <c r="BG28">
        <v>90.5</v>
      </c>
      <c r="BH28">
        <v>91.42</v>
      </c>
      <c r="BI28">
        <v>92.62</v>
      </c>
      <c r="BJ28">
        <v>93.34</v>
      </c>
      <c r="BK28">
        <v>92.6</v>
      </c>
      <c r="BL28">
        <v>93.87</v>
      </c>
      <c r="BM28">
        <v>93.56</v>
      </c>
      <c r="BN28">
        <v>94.77</v>
      </c>
      <c r="BO28">
        <v>95.04</v>
      </c>
      <c r="BP28">
        <v>94.88</v>
      </c>
      <c r="BQ28">
        <v>95.3</v>
      </c>
      <c r="BR28">
        <v>95.71</v>
      </c>
      <c r="BS28">
        <v>94.39</v>
      </c>
      <c r="BT28">
        <v>95.04</v>
      </c>
      <c r="BU28">
        <v>95.45</v>
      </c>
      <c r="BV28">
        <v>94.39</v>
      </c>
      <c r="BW28">
        <v>94.98</v>
      </c>
    </row>
    <row r="29" spans="1:81" x14ac:dyDescent="0.25">
      <c r="A29" t="s">
        <v>148</v>
      </c>
      <c r="B29" s="2">
        <v>42886</v>
      </c>
      <c r="C29" s="2">
        <v>42977</v>
      </c>
      <c r="D29">
        <v>0.22040000000000001</v>
      </c>
      <c r="L29">
        <v>85.76</v>
      </c>
      <c r="M29">
        <v>82.21</v>
      </c>
      <c r="N29">
        <v>80.91</v>
      </c>
      <c r="O29">
        <v>78.75</v>
      </c>
      <c r="P29">
        <v>80.099999999999994</v>
      </c>
      <c r="Q29">
        <v>80.83</v>
      </c>
      <c r="R29">
        <v>82.44</v>
      </c>
      <c r="S29">
        <v>78.599999999999994</v>
      </c>
      <c r="T29">
        <v>79.739999999999995</v>
      </c>
      <c r="U29">
        <v>81.23</v>
      </c>
      <c r="V29">
        <v>80.94</v>
      </c>
      <c r="W29">
        <v>79.75</v>
      </c>
      <c r="X29">
        <v>80.040000000000006</v>
      </c>
      <c r="Y29">
        <v>80.37</v>
      </c>
      <c r="Z29">
        <v>79.2</v>
      </c>
      <c r="AA29">
        <v>79.98</v>
      </c>
      <c r="AB29">
        <v>81.319999999999993</v>
      </c>
      <c r="AC29">
        <v>81.55</v>
      </c>
      <c r="AD29">
        <v>80.569999999999993</v>
      </c>
      <c r="AE29">
        <v>78.14</v>
      </c>
      <c r="AF29">
        <v>79.2</v>
      </c>
      <c r="AG29">
        <v>77.739999999999995</v>
      </c>
      <c r="AH29">
        <v>77.8</v>
      </c>
      <c r="AI29">
        <v>76.11</v>
      </c>
      <c r="AJ29">
        <v>77.739999999999995</v>
      </c>
      <c r="AK29">
        <v>77.33</v>
      </c>
      <c r="AL29">
        <v>78.47</v>
      </c>
      <c r="AM29">
        <v>78.73</v>
      </c>
      <c r="AN29">
        <v>79.86</v>
      </c>
      <c r="AO29">
        <v>80.37</v>
      </c>
      <c r="AP29">
        <v>80.27</v>
      </c>
      <c r="AQ29">
        <v>81.55</v>
      </c>
      <c r="AR29">
        <v>81.09</v>
      </c>
      <c r="AS29">
        <v>81.14</v>
      </c>
      <c r="AT29">
        <v>80.37</v>
      </c>
      <c r="AU29">
        <v>80.849999999999994</v>
      </c>
      <c r="AV29">
        <v>78.959999999999994</v>
      </c>
      <c r="AW29">
        <v>78.75</v>
      </c>
      <c r="AX29">
        <v>79.52</v>
      </c>
      <c r="AY29">
        <v>80.72</v>
      </c>
      <c r="AZ29">
        <v>79.55</v>
      </c>
      <c r="BA29">
        <v>79.239999999999995</v>
      </c>
      <c r="BB29">
        <v>79.010000000000005</v>
      </c>
      <c r="BC29">
        <v>78.95</v>
      </c>
      <c r="BD29">
        <v>78.819999999999993</v>
      </c>
      <c r="BE29">
        <v>77.94</v>
      </c>
      <c r="BF29">
        <v>77.78</v>
      </c>
      <c r="BG29">
        <v>78.87</v>
      </c>
      <c r="BH29">
        <v>78.97</v>
      </c>
      <c r="BI29">
        <v>77.98</v>
      </c>
      <c r="BJ29">
        <v>76.83</v>
      </c>
      <c r="BK29">
        <v>78.040000000000006</v>
      </c>
      <c r="BL29">
        <v>79.900000000000006</v>
      </c>
      <c r="BM29">
        <v>79.959999999999994</v>
      </c>
      <c r="BN29">
        <v>80.06</v>
      </c>
      <c r="BO29">
        <v>77.56</v>
      </c>
      <c r="BP29">
        <v>77.739999999999995</v>
      </c>
      <c r="BQ29">
        <v>77.7</v>
      </c>
      <c r="BR29">
        <v>79.17</v>
      </c>
      <c r="BS29">
        <v>79.069999999999993</v>
      </c>
      <c r="BT29">
        <v>79.27</v>
      </c>
      <c r="BU29">
        <v>78.97</v>
      </c>
      <c r="BV29">
        <v>79.44</v>
      </c>
      <c r="BW29">
        <v>79.55</v>
      </c>
      <c r="BX29">
        <v>83.72</v>
      </c>
    </row>
    <row r="30" spans="1:81" x14ac:dyDescent="0.25">
      <c r="A30" t="s">
        <v>148</v>
      </c>
      <c r="B30" s="2">
        <v>42332</v>
      </c>
      <c r="C30" s="2">
        <v>42417</v>
      </c>
      <c r="D30">
        <v>0.24249999999999999</v>
      </c>
      <c r="L30">
        <v>60.42</v>
      </c>
      <c r="M30">
        <v>60.25</v>
      </c>
      <c r="N30">
        <v>60.45</v>
      </c>
      <c r="O30">
        <v>61.63</v>
      </c>
      <c r="P30">
        <v>61.57</v>
      </c>
      <c r="Q30">
        <v>60.74</v>
      </c>
      <c r="R30">
        <v>59.05</v>
      </c>
      <c r="S30">
        <v>59.21</v>
      </c>
      <c r="T30">
        <v>58.5</v>
      </c>
      <c r="U30">
        <v>58.02</v>
      </c>
      <c r="V30">
        <v>56.65</v>
      </c>
      <c r="W30">
        <v>57.15</v>
      </c>
      <c r="X30">
        <v>56.93</v>
      </c>
      <c r="Y30">
        <v>56.82</v>
      </c>
      <c r="Z30">
        <v>56.55</v>
      </c>
      <c r="AA30">
        <v>57.53</v>
      </c>
      <c r="AB30">
        <v>56.12</v>
      </c>
      <c r="AC30">
        <v>55.17</v>
      </c>
      <c r="AD30">
        <v>55.83</v>
      </c>
      <c r="AE30">
        <v>56.015000000000001</v>
      </c>
      <c r="AF30">
        <v>56.48</v>
      </c>
      <c r="AG30">
        <v>56.8</v>
      </c>
      <c r="AH30">
        <v>56.45</v>
      </c>
      <c r="AI30">
        <v>57.31</v>
      </c>
      <c r="AJ30">
        <v>56.55</v>
      </c>
      <c r="AK30">
        <v>55.32</v>
      </c>
      <c r="AL30">
        <v>54.44</v>
      </c>
      <c r="AM30">
        <v>54.04</v>
      </c>
      <c r="AN30">
        <v>51.74</v>
      </c>
      <c r="AO30">
        <v>50.42</v>
      </c>
      <c r="AP30">
        <v>49.98</v>
      </c>
      <c r="AQ30">
        <v>51.17</v>
      </c>
      <c r="AR30">
        <v>51.65</v>
      </c>
      <c r="AS30">
        <v>50.1</v>
      </c>
      <c r="AT30">
        <v>50.5</v>
      </c>
      <c r="AU30">
        <v>49.82</v>
      </c>
      <c r="AV30">
        <v>49.39</v>
      </c>
      <c r="AW30">
        <v>50.58</v>
      </c>
      <c r="AX30">
        <v>50.53</v>
      </c>
      <c r="AY30">
        <v>51.38</v>
      </c>
      <c r="AZ30">
        <v>51.05</v>
      </c>
      <c r="BA30">
        <v>51.29</v>
      </c>
      <c r="BB30">
        <v>51.28</v>
      </c>
      <c r="BC30">
        <v>51.76</v>
      </c>
      <c r="BD30">
        <v>53.86</v>
      </c>
      <c r="BE30">
        <v>53.17</v>
      </c>
      <c r="BF30">
        <v>51.34</v>
      </c>
      <c r="BG30">
        <v>51.38</v>
      </c>
      <c r="BH30">
        <v>51.67</v>
      </c>
      <c r="BI30">
        <v>49.82</v>
      </c>
      <c r="BJ30">
        <v>49.16</v>
      </c>
      <c r="BK30">
        <v>49.31</v>
      </c>
      <c r="BL30">
        <v>48.96</v>
      </c>
      <c r="BM30">
        <v>48.84</v>
      </c>
      <c r="BN30">
        <v>49.64</v>
      </c>
      <c r="BO30">
        <v>52.07</v>
      </c>
      <c r="BP30">
        <v>52.73</v>
      </c>
    </row>
    <row r="31" spans="1:81" x14ac:dyDescent="0.25">
      <c r="A31" t="s">
        <v>149</v>
      </c>
      <c r="B31" s="2">
        <v>45469</v>
      </c>
      <c r="C31" s="2">
        <v>45560</v>
      </c>
      <c r="D31">
        <v>0.23749999999999999</v>
      </c>
      <c r="L31">
        <v>142.36000000000001</v>
      </c>
      <c r="M31">
        <v>132.22999999999999</v>
      </c>
      <c r="N31">
        <v>131.53</v>
      </c>
      <c r="O31">
        <v>131.52000000000001</v>
      </c>
      <c r="P31">
        <v>132.59</v>
      </c>
      <c r="Q31">
        <v>136.82</v>
      </c>
      <c r="R31">
        <v>131.6</v>
      </c>
      <c r="S31">
        <v>130.69</v>
      </c>
      <c r="T31">
        <v>131.13999999999999</v>
      </c>
      <c r="U31">
        <v>136.38999999999999</v>
      </c>
      <c r="V31">
        <v>130.22999999999999</v>
      </c>
      <c r="W31">
        <v>133.55000000000001</v>
      </c>
      <c r="X31">
        <v>130.87</v>
      </c>
      <c r="Y31">
        <v>127.49</v>
      </c>
      <c r="Z31">
        <v>119.5</v>
      </c>
      <c r="AA31">
        <v>117.45</v>
      </c>
      <c r="AB31">
        <v>114.26</v>
      </c>
      <c r="AC31">
        <v>115.28</v>
      </c>
      <c r="AD31">
        <v>114.25</v>
      </c>
      <c r="AE31">
        <v>110.28</v>
      </c>
      <c r="AF31">
        <v>107.45</v>
      </c>
      <c r="AG31">
        <v>109.41</v>
      </c>
      <c r="AH31">
        <v>107.85</v>
      </c>
      <c r="AI31">
        <v>102.56</v>
      </c>
      <c r="AJ31">
        <v>109.82</v>
      </c>
      <c r="AK31">
        <v>101.51</v>
      </c>
      <c r="AL31">
        <v>92.7</v>
      </c>
      <c r="AM31">
        <v>90.42</v>
      </c>
      <c r="AN31">
        <v>89</v>
      </c>
      <c r="AO31">
        <v>86.8</v>
      </c>
      <c r="AP31">
        <v>92.07</v>
      </c>
      <c r="AQ31">
        <v>93.08</v>
      </c>
      <c r="AR31">
        <v>94.64</v>
      </c>
      <c r="AS31">
        <v>97.44</v>
      </c>
      <c r="AT31">
        <v>100.41</v>
      </c>
      <c r="AU31">
        <v>106.95</v>
      </c>
      <c r="AV31">
        <v>107.99</v>
      </c>
      <c r="AW31">
        <v>108.63</v>
      </c>
      <c r="AX31">
        <v>107.99</v>
      </c>
      <c r="AY31">
        <v>108.33</v>
      </c>
      <c r="AZ31">
        <v>104.26</v>
      </c>
      <c r="BA31">
        <v>102.85</v>
      </c>
      <c r="BB31">
        <v>98.91</v>
      </c>
      <c r="BC31">
        <v>97.86</v>
      </c>
      <c r="BD31">
        <v>94.86</v>
      </c>
      <c r="BE31">
        <v>95.57</v>
      </c>
      <c r="BF31">
        <v>96.24</v>
      </c>
      <c r="BG31">
        <v>88.58</v>
      </c>
      <c r="BH31">
        <v>89.29</v>
      </c>
      <c r="BI31">
        <v>89.39</v>
      </c>
      <c r="BJ31">
        <v>86.38</v>
      </c>
      <c r="BK31">
        <v>86.27</v>
      </c>
      <c r="BL31">
        <v>86.85</v>
      </c>
      <c r="BM31">
        <v>90.65</v>
      </c>
      <c r="BN31">
        <v>87.21</v>
      </c>
      <c r="BO31">
        <v>91.22</v>
      </c>
      <c r="BP31">
        <v>87.18</v>
      </c>
      <c r="BQ31">
        <v>88.73</v>
      </c>
      <c r="BR31">
        <v>87.35</v>
      </c>
      <c r="BS31">
        <v>89.25</v>
      </c>
      <c r="BT31">
        <v>90.9</v>
      </c>
      <c r="BU31">
        <v>93.57</v>
      </c>
      <c r="BV31">
        <v>94</v>
      </c>
      <c r="BW31">
        <v>95.77</v>
      </c>
    </row>
    <row r="32" spans="1:81" x14ac:dyDescent="0.25">
      <c r="A32" t="s">
        <v>149</v>
      </c>
      <c r="B32" s="2">
        <v>45105</v>
      </c>
      <c r="C32" s="2">
        <v>45196</v>
      </c>
      <c r="D32">
        <v>0.10009999999999999</v>
      </c>
      <c r="L32">
        <v>67.069999999999993</v>
      </c>
      <c r="M32">
        <v>64.33</v>
      </c>
      <c r="N32">
        <v>63.11</v>
      </c>
      <c r="O32">
        <v>63.9</v>
      </c>
      <c r="P32">
        <v>62.06</v>
      </c>
      <c r="Q32">
        <v>61.23</v>
      </c>
      <c r="R32">
        <v>60.65</v>
      </c>
      <c r="S32">
        <v>62.48</v>
      </c>
      <c r="T32">
        <v>63.6</v>
      </c>
      <c r="U32">
        <v>63.79</v>
      </c>
      <c r="V32">
        <v>64.53</v>
      </c>
      <c r="W32">
        <v>64.08</v>
      </c>
      <c r="X32">
        <v>65.16</v>
      </c>
      <c r="Y32">
        <v>64.94</v>
      </c>
      <c r="Z32">
        <v>64.959999999999994</v>
      </c>
      <c r="AA32">
        <v>64.69</v>
      </c>
      <c r="AB32">
        <v>65.650000000000006</v>
      </c>
      <c r="AC32">
        <v>65.48</v>
      </c>
      <c r="AD32">
        <v>65.680000000000007</v>
      </c>
      <c r="AE32">
        <v>67.38</v>
      </c>
      <c r="AF32">
        <v>71.069999999999993</v>
      </c>
      <c r="AG32">
        <v>71.2</v>
      </c>
      <c r="AH32">
        <v>71.39</v>
      </c>
      <c r="AI32">
        <v>70.760000000000005</v>
      </c>
      <c r="AJ32">
        <v>68.17</v>
      </c>
      <c r="AK32">
        <v>69.180000000000007</v>
      </c>
      <c r="AL32">
        <v>69.91</v>
      </c>
      <c r="AM32">
        <v>69.38</v>
      </c>
      <c r="AN32">
        <v>67.650000000000006</v>
      </c>
      <c r="AO32">
        <v>66.7</v>
      </c>
      <c r="AP32">
        <v>65.44</v>
      </c>
      <c r="AQ32">
        <v>64.37</v>
      </c>
      <c r="AR32">
        <v>68.28</v>
      </c>
      <c r="AS32">
        <v>65.33</v>
      </c>
      <c r="AT32">
        <v>64.22</v>
      </c>
      <c r="AU32">
        <v>63.56</v>
      </c>
      <c r="AV32">
        <v>63.59</v>
      </c>
      <c r="AW32">
        <v>63.96</v>
      </c>
      <c r="AX32">
        <v>63.41</v>
      </c>
      <c r="AY32">
        <v>65.19</v>
      </c>
      <c r="AZ32">
        <v>63.69</v>
      </c>
      <c r="BA32">
        <v>63.72</v>
      </c>
      <c r="BB32">
        <v>65.31</v>
      </c>
      <c r="BC32">
        <v>66.680000000000007</v>
      </c>
      <c r="BD32">
        <v>68.09</v>
      </c>
      <c r="BE32">
        <v>69.94</v>
      </c>
      <c r="BF32">
        <v>70.39</v>
      </c>
      <c r="BG32">
        <v>70.290000000000006</v>
      </c>
      <c r="BH32">
        <v>70.41</v>
      </c>
      <c r="BI32">
        <v>69.87</v>
      </c>
      <c r="BJ32">
        <v>70.180000000000007</v>
      </c>
      <c r="BK32">
        <v>70.03</v>
      </c>
      <c r="BL32">
        <v>70.31</v>
      </c>
      <c r="BM32">
        <v>70.849999999999994</v>
      </c>
      <c r="BN32">
        <v>71.790000000000006</v>
      </c>
      <c r="BO32">
        <v>69.88</v>
      </c>
      <c r="BP32">
        <v>70.5</v>
      </c>
      <c r="BQ32">
        <v>70.709999999999994</v>
      </c>
      <c r="BR32">
        <v>69.680000000000007</v>
      </c>
      <c r="BS32">
        <v>67.900000000000006</v>
      </c>
      <c r="BT32">
        <v>68.88</v>
      </c>
      <c r="BU32">
        <v>68.58</v>
      </c>
      <c r="BV32">
        <v>67.94</v>
      </c>
      <c r="BW32">
        <v>68.209999999999994</v>
      </c>
    </row>
    <row r="33" spans="1:80" x14ac:dyDescent="0.25">
      <c r="A33" t="s">
        <v>149</v>
      </c>
      <c r="B33" s="2">
        <v>44203</v>
      </c>
      <c r="C33" s="2">
        <v>44286</v>
      </c>
      <c r="D33">
        <v>0.18179999999999999</v>
      </c>
      <c r="L33">
        <v>79.11</v>
      </c>
      <c r="M33">
        <v>77.42</v>
      </c>
      <c r="N33">
        <v>78.67</v>
      </c>
      <c r="O33">
        <v>79.459999999999994</v>
      </c>
      <c r="P33">
        <v>79.91</v>
      </c>
      <c r="Q33">
        <v>81.3</v>
      </c>
      <c r="R33">
        <v>80.72</v>
      </c>
      <c r="S33">
        <v>85.5</v>
      </c>
      <c r="T33">
        <v>83.5</v>
      </c>
      <c r="U33">
        <v>85.01</v>
      </c>
      <c r="V33">
        <v>82.28</v>
      </c>
      <c r="W33">
        <v>81.28</v>
      </c>
      <c r="X33">
        <v>79.510000000000005</v>
      </c>
      <c r="Y33">
        <v>75.09</v>
      </c>
      <c r="Z33">
        <v>78.39</v>
      </c>
      <c r="AA33">
        <v>78.27</v>
      </c>
      <c r="AB33">
        <v>80.430000000000007</v>
      </c>
      <c r="AC33">
        <v>81.62</v>
      </c>
      <c r="AD33">
        <v>79.11</v>
      </c>
      <c r="AE33">
        <v>81.25</v>
      </c>
      <c r="AF33">
        <v>81.099999999999994</v>
      </c>
      <c r="AG33">
        <v>84.01</v>
      </c>
      <c r="AH33">
        <v>83.32</v>
      </c>
      <c r="AI33">
        <v>82.35</v>
      </c>
      <c r="AJ33">
        <v>86.48</v>
      </c>
      <c r="AK33">
        <v>88.01</v>
      </c>
      <c r="AL33">
        <v>87.74</v>
      </c>
      <c r="AM33">
        <v>86.05</v>
      </c>
      <c r="AN33">
        <v>88.534999999999997</v>
      </c>
      <c r="AO33">
        <v>90.96</v>
      </c>
      <c r="AP33">
        <v>86.28</v>
      </c>
      <c r="AQ33">
        <v>88.23</v>
      </c>
      <c r="AR33">
        <v>92.52</v>
      </c>
      <c r="AS33">
        <v>88.12</v>
      </c>
      <c r="AT33">
        <v>91.53</v>
      </c>
      <c r="AU33">
        <v>94.76</v>
      </c>
      <c r="AV33">
        <v>91.09</v>
      </c>
      <c r="AW33">
        <v>89.11</v>
      </c>
      <c r="AX33">
        <v>84.33</v>
      </c>
      <c r="AY33">
        <v>88.93</v>
      </c>
      <c r="AZ33">
        <v>85.05</v>
      </c>
      <c r="BA33">
        <v>89.3</v>
      </c>
      <c r="BB33">
        <v>85.41</v>
      </c>
      <c r="BC33">
        <v>89.31</v>
      </c>
      <c r="BD33">
        <v>87.77</v>
      </c>
      <c r="BE33">
        <v>88.85</v>
      </c>
      <c r="BF33">
        <v>91.43</v>
      </c>
      <c r="BG33">
        <v>94.76</v>
      </c>
      <c r="BH33">
        <v>89.82</v>
      </c>
      <c r="BI33">
        <v>90.51</v>
      </c>
      <c r="BJ33">
        <v>91.28</v>
      </c>
      <c r="BK33">
        <v>85.4</v>
      </c>
      <c r="BL33">
        <v>83</v>
      </c>
      <c r="BM33">
        <v>84.09</v>
      </c>
      <c r="BN33">
        <v>87.99</v>
      </c>
      <c r="BO33">
        <v>86.59</v>
      </c>
      <c r="BP33">
        <v>86.54</v>
      </c>
      <c r="BQ33">
        <v>88.21</v>
      </c>
    </row>
    <row r="34" spans="1:80" x14ac:dyDescent="0.25">
      <c r="A34" t="s">
        <v>149</v>
      </c>
      <c r="B34" s="2">
        <v>43734</v>
      </c>
      <c r="C34" s="2">
        <v>43817</v>
      </c>
      <c r="D34">
        <v>0.15459999999999999</v>
      </c>
      <c r="L34">
        <v>48.6</v>
      </c>
      <c r="M34">
        <v>43.21</v>
      </c>
      <c r="N34">
        <v>42.85</v>
      </c>
      <c r="O34">
        <v>42.3</v>
      </c>
      <c r="P34">
        <v>41.98</v>
      </c>
      <c r="Q34">
        <v>43.46</v>
      </c>
      <c r="R34">
        <v>44.55</v>
      </c>
      <c r="S34">
        <v>44.16</v>
      </c>
      <c r="T34">
        <v>42.634999999999998</v>
      </c>
      <c r="U34">
        <v>42.875</v>
      </c>
      <c r="V34">
        <v>43.28</v>
      </c>
      <c r="W34">
        <v>45.1</v>
      </c>
      <c r="X34">
        <v>44.86</v>
      </c>
      <c r="Y34">
        <v>46.454999999999998</v>
      </c>
      <c r="Z34">
        <v>45.16</v>
      </c>
      <c r="AA34">
        <v>45.5</v>
      </c>
      <c r="AB34">
        <v>43.47</v>
      </c>
      <c r="AC34">
        <v>45.22</v>
      </c>
      <c r="AD34">
        <v>44.66</v>
      </c>
      <c r="AE34">
        <v>44.66</v>
      </c>
      <c r="AF34">
        <v>47.1</v>
      </c>
      <c r="AG34">
        <v>48.03</v>
      </c>
      <c r="AH34">
        <v>48.69</v>
      </c>
      <c r="AI34">
        <v>48.11</v>
      </c>
      <c r="AJ34">
        <v>47.88</v>
      </c>
      <c r="AK34">
        <v>47.55</v>
      </c>
      <c r="AL34">
        <v>48.38</v>
      </c>
      <c r="AM34">
        <v>49.59</v>
      </c>
      <c r="AN34">
        <v>48.68</v>
      </c>
      <c r="AO34">
        <v>47.68</v>
      </c>
      <c r="AP34">
        <v>48.4</v>
      </c>
      <c r="AQ34">
        <v>47.19</v>
      </c>
      <c r="AR34">
        <v>46.26</v>
      </c>
      <c r="AS34">
        <v>46.9</v>
      </c>
      <c r="AT34">
        <v>46.3</v>
      </c>
      <c r="AU34">
        <v>46.8</v>
      </c>
      <c r="AV34">
        <v>47.71</v>
      </c>
      <c r="AW34">
        <v>47.82</v>
      </c>
      <c r="AX34">
        <v>46.58</v>
      </c>
      <c r="AY34">
        <v>45.57</v>
      </c>
      <c r="AZ34">
        <v>45.55</v>
      </c>
      <c r="BA34">
        <v>45.87</v>
      </c>
      <c r="BB34">
        <v>47.52</v>
      </c>
      <c r="BC34">
        <v>46.715000000000003</v>
      </c>
      <c r="BD34">
        <v>48.16</v>
      </c>
      <c r="BE34">
        <v>47.51</v>
      </c>
      <c r="BF34">
        <v>46.39</v>
      </c>
      <c r="BG34">
        <v>45.23</v>
      </c>
      <c r="BH34">
        <v>46.3</v>
      </c>
      <c r="BI34">
        <v>46.62</v>
      </c>
      <c r="BJ34">
        <v>47.93</v>
      </c>
      <c r="BK34">
        <v>46.45</v>
      </c>
      <c r="BL34">
        <v>47.46</v>
      </c>
      <c r="BM34">
        <v>49.26</v>
      </c>
      <c r="BN34">
        <v>50.97</v>
      </c>
      <c r="BO34">
        <v>51.2</v>
      </c>
      <c r="BP34">
        <v>52.94</v>
      </c>
      <c r="BQ34">
        <v>53</v>
      </c>
      <c r="BR34">
        <v>53.04</v>
      </c>
    </row>
    <row r="35" spans="1:80" x14ac:dyDescent="0.25">
      <c r="A35" t="s">
        <v>149</v>
      </c>
      <c r="B35" s="2">
        <v>42647</v>
      </c>
      <c r="C35" s="2">
        <v>42725</v>
      </c>
      <c r="D35">
        <v>0.40479999999999999</v>
      </c>
      <c r="L35">
        <v>17.8</v>
      </c>
      <c r="M35">
        <v>17.7</v>
      </c>
      <c r="N35">
        <v>17.73</v>
      </c>
      <c r="O35">
        <v>17.61</v>
      </c>
      <c r="P35">
        <v>17.5</v>
      </c>
      <c r="Q35">
        <v>16.86</v>
      </c>
      <c r="R35">
        <v>16.78</v>
      </c>
      <c r="S35">
        <v>16.850000000000001</v>
      </c>
      <c r="T35">
        <v>17.13</v>
      </c>
      <c r="U35">
        <v>16.989999999999998</v>
      </c>
      <c r="V35">
        <v>17.41</v>
      </c>
      <c r="W35">
        <v>17.215</v>
      </c>
      <c r="X35">
        <v>17.204999999999998</v>
      </c>
      <c r="Y35">
        <v>16.940000000000001</v>
      </c>
      <c r="Z35">
        <v>17.059999999999999</v>
      </c>
      <c r="AA35">
        <v>17.54</v>
      </c>
      <c r="AB35">
        <v>17.64</v>
      </c>
      <c r="AC35">
        <v>17.53</v>
      </c>
      <c r="AD35">
        <v>17.2</v>
      </c>
      <c r="AE35">
        <v>17.16</v>
      </c>
      <c r="AF35">
        <v>16.98</v>
      </c>
      <c r="AG35">
        <v>16.68</v>
      </c>
      <c r="AH35">
        <v>16.62</v>
      </c>
      <c r="AI35">
        <v>16.68</v>
      </c>
      <c r="AJ35">
        <v>17.375</v>
      </c>
      <c r="AK35">
        <v>17.41</v>
      </c>
      <c r="AL35">
        <v>17.2</v>
      </c>
      <c r="AM35">
        <v>16.989999999999998</v>
      </c>
      <c r="AN35">
        <v>17.670000000000002</v>
      </c>
      <c r="AO35">
        <v>17.71</v>
      </c>
      <c r="AP35">
        <v>18.100000000000001</v>
      </c>
      <c r="AQ35">
        <v>18.239999999999998</v>
      </c>
      <c r="AR35">
        <v>19.18</v>
      </c>
      <c r="AS35">
        <v>19.21</v>
      </c>
      <c r="AT35">
        <v>19.489999999999998</v>
      </c>
      <c r="AU35">
        <v>19.739999999999998</v>
      </c>
      <c r="AV35">
        <v>19.91</v>
      </c>
      <c r="AW35">
        <v>20.13</v>
      </c>
      <c r="AX35">
        <v>19.989999999999998</v>
      </c>
      <c r="AY35">
        <v>19.420000000000002</v>
      </c>
      <c r="AZ35">
        <v>19.53</v>
      </c>
      <c r="BA35">
        <v>18.48</v>
      </c>
      <c r="BB35">
        <v>18.79</v>
      </c>
      <c r="BC35">
        <v>18.61</v>
      </c>
      <c r="BD35">
        <v>19.059999999999999</v>
      </c>
      <c r="BE35">
        <v>20.440000000000001</v>
      </c>
      <c r="BF35">
        <v>20.66</v>
      </c>
      <c r="BG35">
        <v>20.5</v>
      </c>
      <c r="BH35">
        <v>20.02</v>
      </c>
      <c r="BI35">
        <v>20.13</v>
      </c>
      <c r="BJ35">
        <v>20.02</v>
      </c>
      <c r="BK35">
        <v>20.29</v>
      </c>
      <c r="BL35">
        <v>20.27</v>
      </c>
      <c r="BM35">
        <v>20.350000000000001</v>
      </c>
      <c r="BN35">
        <v>20.65</v>
      </c>
      <c r="BO35">
        <v>20.58</v>
      </c>
    </row>
    <row r="36" spans="1:80" x14ac:dyDescent="0.25">
      <c r="A36" t="s">
        <v>149</v>
      </c>
      <c r="B36" s="2">
        <v>42551</v>
      </c>
      <c r="C36" s="2">
        <v>42647</v>
      </c>
      <c r="D36">
        <v>0.16669999999999999</v>
      </c>
      <c r="L36">
        <v>13.76</v>
      </c>
      <c r="M36">
        <v>12.5</v>
      </c>
      <c r="N36">
        <v>11.91</v>
      </c>
      <c r="O36">
        <v>11.73</v>
      </c>
      <c r="P36">
        <v>12.2</v>
      </c>
      <c r="Q36">
        <v>12.62</v>
      </c>
      <c r="R36">
        <v>12.64</v>
      </c>
      <c r="S36">
        <v>13.23</v>
      </c>
      <c r="T36">
        <v>13.29</v>
      </c>
      <c r="U36">
        <v>13.29</v>
      </c>
      <c r="V36">
        <v>13.13</v>
      </c>
      <c r="W36">
        <v>13.34</v>
      </c>
      <c r="X36">
        <v>13.22</v>
      </c>
      <c r="Y36">
        <v>13.59</v>
      </c>
      <c r="Z36">
        <v>13.18</v>
      </c>
      <c r="AA36">
        <v>13.13</v>
      </c>
      <c r="AB36">
        <v>13.92</v>
      </c>
      <c r="AC36">
        <v>14.67</v>
      </c>
      <c r="AD36">
        <v>14.19</v>
      </c>
      <c r="AE36">
        <v>13.81</v>
      </c>
      <c r="AF36">
        <v>13.74</v>
      </c>
      <c r="AG36">
        <v>13.56</v>
      </c>
      <c r="AH36">
        <v>13.4</v>
      </c>
      <c r="AI36">
        <v>13.51</v>
      </c>
      <c r="AJ36">
        <v>14.03</v>
      </c>
      <c r="AK36">
        <v>14.52</v>
      </c>
      <c r="AL36">
        <v>14.42</v>
      </c>
      <c r="AM36">
        <v>14.48</v>
      </c>
      <c r="AN36">
        <v>14.2</v>
      </c>
      <c r="AO36">
        <v>14.43</v>
      </c>
      <c r="AP36">
        <v>14.93</v>
      </c>
      <c r="AQ36">
        <v>15.53</v>
      </c>
      <c r="AR36">
        <v>15.49</v>
      </c>
      <c r="AS36">
        <v>15.52</v>
      </c>
      <c r="AT36">
        <v>15.77</v>
      </c>
      <c r="AU36">
        <v>16.25</v>
      </c>
      <c r="AV36">
        <v>16.190000000000001</v>
      </c>
      <c r="AW36">
        <v>16.18</v>
      </c>
      <c r="AX36">
        <v>15.51</v>
      </c>
      <c r="AY36">
        <v>16.2</v>
      </c>
      <c r="AZ36">
        <v>16.510000000000002</v>
      </c>
      <c r="BA36">
        <v>16.91</v>
      </c>
      <c r="BB36">
        <v>16.739999999999998</v>
      </c>
      <c r="BC36">
        <v>16.489999999999998</v>
      </c>
      <c r="BD36">
        <v>16.64</v>
      </c>
      <c r="BE36">
        <v>16.7</v>
      </c>
      <c r="BF36">
        <v>17.010000000000002</v>
      </c>
      <c r="BG36">
        <v>17.16</v>
      </c>
      <c r="BH36">
        <v>17.45</v>
      </c>
      <c r="BI36">
        <v>16.809999999999999</v>
      </c>
      <c r="BJ36">
        <v>17.149999999999999</v>
      </c>
      <c r="BK36">
        <v>16.75</v>
      </c>
      <c r="BL36">
        <v>16.93</v>
      </c>
      <c r="BM36">
        <v>17.45</v>
      </c>
      <c r="BN36">
        <v>17.48</v>
      </c>
      <c r="BO36">
        <v>16.95</v>
      </c>
      <c r="BP36">
        <v>16.920000000000002</v>
      </c>
      <c r="BQ36">
        <v>17.66</v>
      </c>
      <c r="BR36">
        <v>17.59</v>
      </c>
      <c r="BS36">
        <v>17.48</v>
      </c>
      <c r="BT36">
        <v>17.36</v>
      </c>
      <c r="BU36">
        <v>18</v>
      </c>
      <c r="BV36">
        <v>17.440000000000001</v>
      </c>
      <c r="BW36">
        <v>17.54</v>
      </c>
      <c r="BX36">
        <v>17.78</v>
      </c>
      <c r="BY36">
        <v>17.73</v>
      </c>
      <c r="BZ36">
        <v>17.8</v>
      </c>
    </row>
    <row r="37" spans="1:80" x14ac:dyDescent="0.25">
      <c r="A37" t="s">
        <v>149</v>
      </c>
      <c r="B37" s="2">
        <v>42459</v>
      </c>
      <c r="C37" s="2">
        <v>42551</v>
      </c>
      <c r="D37">
        <v>0.42530000000000001</v>
      </c>
      <c r="L37">
        <v>10.48</v>
      </c>
      <c r="M37">
        <v>10.47</v>
      </c>
      <c r="N37">
        <v>11.03</v>
      </c>
      <c r="O37">
        <v>10.8</v>
      </c>
      <c r="P37">
        <v>10.4</v>
      </c>
      <c r="Q37">
        <v>10.47</v>
      </c>
      <c r="R37">
        <v>10.51</v>
      </c>
      <c r="S37">
        <v>10.72</v>
      </c>
      <c r="T37">
        <v>10.45</v>
      </c>
      <c r="U37">
        <v>10.17</v>
      </c>
      <c r="V37">
        <v>10.88</v>
      </c>
      <c r="W37">
        <v>10.4</v>
      </c>
      <c r="X37">
        <v>10.69</v>
      </c>
      <c r="Y37">
        <v>10.89</v>
      </c>
      <c r="Z37">
        <v>10.72</v>
      </c>
      <c r="AA37">
        <v>10.75</v>
      </c>
      <c r="AB37">
        <v>10.65</v>
      </c>
      <c r="AC37">
        <v>10.66</v>
      </c>
      <c r="AD37">
        <v>10.55</v>
      </c>
      <c r="AE37">
        <v>11.51</v>
      </c>
      <c r="AF37">
        <v>11.56</v>
      </c>
      <c r="AG37">
        <v>11.62</v>
      </c>
      <c r="AH37">
        <v>10.75</v>
      </c>
      <c r="AI37">
        <v>10.62</v>
      </c>
      <c r="AJ37">
        <v>10.36</v>
      </c>
      <c r="AK37">
        <v>10</v>
      </c>
      <c r="AL37">
        <v>10.06</v>
      </c>
      <c r="AM37">
        <v>9.99</v>
      </c>
      <c r="AN37">
        <v>9.8699999999999992</v>
      </c>
      <c r="AO37">
        <v>10.09</v>
      </c>
      <c r="AP37">
        <v>10.1</v>
      </c>
      <c r="AQ37">
        <v>9.6300000000000008</v>
      </c>
      <c r="AR37">
        <v>9.56</v>
      </c>
      <c r="AS37">
        <v>9.68</v>
      </c>
      <c r="AT37">
        <v>9.67</v>
      </c>
      <c r="AU37">
        <v>10.050000000000001</v>
      </c>
      <c r="AV37">
        <v>10.07</v>
      </c>
      <c r="AW37">
        <v>10.8</v>
      </c>
      <c r="AX37">
        <v>11.14</v>
      </c>
      <c r="AY37">
        <v>11.49</v>
      </c>
      <c r="AZ37">
        <v>11.6</v>
      </c>
      <c r="BA37">
        <v>11.95</v>
      </c>
      <c r="BB37">
        <v>12.31</v>
      </c>
      <c r="BC37">
        <v>12.72</v>
      </c>
      <c r="BD37">
        <v>13.09</v>
      </c>
      <c r="BE37">
        <v>13.11</v>
      </c>
      <c r="BF37">
        <v>12.86</v>
      </c>
      <c r="BG37">
        <v>12.77</v>
      </c>
      <c r="BH37">
        <v>13</v>
      </c>
      <c r="BI37">
        <v>12.58</v>
      </c>
      <c r="BJ37">
        <v>12.51</v>
      </c>
      <c r="BK37">
        <v>12.14</v>
      </c>
      <c r="BL37">
        <v>12.05</v>
      </c>
      <c r="BM37">
        <v>11.92</v>
      </c>
      <c r="BN37">
        <v>12.02</v>
      </c>
      <c r="BO37">
        <v>11.95</v>
      </c>
      <c r="BP37">
        <v>12.2</v>
      </c>
      <c r="BQ37">
        <v>12.32</v>
      </c>
      <c r="BR37">
        <v>12.75</v>
      </c>
      <c r="BS37">
        <v>12.72</v>
      </c>
      <c r="BT37">
        <v>14.05</v>
      </c>
      <c r="BU37">
        <v>13.21</v>
      </c>
      <c r="BV37">
        <v>12.23</v>
      </c>
      <c r="BW37">
        <v>12.99</v>
      </c>
      <c r="BX37">
        <v>13.19</v>
      </c>
      <c r="BY37">
        <v>13.76</v>
      </c>
    </row>
    <row r="38" spans="1:80" x14ac:dyDescent="0.25">
      <c r="A38" t="s">
        <v>149</v>
      </c>
      <c r="B38" s="2">
        <v>42095</v>
      </c>
      <c r="C38" s="2">
        <v>42180</v>
      </c>
      <c r="D38">
        <v>0.1111</v>
      </c>
      <c r="L38">
        <v>27.13</v>
      </c>
      <c r="M38">
        <v>26.725000000000001</v>
      </c>
      <c r="N38">
        <v>27.43</v>
      </c>
      <c r="O38">
        <v>26.87</v>
      </c>
      <c r="P38">
        <v>27.13</v>
      </c>
      <c r="Q38">
        <v>27.815000000000001</v>
      </c>
      <c r="R38">
        <v>28.02</v>
      </c>
      <c r="S38">
        <v>27.88</v>
      </c>
      <c r="T38">
        <v>27.72</v>
      </c>
      <c r="U38">
        <v>28.17</v>
      </c>
      <c r="V38">
        <v>28.01</v>
      </c>
      <c r="W38">
        <v>28.02</v>
      </c>
      <c r="X38">
        <v>28.26</v>
      </c>
      <c r="Y38">
        <v>28.55</v>
      </c>
      <c r="Z38">
        <v>29.495000000000001</v>
      </c>
      <c r="AA38">
        <v>29.515000000000001</v>
      </c>
      <c r="AB38">
        <v>29.2</v>
      </c>
      <c r="AC38">
        <v>29.265000000000001</v>
      </c>
      <c r="AD38">
        <v>28.99</v>
      </c>
      <c r="AE38">
        <v>28.87</v>
      </c>
      <c r="AF38">
        <v>28.13</v>
      </c>
      <c r="AG38">
        <v>28.99</v>
      </c>
      <c r="AH38">
        <v>28.67</v>
      </c>
      <c r="AI38">
        <v>28.04</v>
      </c>
      <c r="AJ38">
        <v>27.99</v>
      </c>
      <c r="AK38">
        <v>27.27</v>
      </c>
      <c r="AL38">
        <v>27.18</v>
      </c>
      <c r="AM38">
        <v>27.75</v>
      </c>
      <c r="AN38">
        <v>26.87</v>
      </c>
      <c r="AO38">
        <v>27.19</v>
      </c>
      <c r="AP38">
        <v>26.69</v>
      </c>
      <c r="AQ38">
        <v>26.33</v>
      </c>
      <c r="AR38">
        <v>26.76</v>
      </c>
      <c r="AS38">
        <v>26.31</v>
      </c>
      <c r="AT38">
        <v>26.59</v>
      </c>
      <c r="AU38">
        <v>26.9</v>
      </c>
      <c r="AV38">
        <v>27.33</v>
      </c>
      <c r="AW38">
        <v>27.32</v>
      </c>
      <c r="AX38">
        <v>28.13</v>
      </c>
      <c r="AY38">
        <v>28.28</v>
      </c>
      <c r="AZ38">
        <v>27.93</v>
      </c>
      <c r="BA38">
        <v>28.42</v>
      </c>
      <c r="BB38">
        <v>27.79</v>
      </c>
      <c r="BC38">
        <v>27.08</v>
      </c>
      <c r="BD38">
        <v>26.984999999999999</v>
      </c>
      <c r="BE38">
        <v>26.59</v>
      </c>
      <c r="BF38">
        <v>25.92</v>
      </c>
      <c r="BG38">
        <v>25.19</v>
      </c>
      <c r="BH38">
        <v>25.19</v>
      </c>
      <c r="BI38">
        <v>25.02</v>
      </c>
      <c r="BJ38">
        <v>25.13</v>
      </c>
      <c r="BK38">
        <v>24.24</v>
      </c>
      <c r="BL38">
        <v>24.24</v>
      </c>
      <c r="BM38">
        <v>24.48</v>
      </c>
      <c r="BN38">
        <v>24.465</v>
      </c>
      <c r="BO38">
        <v>24.47</v>
      </c>
      <c r="BP38">
        <v>24.63</v>
      </c>
      <c r="BQ38">
        <v>24.49</v>
      </c>
      <c r="BR38">
        <v>24.06</v>
      </c>
      <c r="BS38">
        <v>24.02</v>
      </c>
    </row>
    <row r="39" spans="1:80" x14ac:dyDescent="0.25">
      <c r="A39" t="s">
        <v>150</v>
      </c>
      <c r="B39" s="2">
        <v>45217</v>
      </c>
      <c r="C39" s="2">
        <v>45315</v>
      </c>
      <c r="D39">
        <v>0.11559999999999999</v>
      </c>
      <c r="L39">
        <v>64.224000000000004</v>
      </c>
      <c r="M39">
        <v>60.195</v>
      </c>
      <c r="N39">
        <v>60.034999999999997</v>
      </c>
      <c r="O39">
        <v>59.957999999999998</v>
      </c>
      <c r="P39">
        <v>60.402000000000001</v>
      </c>
      <c r="Q39">
        <v>58.334000000000003</v>
      </c>
      <c r="R39">
        <v>58.512999999999998</v>
      </c>
      <c r="S39">
        <v>58.402000000000001</v>
      </c>
      <c r="T39">
        <v>58.35</v>
      </c>
      <c r="U39">
        <v>58.822000000000003</v>
      </c>
      <c r="V39">
        <v>60.665999999999997</v>
      </c>
      <c r="W39">
        <v>62.328000000000003</v>
      </c>
      <c r="X39">
        <v>63.408000000000001</v>
      </c>
      <c r="Y39">
        <v>63.905000000000001</v>
      </c>
      <c r="Z39">
        <v>64.126000000000005</v>
      </c>
      <c r="AA39">
        <v>64.757999999999996</v>
      </c>
      <c r="AB39">
        <v>65.025999999999996</v>
      </c>
      <c r="AC39">
        <v>68.543000000000006</v>
      </c>
      <c r="AD39">
        <v>67.343000000000004</v>
      </c>
      <c r="AE39">
        <v>69.492000000000004</v>
      </c>
      <c r="AF39">
        <v>69.790000000000006</v>
      </c>
      <c r="AG39">
        <v>70.043999999999997</v>
      </c>
      <c r="AH39">
        <v>70.034000000000006</v>
      </c>
      <c r="AI39">
        <v>71.915000000000006</v>
      </c>
      <c r="AJ39">
        <v>70.736999999999995</v>
      </c>
      <c r="AK39">
        <v>71.745999999999995</v>
      </c>
      <c r="AL39">
        <v>71.75</v>
      </c>
      <c r="AM39">
        <v>72.245000000000005</v>
      </c>
      <c r="AN39">
        <v>71.039000000000001</v>
      </c>
      <c r="AO39">
        <v>71.399000000000001</v>
      </c>
      <c r="AP39">
        <v>71.591999999999999</v>
      </c>
      <c r="AQ39">
        <v>72.207999999999998</v>
      </c>
      <c r="AR39">
        <v>71.006</v>
      </c>
      <c r="AS39">
        <v>69.713999999999999</v>
      </c>
      <c r="AT39">
        <v>69.486999999999995</v>
      </c>
      <c r="AU39">
        <v>70.802999999999997</v>
      </c>
      <c r="AV39">
        <v>70.316999999999993</v>
      </c>
      <c r="AW39">
        <v>73.558999999999997</v>
      </c>
      <c r="AX39">
        <v>73.123999999999995</v>
      </c>
      <c r="AY39">
        <v>73.465000000000003</v>
      </c>
      <c r="AZ39">
        <v>76.721000000000004</v>
      </c>
      <c r="BA39">
        <v>77.349999999999994</v>
      </c>
      <c r="BB39">
        <v>76.992000000000004</v>
      </c>
      <c r="BC39">
        <v>78.100999999999999</v>
      </c>
      <c r="BD39">
        <v>75.492999999999995</v>
      </c>
      <c r="BE39">
        <v>77.691999999999993</v>
      </c>
      <c r="BF39">
        <v>77.998999999999995</v>
      </c>
      <c r="BG39">
        <v>79.570999999999998</v>
      </c>
      <c r="BH39">
        <v>79.492999999999995</v>
      </c>
      <c r="BI39">
        <v>78.966999999999999</v>
      </c>
      <c r="BJ39">
        <v>78.325999999999993</v>
      </c>
      <c r="BK39">
        <v>74.930000000000007</v>
      </c>
      <c r="BL39">
        <v>73.692999999999998</v>
      </c>
      <c r="BM39">
        <v>73.108000000000004</v>
      </c>
      <c r="BN39">
        <v>73.239999999999995</v>
      </c>
      <c r="BO39">
        <v>75.715999999999994</v>
      </c>
      <c r="BP39">
        <v>75.201999999999998</v>
      </c>
      <c r="BQ39">
        <v>74.968999999999994</v>
      </c>
      <c r="BR39">
        <v>76.02</v>
      </c>
      <c r="BS39">
        <v>75.966999999999999</v>
      </c>
      <c r="BT39">
        <v>76.114000000000004</v>
      </c>
      <c r="BU39">
        <v>75.290000000000006</v>
      </c>
      <c r="BV39">
        <v>78.564999999999998</v>
      </c>
      <c r="BW39">
        <v>82.632000000000005</v>
      </c>
      <c r="BX39">
        <v>83.353999999999999</v>
      </c>
      <c r="BY39">
        <v>83.039000000000001</v>
      </c>
      <c r="BZ39">
        <v>84.816000000000003</v>
      </c>
    </row>
    <row r="40" spans="1:80" x14ac:dyDescent="0.25">
      <c r="A40" t="s">
        <v>150</v>
      </c>
      <c r="B40" s="2">
        <v>44307</v>
      </c>
      <c r="C40" s="2">
        <v>44405</v>
      </c>
      <c r="D40">
        <v>0.1331</v>
      </c>
      <c r="L40">
        <v>64.125</v>
      </c>
      <c r="M40">
        <v>61.454000000000001</v>
      </c>
      <c r="N40">
        <v>62.749000000000002</v>
      </c>
      <c r="O40">
        <v>64.316999999999993</v>
      </c>
      <c r="P40">
        <v>64.488</v>
      </c>
      <c r="Q40">
        <v>63.805</v>
      </c>
      <c r="R40">
        <v>64.096999999999994</v>
      </c>
      <c r="S40">
        <v>62.045000000000002</v>
      </c>
      <c r="T40">
        <v>61.723999999999997</v>
      </c>
      <c r="U40">
        <v>60.628999999999998</v>
      </c>
      <c r="V40">
        <v>61.1</v>
      </c>
      <c r="W40">
        <v>61.744</v>
      </c>
      <c r="X40">
        <v>63.054000000000002</v>
      </c>
      <c r="Y40">
        <v>58.645000000000003</v>
      </c>
      <c r="Z40">
        <v>59.243000000000002</v>
      </c>
      <c r="AA40">
        <v>55.767000000000003</v>
      </c>
      <c r="AB40">
        <v>58.472999999999999</v>
      </c>
      <c r="AC40">
        <v>60.298999999999999</v>
      </c>
      <c r="AD40">
        <v>59.207000000000001</v>
      </c>
      <c r="AE40">
        <v>58.482999999999997</v>
      </c>
      <c r="AF40">
        <v>60.22</v>
      </c>
      <c r="AG40">
        <v>62.671999999999997</v>
      </c>
      <c r="AH40">
        <v>61.41</v>
      </c>
      <c r="AI40">
        <v>63.463999999999999</v>
      </c>
      <c r="AJ40">
        <v>64.037000000000006</v>
      </c>
      <c r="AK40">
        <v>63.804000000000002</v>
      </c>
      <c r="AL40">
        <v>64.569999999999993</v>
      </c>
      <c r="AM40">
        <v>64.984999999999999</v>
      </c>
      <c r="AN40">
        <v>64.903999999999996</v>
      </c>
      <c r="AO40">
        <v>64.899000000000001</v>
      </c>
      <c r="AP40">
        <v>63.578000000000003</v>
      </c>
      <c r="AQ40">
        <v>65.531000000000006</v>
      </c>
      <c r="AR40">
        <v>64.957999999999998</v>
      </c>
      <c r="AS40">
        <v>63.755000000000003</v>
      </c>
      <c r="AT40">
        <v>63.408999999999999</v>
      </c>
      <c r="AU40">
        <v>64.076999999999998</v>
      </c>
      <c r="AV40">
        <v>64.210999999999999</v>
      </c>
      <c r="AW40">
        <v>65.024000000000001</v>
      </c>
      <c r="AX40">
        <v>64.347999999999999</v>
      </c>
      <c r="AY40">
        <v>63.874000000000002</v>
      </c>
      <c r="AZ40">
        <v>63.978000000000002</v>
      </c>
      <c r="BA40">
        <v>61.265999999999998</v>
      </c>
      <c r="BB40">
        <v>61.862000000000002</v>
      </c>
      <c r="BC40">
        <v>62.179000000000002</v>
      </c>
      <c r="BD40">
        <v>62.421999999999997</v>
      </c>
      <c r="BE40">
        <v>63.502000000000002</v>
      </c>
      <c r="BF40">
        <v>63.043999999999997</v>
      </c>
      <c r="BG40">
        <v>64.695999999999998</v>
      </c>
      <c r="BH40">
        <v>65.179000000000002</v>
      </c>
      <c r="BI40">
        <v>65.069999999999993</v>
      </c>
      <c r="BJ40">
        <v>63.307000000000002</v>
      </c>
      <c r="BK40">
        <v>63.143999999999998</v>
      </c>
      <c r="BL40">
        <v>62.19</v>
      </c>
      <c r="BM40">
        <v>61.359000000000002</v>
      </c>
      <c r="BN40">
        <v>60.603000000000002</v>
      </c>
      <c r="BO40">
        <v>61.284999999999997</v>
      </c>
      <c r="BP40">
        <v>62.542000000000002</v>
      </c>
      <c r="BQ40">
        <v>62.466999999999999</v>
      </c>
      <c r="BR40">
        <v>61.787999999999997</v>
      </c>
      <c r="BS40">
        <v>61.073999999999998</v>
      </c>
      <c r="BT40">
        <v>58.847999999999999</v>
      </c>
      <c r="BU40">
        <v>59.152000000000001</v>
      </c>
      <c r="BV40">
        <v>60.709000000000003</v>
      </c>
      <c r="BW40">
        <v>63.725000000000001</v>
      </c>
      <c r="BX40">
        <v>63.593000000000004</v>
      </c>
      <c r="BY40">
        <v>64.027000000000001</v>
      </c>
      <c r="BZ40">
        <v>64.039000000000001</v>
      </c>
      <c r="CA40">
        <v>62.259</v>
      </c>
      <c r="CB40">
        <v>63.5</v>
      </c>
    </row>
    <row r="41" spans="1:80" x14ac:dyDescent="0.25">
      <c r="A41" t="s">
        <v>150</v>
      </c>
      <c r="B41" s="2">
        <v>43124</v>
      </c>
      <c r="C41" s="2">
        <v>43207</v>
      </c>
      <c r="D41">
        <v>0.16669999999999999</v>
      </c>
      <c r="L41">
        <v>20.972999999999999</v>
      </c>
      <c r="M41">
        <v>19.925000000000001</v>
      </c>
      <c r="N41">
        <v>20.257000000000001</v>
      </c>
      <c r="O41">
        <v>19.597000000000001</v>
      </c>
      <c r="P41">
        <v>19.108000000000001</v>
      </c>
      <c r="Q41">
        <v>19.152000000000001</v>
      </c>
      <c r="R41">
        <v>18.911000000000001</v>
      </c>
      <c r="S41">
        <v>17.905999999999999</v>
      </c>
      <c r="T41">
        <v>17.035</v>
      </c>
      <c r="U41">
        <v>17.834</v>
      </c>
      <c r="V41">
        <v>17.163</v>
      </c>
      <c r="W41">
        <v>16.222999999999999</v>
      </c>
      <c r="X41">
        <v>16.587</v>
      </c>
      <c r="Y41">
        <v>17.295000000000002</v>
      </c>
      <c r="Z41">
        <v>17.256</v>
      </c>
      <c r="AA41">
        <v>18.300999999999998</v>
      </c>
      <c r="AB41">
        <v>18.571000000000002</v>
      </c>
      <c r="AC41">
        <v>18.791</v>
      </c>
      <c r="AD41">
        <v>19.344000000000001</v>
      </c>
      <c r="AE41">
        <v>18.922999999999998</v>
      </c>
      <c r="AF41">
        <v>18.835999999999999</v>
      </c>
      <c r="AG41">
        <v>19.309999999999999</v>
      </c>
      <c r="AH41">
        <v>19.843</v>
      </c>
      <c r="AI41">
        <v>19.347000000000001</v>
      </c>
      <c r="AJ41">
        <v>19.186</v>
      </c>
      <c r="AK41">
        <v>19.007000000000001</v>
      </c>
      <c r="AL41">
        <v>19.452999999999999</v>
      </c>
      <c r="AM41">
        <v>19.87</v>
      </c>
      <c r="AN41">
        <v>20.794</v>
      </c>
      <c r="AO41">
        <v>21.173999999999999</v>
      </c>
      <c r="AP41">
        <v>21.274000000000001</v>
      </c>
      <c r="AQ41">
        <v>22.495000000000001</v>
      </c>
      <c r="AR41">
        <v>22.864999999999998</v>
      </c>
      <c r="AS41">
        <v>22.396999999999998</v>
      </c>
      <c r="AT41">
        <v>22.263999999999999</v>
      </c>
      <c r="AU41">
        <v>22.308</v>
      </c>
      <c r="AV41">
        <v>22.192</v>
      </c>
      <c r="AW41">
        <v>21.757999999999999</v>
      </c>
      <c r="AX41">
        <v>21.913</v>
      </c>
      <c r="AY41">
        <v>22.428000000000001</v>
      </c>
      <c r="AZ41">
        <v>21.481999999999999</v>
      </c>
      <c r="BA41">
        <v>20.263000000000002</v>
      </c>
      <c r="BB41">
        <v>21.495999999999999</v>
      </c>
      <c r="BC41">
        <v>20.262</v>
      </c>
      <c r="BD41">
        <v>19.620999999999999</v>
      </c>
      <c r="BE41">
        <v>20.315999999999999</v>
      </c>
      <c r="BF41">
        <v>19.387</v>
      </c>
      <c r="BG41">
        <v>19.797000000000001</v>
      </c>
      <c r="BH41">
        <v>20.167000000000002</v>
      </c>
      <c r="BI41">
        <v>19.501999999999999</v>
      </c>
      <c r="BJ41">
        <v>19.065000000000001</v>
      </c>
      <c r="BK41">
        <v>19.312000000000001</v>
      </c>
      <c r="BL41">
        <v>20.016999999999999</v>
      </c>
      <c r="BM41">
        <v>20.085999999999999</v>
      </c>
      <c r="BN41">
        <v>20.602</v>
      </c>
      <c r="BO41">
        <v>20.373999999999999</v>
      </c>
      <c r="BP41">
        <v>20.355</v>
      </c>
      <c r="BQ41">
        <v>21.233000000000001</v>
      </c>
    </row>
    <row r="42" spans="1:80" x14ac:dyDescent="0.25">
      <c r="A42" t="s">
        <v>151</v>
      </c>
      <c r="B42" s="2">
        <v>45407</v>
      </c>
      <c r="C42" s="2">
        <v>45505</v>
      </c>
      <c r="D42">
        <v>0.34329999999999999</v>
      </c>
      <c r="L42">
        <v>35.11</v>
      </c>
      <c r="M42">
        <v>31.88</v>
      </c>
      <c r="N42">
        <v>31.36</v>
      </c>
      <c r="O42">
        <v>30.47</v>
      </c>
      <c r="P42">
        <v>30.37</v>
      </c>
      <c r="Q42">
        <v>30.51</v>
      </c>
      <c r="R42">
        <v>30.9</v>
      </c>
      <c r="S42">
        <v>30.97</v>
      </c>
      <c r="T42">
        <v>30.68</v>
      </c>
      <c r="U42">
        <v>30</v>
      </c>
      <c r="V42">
        <v>30.09</v>
      </c>
      <c r="W42">
        <v>29.85</v>
      </c>
      <c r="X42">
        <v>30.51</v>
      </c>
      <c r="Y42">
        <v>31.05</v>
      </c>
      <c r="Z42">
        <v>31.27</v>
      </c>
      <c r="AA42">
        <v>32.03</v>
      </c>
      <c r="AB42">
        <v>31.83</v>
      </c>
      <c r="AC42">
        <v>32.1</v>
      </c>
      <c r="AD42">
        <v>31.74</v>
      </c>
      <c r="AE42">
        <v>31.42</v>
      </c>
      <c r="AF42">
        <v>30.08</v>
      </c>
      <c r="AG42">
        <v>30.72</v>
      </c>
      <c r="AH42">
        <v>31.06</v>
      </c>
      <c r="AI42">
        <v>30.13</v>
      </c>
      <c r="AJ42">
        <v>30.19</v>
      </c>
      <c r="AK42">
        <v>30.85</v>
      </c>
      <c r="AL42">
        <v>30.29</v>
      </c>
      <c r="AM42">
        <v>30.03</v>
      </c>
      <c r="AN42">
        <v>30.78</v>
      </c>
      <c r="AO42">
        <v>30.42</v>
      </c>
      <c r="AP42">
        <v>30.74</v>
      </c>
      <c r="AQ42">
        <v>30.91</v>
      </c>
      <c r="AR42">
        <v>30.92</v>
      </c>
      <c r="AS42">
        <v>30.76</v>
      </c>
      <c r="AT42">
        <v>30.46</v>
      </c>
      <c r="AU42">
        <v>30.45</v>
      </c>
      <c r="AV42">
        <v>30.98</v>
      </c>
      <c r="AW42">
        <v>30.63</v>
      </c>
      <c r="AX42">
        <v>30.62</v>
      </c>
      <c r="AY42">
        <v>31.09</v>
      </c>
      <c r="AZ42">
        <v>30.57</v>
      </c>
      <c r="BA42">
        <v>30.74</v>
      </c>
      <c r="BB42">
        <v>30.54</v>
      </c>
      <c r="BC42">
        <v>30.59</v>
      </c>
      <c r="BD42">
        <v>30.97</v>
      </c>
      <c r="BE42">
        <v>30.84</v>
      </c>
      <c r="BF42">
        <v>31.07</v>
      </c>
      <c r="BG42">
        <v>31.23</v>
      </c>
      <c r="BH42">
        <v>32.020000000000003</v>
      </c>
      <c r="BI42">
        <v>33.99</v>
      </c>
      <c r="BJ42">
        <v>34.590000000000003</v>
      </c>
      <c r="BK42">
        <v>34.869999999999997</v>
      </c>
      <c r="BL42">
        <v>33.5</v>
      </c>
      <c r="BM42">
        <v>34.49</v>
      </c>
      <c r="BN42">
        <v>34.46</v>
      </c>
      <c r="BO42">
        <v>34.340000000000003</v>
      </c>
      <c r="BP42">
        <v>34.46</v>
      </c>
      <c r="BQ42">
        <v>34.869999999999997</v>
      </c>
      <c r="BR42">
        <v>32.979999999999997</v>
      </c>
      <c r="BS42">
        <v>33.369999999999997</v>
      </c>
      <c r="BT42">
        <v>32.950000000000003</v>
      </c>
      <c r="BU42">
        <v>31.7</v>
      </c>
      <c r="BV42">
        <v>31.1</v>
      </c>
      <c r="BW42">
        <v>31.35</v>
      </c>
      <c r="BX42">
        <v>30.83</v>
      </c>
      <c r="BY42">
        <v>30.13</v>
      </c>
      <c r="BZ42">
        <v>30.74</v>
      </c>
      <c r="CA42">
        <v>29.05</v>
      </c>
    </row>
    <row r="43" spans="1:80" x14ac:dyDescent="0.25">
      <c r="A43" t="s">
        <v>151</v>
      </c>
      <c r="B43" s="2">
        <v>45316</v>
      </c>
      <c r="C43" s="2">
        <v>45407</v>
      </c>
      <c r="D43">
        <v>0.2135</v>
      </c>
      <c r="L43">
        <v>49.55</v>
      </c>
      <c r="M43">
        <v>43.65</v>
      </c>
      <c r="N43">
        <v>43.84</v>
      </c>
      <c r="O43">
        <v>42.92</v>
      </c>
      <c r="P43">
        <v>43.08</v>
      </c>
      <c r="Q43">
        <v>43.36</v>
      </c>
      <c r="R43">
        <v>42.6</v>
      </c>
      <c r="S43">
        <v>42.77</v>
      </c>
      <c r="T43">
        <v>42.74</v>
      </c>
      <c r="U43">
        <v>42.78</v>
      </c>
      <c r="V43">
        <v>42.5</v>
      </c>
      <c r="W43">
        <v>43.31</v>
      </c>
      <c r="X43">
        <v>44.03</v>
      </c>
      <c r="Y43">
        <v>43.16</v>
      </c>
      <c r="Z43">
        <v>44.19</v>
      </c>
      <c r="AA43">
        <v>44.05</v>
      </c>
      <c r="AB43">
        <v>43.51</v>
      </c>
      <c r="AC43">
        <v>44.52</v>
      </c>
      <c r="AD43">
        <v>43.47</v>
      </c>
      <c r="AE43">
        <v>42.98</v>
      </c>
      <c r="AF43">
        <v>42.99</v>
      </c>
      <c r="AG43">
        <v>42.99</v>
      </c>
      <c r="AH43">
        <v>42.73</v>
      </c>
      <c r="AI43">
        <v>41.99</v>
      </c>
      <c r="AJ43">
        <v>43.05</v>
      </c>
      <c r="AK43">
        <v>43.82</v>
      </c>
      <c r="AL43">
        <v>45.61</v>
      </c>
      <c r="AM43">
        <v>43.16</v>
      </c>
      <c r="AN43">
        <v>44.51</v>
      </c>
      <c r="AO43">
        <v>46.15</v>
      </c>
      <c r="AP43">
        <v>44</v>
      </c>
      <c r="AQ43">
        <v>44.86</v>
      </c>
      <c r="AR43">
        <v>45.24</v>
      </c>
      <c r="AS43">
        <v>43.23</v>
      </c>
      <c r="AT43">
        <v>42.75</v>
      </c>
      <c r="AU43">
        <v>42.64</v>
      </c>
      <c r="AV43">
        <v>42.71</v>
      </c>
      <c r="AW43">
        <v>42.05</v>
      </c>
      <c r="AX43">
        <v>42.2</v>
      </c>
      <c r="AY43">
        <v>42.42</v>
      </c>
      <c r="AZ43">
        <v>42.57</v>
      </c>
      <c r="BA43">
        <v>41.83</v>
      </c>
      <c r="BB43">
        <v>41.99</v>
      </c>
      <c r="BC43">
        <v>43.77</v>
      </c>
      <c r="BD43">
        <v>44.17</v>
      </c>
      <c r="BE43">
        <v>44.52</v>
      </c>
      <c r="BF43">
        <v>43.94</v>
      </c>
      <c r="BG43">
        <v>40.33</v>
      </c>
      <c r="BH43">
        <v>39.729999999999997</v>
      </c>
      <c r="BI43">
        <v>38.71</v>
      </c>
      <c r="BJ43">
        <v>37.979999999999997</v>
      </c>
      <c r="BK43">
        <v>38.33</v>
      </c>
      <c r="BL43">
        <v>37.200000000000003</v>
      </c>
      <c r="BM43">
        <v>37.630000000000003</v>
      </c>
      <c r="BN43">
        <v>35.69</v>
      </c>
      <c r="BO43">
        <v>36.31</v>
      </c>
      <c r="BP43">
        <v>36.26</v>
      </c>
      <c r="BQ43">
        <v>35.68</v>
      </c>
      <c r="BR43">
        <v>35.04</v>
      </c>
      <c r="BS43">
        <v>34.200000000000003</v>
      </c>
      <c r="BT43">
        <v>34.409999999999997</v>
      </c>
      <c r="BU43">
        <v>34.28</v>
      </c>
      <c r="BV43">
        <v>34.5</v>
      </c>
      <c r="BW43">
        <v>35.11</v>
      </c>
    </row>
    <row r="44" spans="1:80" x14ac:dyDescent="0.25">
      <c r="A44" t="s">
        <v>151</v>
      </c>
      <c r="B44" s="2">
        <v>44587</v>
      </c>
      <c r="C44" s="2">
        <v>44679</v>
      </c>
      <c r="D44">
        <v>0.20580000000000001</v>
      </c>
      <c r="L44">
        <v>51.69</v>
      </c>
      <c r="M44">
        <v>48.05</v>
      </c>
      <c r="N44">
        <v>47.73</v>
      </c>
      <c r="O44">
        <v>48.82</v>
      </c>
      <c r="P44">
        <v>48.95</v>
      </c>
      <c r="Q44">
        <v>49.51</v>
      </c>
      <c r="R44">
        <v>48.28</v>
      </c>
      <c r="S44">
        <v>48.01</v>
      </c>
      <c r="T44">
        <v>48.18</v>
      </c>
      <c r="U44">
        <v>48.81</v>
      </c>
      <c r="V44">
        <v>49.91</v>
      </c>
      <c r="W44">
        <v>48.86</v>
      </c>
      <c r="X44">
        <v>47.63</v>
      </c>
      <c r="Y44">
        <v>47.58</v>
      </c>
      <c r="Z44">
        <v>48.44</v>
      </c>
      <c r="AA44">
        <v>48.23</v>
      </c>
      <c r="AB44">
        <v>47.57</v>
      </c>
      <c r="AC44">
        <v>45.04</v>
      </c>
      <c r="AD44">
        <v>44.69</v>
      </c>
      <c r="AE44">
        <v>44.65</v>
      </c>
      <c r="AF44">
        <v>46.72</v>
      </c>
      <c r="AG44">
        <v>47.71</v>
      </c>
      <c r="AH44">
        <v>47.7</v>
      </c>
      <c r="AI44">
        <v>46.82</v>
      </c>
      <c r="AJ44">
        <v>48.87</v>
      </c>
      <c r="AK44">
        <v>47.93</v>
      </c>
      <c r="AL44">
        <v>48.07</v>
      </c>
      <c r="AM44">
        <v>47.68</v>
      </c>
      <c r="AN44">
        <v>47.5</v>
      </c>
      <c r="AO44">
        <v>47.63</v>
      </c>
      <c r="AP44">
        <v>46.66</v>
      </c>
      <c r="AQ44">
        <v>45.83</v>
      </c>
      <c r="AR44">
        <v>44.4</v>
      </c>
      <c r="AS44">
        <v>44.81</v>
      </c>
      <c r="AT44">
        <v>46.63</v>
      </c>
      <c r="AU44">
        <v>47.14</v>
      </c>
      <c r="AV44">
        <v>47.45</v>
      </c>
      <c r="AW44">
        <v>47.39</v>
      </c>
      <c r="AX44">
        <v>48.39</v>
      </c>
      <c r="AY44">
        <v>48.27</v>
      </c>
      <c r="AZ44">
        <v>51.62</v>
      </c>
      <c r="BA44">
        <v>51.83</v>
      </c>
      <c r="BB44">
        <v>51.51</v>
      </c>
      <c r="BC44">
        <v>52.25</v>
      </c>
      <c r="BD44">
        <v>51.43</v>
      </c>
      <c r="BE44">
        <v>49.56</v>
      </c>
      <c r="BF44">
        <v>48.11</v>
      </c>
      <c r="BG44">
        <v>49.2</v>
      </c>
      <c r="BH44">
        <v>48.13</v>
      </c>
      <c r="BI44">
        <v>47.54</v>
      </c>
      <c r="BJ44">
        <v>47.56</v>
      </c>
      <c r="BK44">
        <v>47.02</v>
      </c>
      <c r="BL44">
        <v>46.57</v>
      </c>
      <c r="BM44">
        <v>46.5</v>
      </c>
      <c r="BN44">
        <v>47.01</v>
      </c>
      <c r="BO44">
        <v>45.67</v>
      </c>
      <c r="BP44">
        <v>46.64</v>
      </c>
      <c r="BQ44">
        <v>47.93</v>
      </c>
      <c r="BR44">
        <v>48.11</v>
      </c>
      <c r="BS44">
        <v>47.5</v>
      </c>
      <c r="BT44">
        <v>46.54</v>
      </c>
      <c r="BU44">
        <v>47.06</v>
      </c>
      <c r="BV44">
        <v>45.52</v>
      </c>
      <c r="BW44">
        <v>45.22</v>
      </c>
      <c r="BX44">
        <v>46.84</v>
      </c>
    </row>
    <row r="45" spans="1:80" x14ac:dyDescent="0.25">
      <c r="A45" t="s">
        <v>151</v>
      </c>
      <c r="B45" s="2">
        <v>44490</v>
      </c>
      <c r="C45" s="2">
        <v>44587</v>
      </c>
      <c r="D45">
        <v>0.54330000000000001</v>
      </c>
      <c r="L45">
        <v>56</v>
      </c>
      <c r="M45">
        <v>49.46</v>
      </c>
      <c r="N45">
        <v>49.41</v>
      </c>
      <c r="O45">
        <v>48.28</v>
      </c>
      <c r="P45">
        <v>47.89</v>
      </c>
      <c r="Q45">
        <v>48.08</v>
      </c>
      <c r="R45">
        <v>49</v>
      </c>
      <c r="S45">
        <v>49.55</v>
      </c>
      <c r="T45">
        <v>49.86</v>
      </c>
      <c r="U45">
        <v>50.39</v>
      </c>
      <c r="V45">
        <v>50.31</v>
      </c>
      <c r="W45">
        <v>50.92</v>
      </c>
      <c r="X45">
        <v>51.55</v>
      </c>
      <c r="Y45">
        <v>51.2</v>
      </c>
      <c r="Z45">
        <v>50.76</v>
      </c>
      <c r="AA45">
        <v>50.53</v>
      </c>
      <c r="AB45">
        <v>50.31</v>
      </c>
      <c r="AC45">
        <v>50.32</v>
      </c>
      <c r="AD45">
        <v>50.61</v>
      </c>
      <c r="AE45">
        <v>50.23</v>
      </c>
      <c r="AF45">
        <v>49.68</v>
      </c>
      <c r="AG45">
        <v>49.52</v>
      </c>
      <c r="AH45">
        <v>49.83</v>
      </c>
      <c r="AI45">
        <v>49.1</v>
      </c>
      <c r="AJ45">
        <v>49.76</v>
      </c>
      <c r="AK45">
        <v>48.78</v>
      </c>
      <c r="AL45">
        <v>50</v>
      </c>
      <c r="AM45">
        <v>49.2</v>
      </c>
      <c r="AN45">
        <v>48.6</v>
      </c>
      <c r="AO45">
        <v>49.5</v>
      </c>
      <c r="AP45">
        <v>49.25</v>
      </c>
      <c r="AQ45">
        <v>50.99</v>
      </c>
      <c r="AR45">
        <v>52.57</v>
      </c>
      <c r="AS45">
        <v>51.75</v>
      </c>
      <c r="AT45">
        <v>50.48</v>
      </c>
      <c r="AU45">
        <v>50.59</v>
      </c>
      <c r="AV45">
        <v>50</v>
      </c>
      <c r="AW45">
        <v>49.7</v>
      </c>
      <c r="AX45">
        <v>50.67</v>
      </c>
      <c r="AY45">
        <v>50.83</v>
      </c>
      <c r="AZ45">
        <v>50.62</v>
      </c>
      <c r="BA45">
        <v>49.6</v>
      </c>
      <c r="BB45">
        <v>50.77</v>
      </c>
      <c r="BC45">
        <v>50.97</v>
      </c>
      <c r="BD45">
        <v>51.31</v>
      </c>
      <c r="BE45">
        <v>51.94</v>
      </c>
      <c r="BF45">
        <v>51.76</v>
      </c>
      <c r="BG45">
        <v>51.83</v>
      </c>
      <c r="BH45">
        <v>51.74</v>
      </c>
      <c r="BI45">
        <v>51.5</v>
      </c>
      <c r="BJ45">
        <v>53.21</v>
      </c>
      <c r="BK45">
        <v>53.14</v>
      </c>
      <c r="BL45">
        <v>53.87</v>
      </c>
      <c r="BM45">
        <v>54.01</v>
      </c>
      <c r="BN45">
        <v>53.44</v>
      </c>
      <c r="BO45">
        <v>55.21</v>
      </c>
      <c r="BP45">
        <v>55.91</v>
      </c>
      <c r="BQ45">
        <v>55.74</v>
      </c>
      <c r="BR45">
        <v>54.94</v>
      </c>
      <c r="BS45">
        <v>55.7</v>
      </c>
      <c r="BT45">
        <v>54.76</v>
      </c>
      <c r="BU45">
        <v>53.62</v>
      </c>
      <c r="BV45">
        <v>52.04</v>
      </c>
      <c r="BW45">
        <v>52.04</v>
      </c>
      <c r="BX45">
        <v>51.94</v>
      </c>
      <c r="BY45">
        <v>51</v>
      </c>
      <c r="BZ45">
        <v>51.69</v>
      </c>
    </row>
    <row r="46" spans="1:80" x14ac:dyDescent="0.25">
      <c r="A46" t="s">
        <v>151</v>
      </c>
      <c r="B46" s="2">
        <v>44399</v>
      </c>
      <c r="C46" s="2">
        <v>44490</v>
      </c>
      <c r="D46">
        <v>0.1996</v>
      </c>
      <c r="L46">
        <v>55.96</v>
      </c>
      <c r="M46">
        <v>53</v>
      </c>
      <c r="N46">
        <v>54.31</v>
      </c>
      <c r="O46">
        <v>53.18</v>
      </c>
      <c r="P46">
        <v>53.07</v>
      </c>
      <c r="Q46">
        <v>53.7</v>
      </c>
      <c r="R46">
        <v>53.72</v>
      </c>
      <c r="S46">
        <v>53.68</v>
      </c>
      <c r="T46">
        <v>54.06</v>
      </c>
      <c r="U46">
        <v>53.9</v>
      </c>
      <c r="V46">
        <v>53.89</v>
      </c>
      <c r="W46">
        <v>53.92</v>
      </c>
      <c r="X46">
        <v>54.05</v>
      </c>
      <c r="Y46">
        <v>53.94</v>
      </c>
      <c r="Z46">
        <v>54.14</v>
      </c>
      <c r="AA46">
        <v>53.54</v>
      </c>
      <c r="AB46">
        <v>53.49</v>
      </c>
      <c r="AC46">
        <v>53.47</v>
      </c>
      <c r="AD46">
        <v>52.69</v>
      </c>
      <c r="AE46">
        <v>52.19</v>
      </c>
      <c r="AF46">
        <v>52.44</v>
      </c>
      <c r="AG46">
        <v>52.01</v>
      </c>
      <c r="AH46">
        <v>53.23</v>
      </c>
      <c r="AI46">
        <v>53.81</v>
      </c>
      <c r="AJ46">
        <v>53.81</v>
      </c>
      <c r="AK46">
        <v>53.13</v>
      </c>
      <c r="AL46">
        <v>53.89</v>
      </c>
      <c r="AM46">
        <v>53.94</v>
      </c>
      <c r="AN46">
        <v>54.06</v>
      </c>
      <c r="AO46">
        <v>53.67</v>
      </c>
      <c r="AP46">
        <v>53.73</v>
      </c>
      <c r="AQ46">
        <v>53.51</v>
      </c>
      <c r="AR46">
        <v>53.65</v>
      </c>
      <c r="AS46">
        <v>53.57</v>
      </c>
      <c r="AT46">
        <v>53.4</v>
      </c>
      <c r="AU46">
        <v>53.84</v>
      </c>
      <c r="AV46">
        <v>54.99</v>
      </c>
      <c r="AW46">
        <v>54.52</v>
      </c>
      <c r="AX46">
        <v>55.12</v>
      </c>
      <c r="AY46">
        <v>54.83</v>
      </c>
      <c r="AZ46">
        <v>54.26</v>
      </c>
      <c r="BA46">
        <v>52.98</v>
      </c>
      <c r="BB46">
        <v>52.87</v>
      </c>
      <c r="BC46">
        <v>53.5</v>
      </c>
      <c r="BD46">
        <v>54.03</v>
      </c>
      <c r="BE46">
        <v>54.22</v>
      </c>
      <c r="BF46">
        <v>54.66</v>
      </c>
      <c r="BG46">
        <v>54</v>
      </c>
      <c r="BH46">
        <v>53.49</v>
      </c>
      <c r="BI46">
        <v>53.28</v>
      </c>
      <c r="BJ46">
        <v>53.86</v>
      </c>
      <c r="BK46">
        <v>53.47</v>
      </c>
      <c r="BL46">
        <v>53.95</v>
      </c>
      <c r="BM46">
        <v>53.98</v>
      </c>
      <c r="BN46">
        <v>54.18</v>
      </c>
      <c r="BO46">
        <v>53.81</v>
      </c>
      <c r="BP46">
        <v>53.44</v>
      </c>
      <c r="BQ46">
        <v>52.17</v>
      </c>
      <c r="BR46">
        <v>52.26</v>
      </c>
      <c r="BS46">
        <v>53.9</v>
      </c>
      <c r="BT46">
        <v>54.46</v>
      </c>
      <c r="BU46">
        <v>54.47</v>
      </c>
      <c r="BV46">
        <v>55.21</v>
      </c>
      <c r="BW46">
        <v>55.37</v>
      </c>
      <c r="BX46">
        <v>56</v>
      </c>
    </row>
    <row r="47" spans="1:80" x14ac:dyDescent="0.25">
      <c r="A47" t="s">
        <v>151</v>
      </c>
      <c r="B47" s="2">
        <v>44308</v>
      </c>
      <c r="C47" s="2">
        <v>44399</v>
      </c>
      <c r="D47">
        <v>0.21820000000000001</v>
      </c>
      <c r="L47">
        <v>62.57</v>
      </c>
      <c r="M47">
        <v>59.24</v>
      </c>
      <c r="N47">
        <v>58.76</v>
      </c>
      <c r="O47">
        <v>57.97</v>
      </c>
      <c r="P47">
        <v>57.62</v>
      </c>
      <c r="Q47">
        <v>58.28</v>
      </c>
      <c r="R47">
        <v>57.53</v>
      </c>
      <c r="S47">
        <v>57.26</v>
      </c>
      <c r="T47">
        <v>56.9</v>
      </c>
      <c r="U47">
        <v>56.85</v>
      </c>
      <c r="V47">
        <v>57.19</v>
      </c>
      <c r="W47">
        <v>57.67</v>
      </c>
      <c r="X47">
        <v>55.97</v>
      </c>
      <c r="Y47">
        <v>55.04</v>
      </c>
      <c r="Z47">
        <v>53.62</v>
      </c>
      <c r="AA47">
        <v>54.01</v>
      </c>
      <c r="AB47">
        <v>55.35</v>
      </c>
      <c r="AC47">
        <v>55.33</v>
      </c>
      <c r="AD47">
        <v>54.84</v>
      </c>
      <c r="AE47">
        <v>55.36</v>
      </c>
      <c r="AF47">
        <v>55.95</v>
      </c>
      <c r="AG47">
        <v>56.08</v>
      </c>
      <c r="AH47">
        <v>56.96</v>
      </c>
      <c r="AI47">
        <v>56.87</v>
      </c>
      <c r="AJ47">
        <v>56.92</v>
      </c>
      <c r="AK47">
        <v>57.73</v>
      </c>
      <c r="AL47">
        <v>57.12</v>
      </c>
      <c r="AM47">
        <v>56.89</v>
      </c>
      <c r="AN47">
        <v>57.48</v>
      </c>
      <c r="AO47">
        <v>56.24</v>
      </c>
      <c r="AP47">
        <v>57.37</v>
      </c>
      <c r="AQ47">
        <v>57.09</v>
      </c>
      <c r="AR47">
        <v>57</v>
      </c>
      <c r="AS47">
        <v>57</v>
      </c>
      <c r="AT47">
        <v>57.38</v>
      </c>
      <c r="AU47">
        <v>57.85</v>
      </c>
      <c r="AV47">
        <v>58.19</v>
      </c>
      <c r="AW47">
        <v>57.99</v>
      </c>
      <c r="AX47">
        <v>57.22</v>
      </c>
      <c r="AY47">
        <v>57.18</v>
      </c>
      <c r="AZ47">
        <v>55.67</v>
      </c>
      <c r="BA47">
        <v>55.87</v>
      </c>
      <c r="BB47">
        <v>55.87</v>
      </c>
      <c r="BC47">
        <v>55.26</v>
      </c>
      <c r="BD47">
        <v>56.07</v>
      </c>
      <c r="BE47">
        <v>55.91</v>
      </c>
      <c r="BF47">
        <v>57.48</v>
      </c>
      <c r="BG47">
        <v>56.75</v>
      </c>
      <c r="BH47">
        <v>56.14</v>
      </c>
      <c r="BI47">
        <v>56.01</v>
      </c>
      <c r="BJ47">
        <v>56.76</v>
      </c>
      <c r="BK47">
        <v>56.09</v>
      </c>
      <c r="BL47">
        <v>55.96</v>
      </c>
      <c r="BM47">
        <v>55.39</v>
      </c>
      <c r="BN47">
        <v>55.99</v>
      </c>
      <c r="BO47">
        <v>56.73</v>
      </c>
      <c r="BP47">
        <v>56.87</v>
      </c>
      <c r="BQ47">
        <v>56.52</v>
      </c>
      <c r="BR47">
        <v>55.81</v>
      </c>
      <c r="BS47">
        <v>54.97</v>
      </c>
      <c r="BT47">
        <v>54.64</v>
      </c>
      <c r="BU47">
        <v>55.24</v>
      </c>
      <c r="BV47">
        <v>56.23</v>
      </c>
      <c r="BW47">
        <v>55.96</v>
      </c>
    </row>
    <row r="48" spans="1:80" x14ac:dyDescent="0.25">
      <c r="A48" t="s">
        <v>151</v>
      </c>
      <c r="B48" s="2">
        <v>44217</v>
      </c>
      <c r="C48" s="2">
        <v>44308</v>
      </c>
      <c r="D48">
        <v>0.36809999999999998</v>
      </c>
      <c r="L48">
        <v>62.46</v>
      </c>
      <c r="M48">
        <v>56.66</v>
      </c>
      <c r="N48">
        <v>55.44</v>
      </c>
      <c r="O48">
        <v>55.21</v>
      </c>
      <c r="P48">
        <v>53.59</v>
      </c>
      <c r="Q48">
        <v>56.064999999999998</v>
      </c>
      <c r="R48">
        <v>55.51</v>
      </c>
      <c r="S48">
        <v>56.69</v>
      </c>
      <c r="T48">
        <v>58</v>
      </c>
      <c r="U48">
        <v>57.68</v>
      </c>
      <c r="V48">
        <v>58.79</v>
      </c>
      <c r="W48">
        <v>58.18</v>
      </c>
      <c r="X48">
        <v>59.16</v>
      </c>
      <c r="Y48">
        <v>58.78</v>
      </c>
      <c r="Z48">
        <v>58.86</v>
      </c>
      <c r="AA48">
        <v>60.66</v>
      </c>
      <c r="AB48">
        <v>61.81</v>
      </c>
      <c r="AC48">
        <v>62.47</v>
      </c>
      <c r="AD48">
        <v>61.85</v>
      </c>
      <c r="AE48">
        <v>61.61</v>
      </c>
      <c r="AF48">
        <v>63.01</v>
      </c>
      <c r="AG48">
        <v>60.71</v>
      </c>
      <c r="AH48">
        <v>61.12</v>
      </c>
      <c r="AI48">
        <v>63.19</v>
      </c>
      <c r="AJ48">
        <v>60.4</v>
      </c>
      <c r="AK48">
        <v>60.78</v>
      </c>
      <c r="AL48">
        <v>62.88</v>
      </c>
      <c r="AM48">
        <v>61.24</v>
      </c>
      <c r="AN48">
        <v>59.9</v>
      </c>
      <c r="AO48">
        <v>58.33</v>
      </c>
      <c r="AP48">
        <v>60.74</v>
      </c>
      <c r="AQ48">
        <v>59.85</v>
      </c>
      <c r="AR48">
        <v>62.67</v>
      </c>
      <c r="AS48">
        <v>62.25</v>
      </c>
      <c r="AT48">
        <v>63.31</v>
      </c>
      <c r="AU48">
        <v>62.9</v>
      </c>
      <c r="AV48">
        <v>63.79</v>
      </c>
      <c r="AW48">
        <v>64.78</v>
      </c>
      <c r="AX48">
        <v>65.78</v>
      </c>
      <c r="AY48">
        <v>63.725000000000001</v>
      </c>
      <c r="AZ48">
        <v>63.76</v>
      </c>
      <c r="BA48">
        <v>65.63</v>
      </c>
      <c r="BB48">
        <v>63.48</v>
      </c>
      <c r="BC48">
        <v>62.04</v>
      </c>
      <c r="BD48">
        <v>62.02</v>
      </c>
      <c r="BE48">
        <v>64.87</v>
      </c>
      <c r="BF48">
        <v>64.5</v>
      </c>
      <c r="BG48">
        <v>63.77</v>
      </c>
      <c r="BH48">
        <v>64</v>
      </c>
      <c r="BI48">
        <v>64.55</v>
      </c>
      <c r="BJ48">
        <v>66.540000000000006</v>
      </c>
      <c r="BK48">
        <v>65.56</v>
      </c>
      <c r="BL48">
        <v>66.25</v>
      </c>
      <c r="BM48">
        <v>67.05</v>
      </c>
      <c r="BN48">
        <v>68.260000000000005</v>
      </c>
      <c r="BO48">
        <v>65.405000000000001</v>
      </c>
      <c r="BP48">
        <v>65.22</v>
      </c>
      <c r="BQ48">
        <v>64.19</v>
      </c>
      <c r="BR48">
        <v>65.02</v>
      </c>
      <c r="BS48">
        <v>64.75</v>
      </c>
      <c r="BT48">
        <v>63.63</v>
      </c>
      <c r="BU48">
        <v>62.7</v>
      </c>
      <c r="BV48">
        <v>63.7</v>
      </c>
      <c r="BW48">
        <v>62.57</v>
      </c>
    </row>
    <row r="49" spans="1:90" x14ac:dyDescent="0.25">
      <c r="A49" t="s">
        <v>151</v>
      </c>
      <c r="B49" s="2">
        <v>44035</v>
      </c>
      <c r="C49" s="2">
        <v>44126</v>
      </c>
      <c r="D49">
        <v>0.1051</v>
      </c>
      <c r="L49">
        <v>60.4</v>
      </c>
      <c r="M49">
        <v>50.59</v>
      </c>
      <c r="N49">
        <v>49.57</v>
      </c>
      <c r="O49">
        <v>49.24</v>
      </c>
      <c r="P49">
        <v>48.07</v>
      </c>
      <c r="Q49">
        <v>47.99</v>
      </c>
      <c r="R49">
        <v>47.73</v>
      </c>
      <c r="S49">
        <v>48.3</v>
      </c>
      <c r="T49">
        <v>49.13</v>
      </c>
      <c r="U49">
        <v>48.92</v>
      </c>
      <c r="V49">
        <v>48.57</v>
      </c>
      <c r="W49">
        <v>48.03</v>
      </c>
      <c r="X49">
        <v>49.22</v>
      </c>
      <c r="Y49">
        <v>48.19</v>
      </c>
      <c r="Z49">
        <v>49.19</v>
      </c>
      <c r="AA49">
        <v>48.56</v>
      </c>
      <c r="AB49">
        <v>48.89</v>
      </c>
      <c r="AC49">
        <v>48.93</v>
      </c>
      <c r="AD49">
        <v>48.65</v>
      </c>
      <c r="AE49">
        <v>48.33</v>
      </c>
      <c r="AF49">
        <v>49.17</v>
      </c>
      <c r="AG49">
        <v>49.28</v>
      </c>
      <c r="AH49">
        <v>49.14</v>
      </c>
      <c r="AI49">
        <v>49.43</v>
      </c>
      <c r="AJ49">
        <v>49.55</v>
      </c>
      <c r="AK49">
        <v>49.4</v>
      </c>
      <c r="AL49">
        <v>50.43</v>
      </c>
      <c r="AM49">
        <v>50.95</v>
      </c>
      <c r="AN49">
        <v>50.79</v>
      </c>
      <c r="AO49">
        <v>52.25</v>
      </c>
      <c r="AP49">
        <v>50.39</v>
      </c>
      <c r="AQ49">
        <v>50.08</v>
      </c>
      <c r="AR49">
        <v>48.91</v>
      </c>
      <c r="AS49">
        <v>49.62</v>
      </c>
      <c r="AT49">
        <v>48.96</v>
      </c>
      <c r="AU49">
        <v>49.28</v>
      </c>
      <c r="AV49">
        <v>49.41</v>
      </c>
      <c r="AW49">
        <v>50</v>
      </c>
      <c r="AX49">
        <v>50.37</v>
      </c>
      <c r="AY49">
        <v>50.32</v>
      </c>
      <c r="AZ49">
        <v>49.89</v>
      </c>
      <c r="BA49">
        <v>49.72</v>
      </c>
      <c r="BB49">
        <v>49.95</v>
      </c>
      <c r="BC49">
        <v>48.82</v>
      </c>
      <c r="BD49">
        <v>49.16</v>
      </c>
      <c r="BE49">
        <v>49.94</v>
      </c>
      <c r="BF49">
        <v>51.43</v>
      </c>
      <c r="BG49">
        <v>51.19</v>
      </c>
      <c r="BH49">
        <v>51.78</v>
      </c>
      <c r="BI49">
        <v>52.24</v>
      </c>
      <c r="BJ49">
        <v>51.01</v>
      </c>
      <c r="BK49">
        <v>51.69</v>
      </c>
      <c r="BL49">
        <v>51.37</v>
      </c>
      <c r="BM49">
        <v>52.67</v>
      </c>
      <c r="BN49">
        <v>53.37</v>
      </c>
      <c r="BO49">
        <v>52.82</v>
      </c>
      <c r="BP49">
        <v>53.88</v>
      </c>
      <c r="BQ49">
        <v>53.83</v>
      </c>
      <c r="BR49">
        <v>53.55</v>
      </c>
      <c r="BS49">
        <v>53.85</v>
      </c>
      <c r="BT49">
        <v>54.16</v>
      </c>
      <c r="BU49">
        <v>54.58</v>
      </c>
      <c r="BV49">
        <v>53.43</v>
      </c>
      <c r="BW49">
        <v>53.5</v>
      </c>
      <c r="BX49">
        <v>53.9</v>
      </c>
    </row>
    <row r="50" spans="1:90" x14ac:dyDescent="0.25">
      <c r="A50" t="s">
        <v>151</v>
      </c>
      <c r="B50" s="2">
        <v>43671</v>
      </c>
      <c r="C50" s="2">
        <v>43762</v>
      </c>
      <c r="D50">
        <v>0.13730000000000001</v>
      </c>
      <c r="L50">
        <v>52.16</v>
      </c>
      <c r="M50">
        <v>51.59</v>
      </c>
      <c r="N50">
        <v>52.51</v>
      </c>
      <c r="O50">
        <v>51.7</v>
      </c>
      <c r="P50">
        <v>50.55</v>
      </c>
      <c r="Q50">
        <v>49.5</v>
      </c>
      <c r="R50">
        <v>48.68</v>
      </c>
      <c r="S50">
        <v>46.97</v>
      </c>
      <c r="T50">
        <v>46.96</v>
      </c>
      <c r="U50">
        <v>46.73</v>
      </c>
      <c r="V50">
        <v>47.17</v>
      </c>
      <c r="W50">
        <v>45.98</v>
      </c>
      <c r="X50">
        <v>45.6</v>
      </c>
      <c r="Y50">
        <v>46.84</v>
      </c>
      <c r="Z50">
        <v>45.87</v>
      </c>
      <c r="AA50">
        <v>45.7</v>
      </c>
      <c r="AB50">
        <v>46.5</v>
      </c>
      <c r="AC50">
        <v>47.23</v>
      </c>
      <c r="AD50">
        <v>46.6</v>
      </c>
      <c r="AE50">
        <v>47.15</v>
      </c>
      <c r="AF50">
        <v>46.78</v>
      </c>
      <c r="AG50">
        <v>44.96</v>
      </c>
      <c r="AH50">
        <v>45.56</v>
      </c>
      <c r="AI50">
        <v>45.79</v>
      </c>
      <c r="AJ50">
        <v>45.79</v>
      </c>
      <c r="AK50">
        <v>46.87</v>
      </c>
      <c r="AL50">
        <v>47.41</v>
      </c>
      <c r="AM50">
        <v>46.98</v>
      </c>
      <c r="AN50">
        <v>48.92</v>
      </c>
      <c r="AO50">
        <v>50.1</v>
      </c>
      <c r="AP50">
        <v>50.92</v>
      </c>
      <c r="AQ50">
        <v>51.59</v>
      </c>
      <c r="AR50">
        <v>51.82</v>
      </c>
      <c r="AS50">
        <v>52.79</v>
      </c>
      <c r="AT50">
        <v>53.01</v>
      </c>
      <c r="AU50">
        <v>52.54</v>
      </c>
      <c r="AV50">
        <v>52.2</v>
      </c>
      <c r="AW50">
        <v>51.95</v>
      </c>
      <c r="AX50">
        <v>51.74</v>
      </c>
      <c r="AY50">
        <v>51.57</v>
      </c>
      <c r="AZ50">
        <v>50.72</v>
      </c>
      <c r="BA50">
        <v>50.9</v>
      </c>
      <c r="BB50">
        <v>49.82</v>
      </c>
      <c r="BC50">
        <v>51.02</v>
      </c>
      <c r="BD50">
        <v>50.92</v>
      </c>
      <c r="BE50">
        <v>50.78</v>
      </c>
      <c r="BF50">
        <v>51.53</v>
      </c>
      <c r="BG50">
        <v>50.76</v>
      </c>
      <c r="BH50">
        <v>49.39</v>
      </c>
      <c r="BI50">
        <v>50.03</v>
      </c>
      <c r="BJ50">
        <v>50.92</v>
      </c>
      <c r="BK50">
        <v>50.62</v>
      </c>
      <c r="BL50">
        <v>49.725000000000001</v>
      </c>
      <c r="BM50">
        <v>50.48</v>
      </c>
      <c r="BN50">
        <v>51.11</v>
      </c>
      <c r="BO50">
        <v>52.09</v>
      </c>
      <c r="BP50">
        <v>51.64</v>
      </c>
      <c r="BQ50">
        <v>52.65</v>
      </c>
      <c r="BR50">
        <v>52.445</v>
      </c>
      <c r="BS50">
        <v>51.86</v>
      </c>
      <c r="BT50">
        <v>51.36</v>
      </c>
      <c r="BU50">
        <v>52.13</v>
      </c>
      <c r="BV50">
        <v>52.01</v>
      </c>
      <c r="BW50">
        <v>51.72</v>
      </c>
      <c r="BX50">
        <v>52.23</v>
      </c>
    </row>
    <row r="51" spans="1:90" x14ac:dyDescent="0.25">
      <c r="A51" t="s">
        <v>151</v>
      </c>
      <c r="B51" s="2">
        <v>43216</v>
      </c>
      <c r="C51" s="2">
        <v>43307</v>
      </c>
      <c r="D51">
        <v>0.22020000000000001</v>
      </c>
      <c r="L51">
        <v>53.05</v>
      </c>
      <c r="M51">
        <v>52.73</v>
      </c>
      <c r="N51">
        <v>51.62</v>
      </c>
      <c r="O51">
        <v>53.33</v>
      </c>
      <c r="P51">
        <v>52.31</v>
      </c>
      <c r="Q51">
        <v>52.28</v>
      </c>
      <c r="R51">
        <v>52.78</v>
      </c>
      <c r="S51">
        <v>53.33</v>
      </c>
      <c r="T51">
        <v>53.63</v>
      </c>
      <c r="U51">
        <v>54.34</v>
      </c>
      <c r="V51">
        <v>54.98</v>
      </c>
      <c r="W51">
        <v>54.67</v>
      </c>
      <c r="X51">
        <v>54.9</v>
      </c>
      <c r="Y51">
        <v>53.92</v>
      </c>
      <c r="Z51">
        <v>54.64</v>
      </c>
      <c r="AA51">
        <v>54.81</v>
      </c>
      <c r="AB51">
        <v>53.5</v>
      </c>
      <c r="AC51">
        <v>54.32</v>
      </c>
      <c r="AD51">
        <v>54.45</v>
      </c>
      <c r="AE51">
        <v>55.21</v>
      </c>
      <c r="AF51">
        <v>54.75</v>
      </c>
      <c r="AG51">
        <v>55.44</v>
      </c>
      <c r="AH51">
        <v>55.32</v>
      </c>
      <c r="AI51">
        <v>55.68</v>
      </c>
      <c r="AJ51">
        <v>55.2</v>
      </c>
      <c r="AK51">
        <v>57.08</v>
      </c>
      <c r="AL51">
        <v>56.83</v>
      </c>
      <c r="AM51">
        <v>56.53</v>
      </c>
      <c r="AN51">
        <v>57.03</v>
      </c>
      <c r="AO51">
        <v>55.88</v>
      </c>
      <c r="AP51">
        <v>55.05</v>
      </c>
      <c r="AQ51">
        <v>54.52</v>
      </c>
      <c r="AR51">
        <v>54.82</v>
      </c>
      <c r="AS51">
        <v>55.03</v>
      </c>
      <c r="AT51">
        <v>55.54</v>
      </c>
      <c r="AU51">
        <v>55.11</v>
      </c>
      <c r="AV51">
        <v>53.22</v>
      </c>
      <c r="AW51">
        <v>52.93</v>
      </c>
      <c r="AX51">
        <v>53.46</v>
      </c>
      <c r="AY51">
        <v>52.19</v>
      </c>
      <c r="AZ51">
        <v>52.5</v>
      </c>
      <c r="BA51">
        <v>50.71</v>
      </c>
      <c r="BB51">
        <v>49.67</v>
      </c>
      <c r="BC51">
        <v>48.76</v>
      </c>
      <c r="BD51">
        <v>49.25</v>
      </c>
      <c r="BE51">
        <v>49.71</v>
      </c>
      <c r="BF51">
        <v>50.2</v>
      </c>
      <c r="BG51">
        <v>49.47</v>
      </c>
      <c r="BH51">
        <v>50.75</v>
      </c>
      <c r="BI51">
        <v>51.37</v>
      </c>
      <c r="BJ51">
        <v>51.86</v>
      </c>
      <c r="BK51">
        <v>52.16</v>
      </c>
      <c r="BL51">
        <v>51.2</v>
      </c>
      <c r="BM51">
        <v>52.35</v>
      </c>
      <c r="BN51">
        <v>52.22</v>
      </c>
      <c r="BO51">
        <v>52.01</v>
      </c>
      <c r="BP51">
        <v>51.75</v>
      </c>
      <c r="BQ51">
        <v>51.72</v>
      </c>
      <c r="BR51">
        <v>51.98</v>
      </c>
      <c r="BS51">
        <v>51.91</v>
      </c>
      <c r="BT51">
        <v>52.31</v>
      </c>
      <c r="BU51">
        <v>52.18</v>
      </c>
      <c r="BV51">
        <v>52.43</v>
      </c>
      <c r="BW51">
        <v>52.16</v>
      </c>
    </row>
    <row r="52" spans="1:90" x14ac:dyDescent="0.25">
      <c r="A52" t="s">
        <v>151</v>
      </c>
      <c r="B52" s="2">
        <v>42571</v>
      </c>
      <c r="C52" s="2">
        <v>42661</v>
      </c>
      <c r="D52">
        <v>0.1028</v>
      </c>
      <c r="L52">
        <v>35.69</v>
      </c>
      <c r="M52">
        <v>34.270000000000003</v>
      </c>
      <c r="N52">
        <v>34.659999999999997</v>
      </c>
      <c r="O52">
        <v>34.69</v>
      </c>
      <c r="P52">
        <v>35.090000000000003</v>
      </c>
      <c r="Q52">
        <v>34.83</v>
      </c>
      <c r="R52">
        <v>34.770000000000003</v>
      </c>
      <c r="S52">
        <v>34.86</v>
      </c>
      <c r="T52">
        <v>34.85</v>
      </c>
      <c r="U52">
        <v>34.56</v>
      </c>
      <c r="V52">
        <v>34.25</v>
      </c>
      <c r="W52">
        <v>34.58</v>
      </c>
      <c r="X52">
        <v>34.979999999999997</v>
      </c>
      <c r="Y52">
        <v>35.04</v>
      </c>
      <c r="Z52">
        <v>34.92</v>
      </c>
      <c r="AA52">
        <v>34.53</v>
      </c>
      <c r="AB52">
        <v>34.68</v>
      </c>
      <c r="AC52">
        <v>34.57</v>
      </c>
      <c r="AD52">
        <v>34.909999999999997</v>
      </c>
      <c r="AE52">
        <v>35.21</v>
      </c>
      <c r="AF52">
        <v>35.020000000000003</v>
      </c>
      <c r="AG52">
        <v>34.97</v>
      </c>
      <c r="AH52">
        <v>35.24</v>
      </c>
      <c r="AI52">
        <v>35.36</v>
      </c>
      <c r="AJ52">
        <v>35.4</v>
      </c>
      <c r="AK52">
        <v>35.15</v>
      </c>
      <c r="AL52">
        <v>35.090000000000003</v>
      </c>
      <c r="AM52">
        <v>35.26</v>
      </c>
      <c r="AN52">
        <v>35.549999999999997</v>
      </c>
      <c r="AO52">
        <v>35.700000000000003</v>
      </c>
      <c r="AP52">
        <v>35.89</v>
      </c>
      <c r="AQ52">
        <v>36.020000000000003</v>
      </c>
      <c r="AR52">
        <v>36.08</v>
      </c>
      <c r="AS52">
        <v>36.57</v>
      </c>
      <c r="AT52">
        <v>36.46</v>
      </c>
      <c r="AU52">
        <v>36.44</v>
      </c>
      <c r="AV52">
        <v>35.44</v>
      </c>
      <c r="AW52">
        <v>36.08</v>
      </c>
      <c r="AX52">
        <v>35.61</v>
      </c>
      <c r="AY52">
        <v>35.619999999999997</v>
      </c>
      <c r="AZ52">
        <v>36.56</v>
      </c>
      <c r="BA52">
        <v>37.67</v>
      </c>
      <c r="BB52">
        <v>37.159999999999997</v>
      </c>
      <c r="BC52">
        <v>37.14</v>
      </c>
      <c r="BD52">
        <v>37.450000000000003</v>
      </c>
      <c r="BE52">
        <v>37.549999999999997</v>
      </c>
      <c r="BF52">
        <v>37.19</v>
      </c>
      <c r="BG52">
        <v>36.65</v>
      </c>
      <c r="BH52">
        <v>37.18</v>
      </c>
      <c r="BI52">
        <v>37.44</v>
      </c>
      <c r="BJ52">
        <v>37.32</v>
      </c>
      <c r="BK52">
        <v>37.75</v>
      </c>
      <c r="BL52">
        <v>37.659999999999997</v>
      </c>
      <c r="BM52">
        <v>37.54</v>
      </c>
      <c r="BN52">
        <v>37.99</v>
      </c>
      <c r="BO52">
        <v>38.07</v>
      </c>
      <c r="BP52">
        <v>38.1</v>
      </c>
      <c r="BQ52">
        <v>38.020000000000003</v>
      </c>
      <c r="BR52">
        <v>37.270000000000003</v>
      </c>
      <c r="BS52">
        <v>37.130000000000003</v>
      </c>
      <c r="BT52">
        <v>36.97</v>
      </c>
      <c r="BU52">
        <v>37.450000000000003</v>
      </c>
      <c r="BV52">
        <v>37.29</v>
      </c>
      <c r="BW52">
        <v>37.75</v>
      </c>
    </row>
    <row r="53" spans="1:90" x14ac:dyDescent="0.25">
      <c r="A53" t="s">
        <v>151</v>
      </c>
      <c r="B53" s="2">
        <v>42383</v>
      </c>
      <c r="C53" s="2">
        <v>42479</v>
      </c>
      <c r="D53">
        <v>0.14419999999999999</v>
      </c>
      <c r="L53">
        <v>32.74</v>
      </c>
      <c r="M53">
        <v>29.76</v>
      </c>
      <c r="N53">
        <v>29.8</v>
      </c>
      <c r="O53">
        <v>29.59</v>
      </c>
      <c r="P53">
        <v>29.66</v>
      </c>
      <c r="Q53">
        <v>29.925000000000001</v>
      </c>
      <c r="R53">
        <v>29.6</v>
      </c>
      <c r="S53">
        <v>29.94</v>
      </c>
      <c r="T53">
        <v>29.81</v>
      </c>
      <c r="U53">
        <v>29.97</v>
      </c>
      <c r="V53">
        <v>31.02</v>
      </c>
      <c r="W53">
        <v>30.82</v>
      </c>
      <c r="X53">
        <v>29.8</v>
      </c>
      <c r="Y53">
        <v>29.34</v>
      </c>
      <c r="Z53">
        <v>29.77</v>
      </c>
      <c r="AA53">
        <v>29.04</v>
      </c>
      <c r="AB53">
        <v>28.82</v>
      </c>
      <c r="AC53">
        <v>28.81</v>
      </c>
      <c r="AD53">
        <v>28.23</v>
      </c>
      <c r="AE53">
        <v>28.22</v>
      </c>
      <c r="AF53">
        <v>28.64</v>
      </c>
      <c r="AG53">
        <v>28.78</v>
      </c>
      <c r="AH53">
        <v>29.47</v>
      </c>
      <c r="AI53">
        <v>29.42</v>
      </c>
      <c r="AJ53">
        <v>28.71</v>
      </c>
      <c r="AK53">
        <v>29.35</v>
      </c>
      <c r="AL53">
        <v>28.8</v>
      </c>
      <c r="AM53">
        <v>29.19</v>
      </c>
      <c r="AN53">
        <v>29.62</v>
      </c>
      <c r="AO53">
        <v>29.8</v>
      </c>
      <c r="AP53">
        <v>29.59</v>
      </c>
      <c r="AQ53">
        <v>30.37</v>
      </c>
      <c r="AR53">
        <v>30.54</v>
      </c>
      <c r="AS53">
        <v>30.58</v>
      </c>
      <c r="AT53">
        <v>30.63</v>
      </c>
      <c r="AU53">
        <v>30.94</v>
      </c>
      <c r="AV53">
        <v>30.56</v>
      </c>
      <c r="AW53">
        <v>30.864999999999998</v>
      </c>
      <c r="AX53">
        <v>31.25</v>
      </c>
      <c r="AY53">
        <v>31.76</v>
      </c>
      <c r="AZ53">
        <v>31.43</v>
      </c>
      <c r="BA53">
        <v>31.65</v>
      </c>
      <c r="BB53">
        <v>31.69</v>
      </c>
      <c r="BC53">
        <v>31.98</v>
      </c>
      <c r="BD53">
        <v>32.68</v>
      </c>
      <c r="BE53">
        <v>32.340000000000003</v>
      </c>
      <c r="BF53">
        <v>32.32</v>
      </c>
      <c r="BG53">
        <v>32</v>
      </c>
      <c r="BH53">
        <v>31.88</v>
      </c>
      <c r="BI53">
        <v>31.9</v>
      </c>
      <c r="BJ53">
        <v>32.380000000000003</v>
      </c>
      <c r="BK53">
        <v>32.71</v>
      </c>
      <c r="BL53">
        <v>32.35</v>
      </c>
      <c r="BM53">
        <v>32.450000000000003</v>
      </c>
      <c r="BN53">
        <v>32</v>
      </c>
      <c r="BO53">
        <v>31.9</v>
      </c>
      <c r="BP53">
        <v>32.08</v>
      </c>
      <c r="BQ53">
        <v>31.55</v>
      </c>
      <c r="BR53">
        <v>31.63</v>
      </c>
      <c r="BS53">
        <v>31.67</v>
      </c>
      <c r="BT53">
        <v>31.86</v>
      </c>
      <c r="BU53">
        <v>32.130000000000003</v>
      </c>
      <c r="BV53">
        <v>31.8</v>
      </c>
      <c r="BW53">
        <v>31.46</v>
      </c>
      <c r="BX53">
        <v>31.65</v>
      </c>
      <c r="BY53">
        <v>31.6</v>
      </c>
    </row>
    <row r="54" spans="1:90" x14ac:dyDescent="0.25">
      <c r="A54" t="s">
        <v>152</v>
      </c>
      <c r="B54" s="2">
        <v>44046</v>
      </c>
      <c r="C54" s="2">
        <v>44132</v>
      </c>
      <c r="D54">
        <v>0.15379999999999999</v>
      </c>
      <c r="L54">
        <v>207.65</v>
      </c>
      <c r="M54">
        <v>204.9</v>
      </c>
      <c r="N54">
        <v>203.99</v>
      </c>
      <c r="O54">
        <v>203.59</v>
      </c>
      <c r="P54">
        <v>202.85</v>
      </c>
      <c r="Q54">
        <v>203.09</v>
      </c>
      <c r="R54">
        <v>200.54</v>
      </c>
      <c r="S54">
        <v>208</v>
      </c>
      <c r="T54">
        <v>209.96</v>
      </c>
      <c r="U54">
        <v>211.51</v>
      </c>
      <c r="V54">
        <v>216.63</v>
      </c>
      <c r="W54">
        <v>211.76</v>
      </c>
      <c r="X54">
        <v>210.54</v>
      </c>
      <c r="Y54">
        <v>206.85</v>
      </c>
      <c r="Z54">
        <v>203.97</v>
      </c>
      <c r="AA54">
        <v>208.36</v>
      </c>
      <c r="AB54">
        <v>210.28</v>
      </c>
      <c r="AC54">
        <v>212.23</v>
      </c>
      <c r="AD54">
        <v>204.45</v>
      </c>
      <c r="AE54">
        <v>208.61</v>
      </c>
      <c r="AF54">
        <v>205.14</v>
      </c>
      <c r="AG54">
        <v>207.95</v>
      </c>
      <c r="AH54">
        <v>215.54</v>
      </c>
      <c r="AI54">
        <v>201.41</v>
      </c>
      <c r="AJ54">
        <v>193.37</v>
      </c>
      <c r="AK54">
        <v>174.47</v>
      </c>
      <c r="AL54">
        <v>174.46</v>
      </c>
      <c r="AM54">
        <v>173.13</v>
      </c>
      <c r="AN54">
        <v>171.94</v>
      </c>
      <c r="AO54">
        <v>178.08</v>
      </c>
      <c r="AP54">
        <v>180.76</v>
      </c>
      <c r="AQ54">
        <v>180.81</v>
      </c>
      <c r="AR54">
        <v>180.49</v>
      </c>
      <c r="AS54">
        <v>178.96</v>
      </c>
      <c r="AT54">
        <v>181.1</v>
      </c>
      <c r="AU54">
        <v>183.3</v>
      </c>
      <c r="AV54">
        <v>180.79</v>
      </c>
      <c r="AW54">
        <v>184.54</v>
      </c>
      <c r="AX54">
        <v>187.91</v>
      </c>
      <c r="AY54">
        <v>193.25</v>
      </c>
      <c r="AZ54">
        <v>193.33</v>
      </c>
      <c r="BA54">
        <v>193.74</v>
      </c>
      <c r="BB54">
        <v>198.98</v>
      </c>
      <c r="BC54">
        <v>191.96</v>
      </c>
      <c r="BD54">
        <v>199.95</v>
      </c>
      <c r="BE54">
        <v>199.83</v>
      </c>
      <c r="BF54">
        <v>202.9</v>
      </c>
      <c r="BG54">
        <v>206.69</v>
      </c>
      <c r="BH54">
        <v>211.04</v>
      </c>
      <c r="BI54">
        <v>214.55</v>
      </c>
      <c r="BJ54">
        <v>219.94</v>
      </c>
      <c r="BK54">
        <v>216</v>
      </c>
      <c r="BL54">
        <v>213.09</v>
      </c>
      <c r="BM54">
        <v>208.4</v>
      </c>
      <c r="BN54">
        <v>206.81</v>
      </c>
      <c r="BO54">
        <v>205.72</v>
      </c>
      <c r="BP54">
        <v>206.3</v>
      </c>
      <c r="BQ54">
        <v>203.31</v>
      </c>
      <c r="BR54">
        <v>203.17</v>
      </c>
      <c r="BS54">
        <v>198.94</v>
      </c>
      <c r="BT54">
        <v>198.59</v>
      </c>
      <c r="BU54">
        <v>190.55</v>
      </c>
    </row>
    <row r="55" spans="1:90" x14ac:dyDescent="0.25">
      <c r="A55" t="s">
        <v>152</v>
      </c>
      <c r="B55" s="2">
        <v>43768</v>
      </c>
      <c r="C55" s="2">
        <v>43865</v>
      </c>
      <c r="D55">
        <v>0.1096</v>
      </c>
      <c r="L55">
        <v>172.96</v>
      </c>
      <c r="M55">
        <v>169.04</v>
      </c>
      <c r="N55">
        <v>172.42</v>
      </c>
      <c r="O55">
        <v>174.02</v>
      </c>
      <c r="P55">
        <v>171.98</v>
      </c>
      <c r="Q55">
        <v>172.52</v>
      </c>
      <c r="R55">
        <v>171.95</v>
      </c>
      <c r="S55">
        <v>174.21</v>
      </c>
      <c r="T55">
        <v>174.43</v>
      </c>
      <c r="U55">
        <v>174.42</v>
      </c>
      <c r="V55">
        <v>176.35</v>
      </c>
      <c r="W55">
        <v>176.6</v>
      </c>
      <c r="X55">
        <v>177.86</v>
      </c>
      <c r="Y55">
        <v>177</v>
      </c>
      <c r="Z55">
        <v>175.99</v>
      </c>
      <c r="AA55">
        <v>173.67</v>
      </c>
      <c r="AB55">
        <v>161.59</v>
      </c>
      <c r="AC55">
        <v>158.49</v>
      </c>
      <c r="AD55">
        <v>163.35</v>
      </c>
      <c r="AE55">
        <v>162.13</v>
      </c>
      <c r="AF55">
        <v>165.65</v>
      </c>
      <c r="AG55">
        <v>163.86</v>
      </c>
      <c r="AH55">
        <v>161.06</v>
      </c>
      <c r="AI55">
        <v>156.38</v>
      </c>
      <c r="AJ55">
        <v>160.26</v>
      </c>
      <c r="AK55">
        <v>161.5</v>
      </c>
      <c r="AL55">
        <v>162.88999999999999</v>
      </c>
      <c r="AM55">
        <v>160.88</v>
      </c>
      <c r="AN55">
        <v>162.37</v>
      </c>
      <c r="AO55">
        <v>167.12</v>
      </c>
      <c r="AP55">
        <v>171.46</v>
      </c>
      <c r="AQ55">
        <v>171.24</v>
      </c>
      <c r="AR55">
        <v>172.06</v>
      </c>
      <c r="AS55">
        <v>175.96</v>
      </c>
      <c r="AT55">
        <v>175.26</v>
      </c>
      <c r="AU55">
        <v>175.46</v>
      </c>
      <c r="AV55">
        <v>177.47</v>
      </c>
      <c r="AW55">
        <v>177.11</v>
      </c>
      <c r="AX55">
        <v>178.11</v>
      </c>
      <c r="AY55">
        <v>178.75</v>
      </c>
      <c r="AZ55">
        <v>178.52</v>
      </c>
      <c r="BA55">
        <v>178.37</v>
      </c>
      <c r="BB55">
        <v>178.17</v>
      </c>
      <c r="BC55">
        <v>182.57</v>
      </c>
      <c r="BD55">
        <v>179.08</v>
      </c>
      <c r="BE55">
        <v>175.05</v>
      </c>
      <c r="BF55">
        <v>176.44</v>
      </c>
      <c r="BG55">
        <v>176.67</v>
      </c>
      <c r="BH55">
        <v>175.49</v>
      </c>
      <c r="BI55">
        <v>173.01</v>
      </c>
      <c r="BJ55">
        <v>175.1</v>
      </c>
      <c r="BK55">
        <v>177.48</v>
      </c>
      <c r="BL55">
        <v>177.92</v>
      </c>
      <c r="BM55">
        <v>180.91</v>
      </c>
      <c r="BN55">
        <v>178.73</v>
      </c>
      <c r="BO55">
        <v>178.81</v>
      </c>
      <c r="BP55">
        <v>180.13</v>
      </c>
      <c r="BQ55">
        <v>182.55</v>
      </c>
      <c r="BR55">
        <v>179.4</v>
      </c>
      <c r="BS55">
        <v>170.31</v>
      </c>
      <c r="BT55">
        <v>175.93</v>
      </c>
      <c r="BU55">
        <v>171.72</v>
      </c>
      <c r="BV55">
        <v>172.92</v>
      </c>
      <c r="BW55">
        <v>165.74</v>
      </c>
      <c r="BX55">
        <v>169.93</v>
      </c>
      <c r="BY55">
        <v>178.8</v>
      </c>
    </row>
    <row r="56" spans="1:90" x14ac:dyDescent="0.25">
      <c r="A56" t="s">
        <v>152</v>
      </c>
      <c r="B56" s="2">
        <v>42579</v>
      </c>
      <c r="C56" s="2">
        <v>42663</v>
      </c>
      <c r="D56">
        <v>0.24740000000000001</v>
      </c>
      <c r="L56">
        <v>77.45</v>
      </c>
      <c r="M56">
        <v>75.709999999999994</v>
      </c>
      <c r="N56">
        <v>76.58</v>
      </c>
      <c r="O56">
        <v>75.72</v>
      </c>
      <c r="P56">
        <v>76.09</v>
      </c>
      <c r="Q56">
        <v>76.8</v>
      </c>
      <c r="R56">
        <v>77.63</v>
      </c>
      <c r="S56">
        <v>77.02</v>
      </c>
      <c r="T56">
        <v>77.41</v>
      </c>
      <c r="U56">
        <v>69.47</v>
      </c>
      <c r="V56">
        <v>67.510000000000005</v>
      </c>
      <c r="W56">
        <v>68.28</v>
      </c>
      <c r="X56">
        <v>69.44</v>
      </c>
      <c r="Y56">
        <v>69.19</v>
      </c>
      <c r="Z56">
        <v>69.64</v>
      </c>
      <c r="AA56">
        <v>69.73</v>
      </c>
      <c r="AB56">
        <v>70.95</v>
      </c>
      <c r="AC56">
        <v>70.52</v>
      </c>
      <c r="AD56">
        <v>68.05</v>
      </c>
      <c r="AE56">
        <v>67.17</v>
      </c>
      <c r="AF56">
        <v>67.3</v>
      </c>
      <c r="AG56">
        <v>67.52</v>
      </c>
      <c r="AH56">
        <v>68.73</v>
      </c>
      <c r="AI56">
        <v>68.36</v>
      </c>
      <c r="AJ56">
        <v>69.260000000000005</v>
      </c>
      <c r="AK56">
        <v>70.739999999999995</v>
      </c>
      <c r="AL56">
        <v>70.2</v>
      </c>
      <c r="AM56">
        <v>70.540000000000006</v>
      </c>
      <c r="AN56">
        <v>70.8</v>
      </c>
      <c r="AO56">
        <v>70.459999999999994</v>
      </c>
      <c r="AP56">
        <v>69.430000000000007</v>
      </c>
      <c r="AQ56">
        <v>70.62</v>
      </c>
      <c r="AR56">
        <v>69.03</v>
      </c>
      <c r="AS56">
        <v>68.900000000000006</v>
      </c>
      <c r="AT56">
        <v>70.260000000000005</v>
      </c>
      <c r="AU56">
        <v>70.23</v>
      </c>
      <c r="AV56">
        <v>69.69</v>
      </c>
      <c r="AW56">
        <v>69.180000000000007</v>
      </c>
      <c r="AX56">
        <v>69.790000000000006</v>
      </c>
      <c r="AY56">
        <v>69.510000000000005</v>
      </c>
      <c r="AZ56">
        <v>69.319999999999993</v>
      </c>
      <c r="BA56">
        <v>69</v>
      </c>
      <c r="BB56">
        <v>70</v>
      </c>
      <c r="BC56">
        <v>69.849999999999994</v>
      </c>
      <c r="BD56">
        <v>68.77</v>
      </c>
      <c r="BE56">
        <v>69.709999999999994</v>
      </c>
      <c r="BF56">
        <v>70.41</v>
      </c>
      <c r="BG56">
        <v>70.3</v>
      </c>
      <c r="BH56">
        <v>71.209999999999994</v>
      </c>
      <c r="BI56">
        <v>71.790000000000006</v>
      </c>
      <c r="BJ56">
        <v>72.67</v>
      </c>
      <c r="BK56">
        <v>73.540000000000006</v>
      </c>
      <c r="BL56">
        <v>72.39</v>
      </c>
      <c r="BM56">
        <v>72.099999999999994</v>
      </c>
      <c r="BN56">
        <v>71.34</v>
      </c>
      <c r="BO56">
        <v>71.97</v>
      </c>
      <c r="BP56">
        <v>71.989999999999995</v>
      </c>
      <c r="BQ56">
        <v>72.09</v>
      </c>
      <c r="BR56">
        <v>71.94</v>
      </c>
      <c r="BS56">
        <v>71.989999999999995</v>
      </c>
    </row>
    <row r="57" spans="1:90" x14ac:dyDescent="0.25">
      <c r="A57" t="s">
        <v>152</v>
      </c>
      <c r="B57" s="2">
        <v>42117</v>
      </c>
      <c r="C57" s="2">
        <v>42215</v>
      </c>
      <c r="D57">
        <v>0.1082</v>
      </c>
      <c r="L57">
        <v>59.85</v>
      </c>
      <c r="M57">
        <v>58.89</v>
      </c>
      <c r="N57">
        <v>59.48</v>
      </c>
      <c r="O57">
        <v>59.77</v>
      </c>
      <c r="P57">
        <v>59.26</v>
      </c>
      <c r="Q57">
        <v>58.8</v>
      </c>
      <c r="R57">
        <v>60.085000000000001</v>
      </c>
      <c r="S57">
        <v>60.284999999999997</v>
      </c>
      <c r="T57">
        <v>58.49</v>
      </c>
      <c r="U57">
        <v>58.26</v>
      </c>
      <c r="V57">
        <v>58.86</v>
      </c>
      <c r="W57">
        <v>59.8</v>
      </c>
      <c r="X57">
        <v>59.61</v>
      </c>
      <c r="Y57">
        <v>58.73</v>
      </c>
      <c r="Z57">
        <v>58.88</v>
      </c>
      <c r="AA57">
        <v>59.35</v>
      </c>
      <c r="AB57">
        <v>59.91</v>
      </c>
      <c r="AC57">
        <v>59.73</v>
      </c>
      <c r="AD57">
        <v>59.08</v>
      </c>
      <c r="AE57">
        <v>59.08</v>
      </c>
      <c r="AF57">
        <v>59.16</v>
      </c>
      <c r="AG57">
        <v>59.115000000000002</v>
      </c>
      <c r="AH57">
        <v>58.25</v>
      </c>
      <c r="AI57">
        <v>59.98</v>
      </c>
      <c r="AJ57">
        <v>60.27</v>
      </c>
      <c r="AK57">
        <v>59.66</v>
      </c>
      <c r="AL57">
        <v>59.79</v>
      </c>
      <c r="AM57">
        <v>59.35</v>
      </c>
      <c r="AN57">
        <v>58.64</v>
      </c>
      <c r="AO57">
        <v>57.25</v>
      </c>
      <c r="AP57">
        <v>56.97</v>
      </c>
      <c r="AQ57">
        <v>55.97</v>
      </c>
      <c r="AR57">
        <v>55.65</v>
      </c>
      <c r="AS57">
        <v>56.16</v>
      </c>
      <c r="AT57">
        <v>56.48</v>
      </c>
      <c r="AU57">
        <v>55.89</v>
      </c>
      <c r="AV57">
        <v>56.43</v>
      </c>
      <c r="AW57">
        <v>57.2</v>
      </c>
      <c r="AX57">
        <v>57.13</v>
      </c>
      <c r="AY57">
        <v>58.204999999999998</v>
      </c>
      <c r="AZ57">
        <v>57.99</v>
      </c>
      <c r="BA57">
        <v>58.21</v>
      </c>
      <c r="BB57">
        <v>57.28</v>
      </c>
      <c r="BC57">
        <v>57.21</v>
      </c>
      <c r="BD57">
        <v>57.34</v>
      </c>
      <c r="BE57">
        <v>57.145000000000003</v>
      </c>
      <c r="BF57">
        <v>55.755000000000003</v>
      </c>
      <c r="BG57">
        <v>56.21</v>
      </c>
      <c r="BH57">
        <v>56.79</v>
      </c>
      <c r="BI57">
        <v>57.26</v>
      </c>
      <c r="BJ57">
        <v>56.174999999999997</v>
      </c>
      <c r="BK57">
        <v>56.1</v>
      </c>
      <c r="BL57">
        <v>54.8</v>
      </c>
      <c r="BM57">
        <v>54.73</v>
      </c>
      <c r="BN57">
        <v>55.11</v>
      </c>
      <c r="BO57">
        <v>56.32</v>
      </c>
      <c r="BP57">
        <v>55.63</v>
      </c>
      <c r="BQ57">
        <v>54.76</v>
      </c>
      <c r="BR57">
        <v>52.58</v>
      </c>
      <c r="BS57">
        <v>51.93</v>
      </c>
      <c r="BT57">
        <v>52.1</v>
      </c>
      <c r="BU57">
        <v>51.82</v>
      </c>
      <c r="BV57">
        <v>51.67</v>
      </c>
      <c r="BW57">
        <v>52.84</v>
      </c>
      <c r="BX57">
        <v>51.25</v>
      </c>
      <c r="BY57">
        <v>51.04</v>
      </c>
      <c r="BZ57">
        <v>51.92</v>
      </c>
      <c r="CA57">
        <v>51.74</v>
      </c>
      <c r="CB57">
        <v>52.06</v>
      </c>
    </row>
    <row r="58" spans="1:90" x14ac:dyDescent="0.25">
      <c r="A58" t="s">
        <v>153</v>
      </c>
      <c r="B58" s="2">
        <v>42619</v>
      </c>
      <c r="C58" s="2">
        <v>42691</v>
      </c>
      <c r="D58">
        <v>0.62159999999999993</v>
      </c>
      <c r="L58">
        <v>12.94</v>
      </c>
      <c r="M58">
        <v>12.63</v>
      </c>
      <c r="N58">
        <v>12.55</v>
      </c>
      <c r="O58">
        <v>12.31</v>
      </c>
      <c r="P58">
        <v>12.54</v>
      </c>
      <c r="Q58">
        <v>12.45</v>
      </c>
      <c r="R58">
        <v>12.46</v>
      </c>
      <c r="S58">
        <v>12.57</v>
      </c>
      <c r="T58">
        <v>12.74</v>
      </c>
      <c r="U58">
        <v>12.9</v>
      </c>
      <c r="V58">
        <v>12.59</v>
      </c>
      <c r="W58">
        <v>12.92</v>
      </c>
      <c r="X58">
        <v>12.96</v>
      </c>
      <c r="Y58">
        <v>13.01</v>
      </c>
      <c r="Z58">
        <v>12.87</v>
      </c>
      <c r="AA58">
        <v>13.09</v>
      </c>
      <c r="AB58">
        <v>13.17</v>
      </c>
      <c r="AC58">
        <v>13.24</v>
      </c>
      <c r="AD58">
        <v>13.27</v>
      </c>
      <c r="AE58">
        <v>13.02</v>
      </c>
      <c r="AF58">
        <v>13.02</v>
      </c>
      <c r="AG58">
        <v>13.17</v>
      </c>
      <c r="AH58">
        <v>13.18</v>
      </c>
      <c r="AI58">
        <v>13.11</v>
      </c>
      <c r="AJ58">
        <v>13.17</v>
      </c>
      <c r="AK58">
        <v>12.83</v>
      </c>
      <c r="AL58">
        <v>12.94</v>
      </c>
      <c r="AM58">
        <v>13</v>
      </c>
      <c r="AN58">
        <v>13</v>
      </c>
      <c r="AO58">
        <v>12.87</v>
      </c>
      <c r="AP58">
        <v>13.01</v>
      </c>
      <c r="AQ58">
        <v>12.91</v>
      </c>
      <c r="AR58">
        <v>13.05</v>
      </c>
      <c r="AS58">
        <v>12.9</v>
      </c>
      <c r="AT58">
        <v>13.07</v>
      </c>
      <c r="AU58">
        <v>13.16</v>
      </c>
      <c r="AV58">
        <v>13.4</v>
      </c>
      <c r="AW58">
        <v>13.12</v>
      </c>
      <c r="AX58">
        <v>13.1</v>
      </c>
      <c r="AY58">
        <v>13.03</v>
      </c>
      <c r="AZ58">
        <v>12.95</v>
      </c>
      <c r="BA58">
        <v>12.94</v>
      </c>
      <c r="BB58">
        <v>12.63</v>
      </c>
      <c r="BC58">
        <v>12.52</v>
      </c>
      <c r="BD58">
        <v>12.85</v>
      </c>
      <c r="BE58">
        <v>12.7</v>
      </c>
      <c r="BF58">
        <v>12.7</v>
      </c>
      <c r="BG58">
        <v>12.49</v>
      </c>
      <c r="BH58">
        <v>12.98</v>
      </c>
      <c r="BI58">
        <v>13.19</v>
      </c>
      <c r="BJ58">
        <v>13.43</v>
      </c>
      <c r="BK58">
        <v>13.43</v>
      </c>
      <c r="BL58">
        <v>13.36</v>
      </c>
    </row>
    <row r="59" spans="1:90" x14ac:dyDescent="0.25">
      <c r="A59" t="s">
        <v>153</v>
      </c>
      <c r="B59" s="2">
        <v>42258</v>
      </c>
      <c r="C59" s="2">
        <v>42345</v>
      </c>
      <c r="D59">
        <v>1.2847</v>
      </c>
      <c r="L59">
        <v>8.84</v>
      </c>
      <c r="M59">
        <v>8.6199999999999992</v>
      </c>
      <c r="N59">
        <v>8.64</v>
      </c>
      <c r="O59">
        <v>9.0399999999999991</v>
      </c>
      <c r="P59">
        <v>8.9</v>
      </c>
      <c r="Q59">
        <v>8.65</v>
      </c>
      <c r="R59">
        <v>8.65</v>
      </c>
      <c r="S59">
        <v>8.84</v>
      </c>
      <c r="T59">
        <v>8.7200000000000006</v>
      </c>
      <c r="U59">
        <v>9.0250000000000004</v>
      </c>
      <c r="V59">
        <v>9.33</v>
      </c>
      <c r="W59">
        <v>9.0500000000000007</v>
      </c>
      <c r="X59">
        <v>9.0500000000000007</v>
      </c>
      <c r="Y59">
        <v>9.0500000000000007</v>
      </c>
      <c r="Z59">
        <v>8.85</v>
      </c>
      <c r="AA59">
        <v>9.0749999999999993</v>
      </c>
      <c r="AB59">
        <v>9.1300000000000008</v>
      </c>
      <c r="AC59">
        <v>9.48</v>
      </c>
      <c r="AD59">
        <v>9.49</v>
      </c>
      <c r="AE59">
        <v>9.43</v>
      </c>
      <c r="AF59">
        <v>9.41</v>
      </c>
      <c r="AG59">
        <v>9.25</v>
      </c>
      <c r="AH59">
        <v>9.2899999999999991</v>
      </c>
      <c r="AI59">
        <v>9.5299999999999994</v>
      </c>
      <c r="AJ59">
        <v>9.42</v>
      </c>
      <c r="AK59">
        <v>9.35</v>
      </c>
      <c r="AL59">
        <v>9.4499999999999993</v>
      </c>
      <c r="AM59">
        <v>9.2200000000000006</v>
      </c>
      <c r="AN59">
        <v>9.09</v>
      </c>
      <c r="AO59">
        <v>9.14</v>
      </c>
      <c r="AP59">
        <v>9.56</v>
      </c>
      <c r="AQ59">
        <v>9.4450000000000003</v>
      </c>
      <c r="AR59">
        <v>8.0500000000000007</v>
      </c>
      <c r="AS59">
        <v>8.2799999999999994</v>
      </c>
      <c r="AT59">
        <v>8.2149999999999999</v>
      </c>
      <c r="AU59">
        <v>8.2100000000000009</v>
      </c>
      <c r="AV59">
        <v>8.4</v>
      </c>
      <c r="AW59">
        <v>8.5500000000000007</v>
      </c>
      <c r="AX59">
        <v>8.6199999999999992</v>
      </c>
      <c r="AY59">
        <v>8.6999999999999993</v>
      </c>
      <c r="AZ59">
        <v>8.9</v>
      </c>
      <c r="BA59">
        <v>8.9</v>
      </c>
      <c r="BB59">
        <v>8.73</v>
      </c>
      <c r="BC59">
        <v>8.81</v>
      </c>
      <c r="BD59">
        <v>8.6</v>
      </c>
      <c r="BE59">
        <v>8.52</v>
      </c>
      <c r="BF59">
        <v>8.6199999999999992</v>
      </c>
      <c r="BG59">
        <v>8.5</v>
      </c>
      <c r="BH59">
        <v>8.48</v>
      </c>
      <c r="BI59">
        <v>8.77</v>
      </c>
      <c r="BJ59">
        <v>8.7100000000000009</v>
      </c>
      <c r="BK59">
        <v>8.66</v>
      </c>
      <c r="BL59">
        <v>8.5500000000000007</v>
      </c>
      <c r="BM59">
        <v>8.5</v>
      </c>
      <c r="BN59">
        <v>8.7349999999999994</v>
      </c>
      <c r="BO59">
        <v>8.86</v>
      </c>
      <c r="BP59">
        <v>9.3800000000000008</v>
      </c>
      <c r="BQ59">
        <v>9.5500000000000007</v>
      </c>
      <c r="BR59">
        <v>9.1</v>
      </c>
      <c r="BS59">
        <v>9.24</v>
      </c>
      <c r="BT59">
        <v>9.09</v>
      </c>
    </row>
    <row r="60" spans="1:90" x14ac:dyDescent="0.25">
      <c r="A60" t="s">
        <v>153</v>
      </c>
      <c r="B60" s="2">
        <v>42145</v>
      </c>
      <c r="C60" s="2">
        <v>42258</v>
      </c>
      <c r="D60">
        <v>0.27450000000000002</v>
      </c>
      <c r="L60">
        <v>14.37</v>
      </c>
      <c r="M60">
        <v>13.14</v>
      </c>
      <c r="N60">
        <v>13.44</v>
      </c>
      <c r="O60">
        <v>13.9</v>
      </c>
      <c r="P60">
        <v>14.2</v>
      </c>
      <c r="Q60">
        <v>13.99</v>
      </c>
      <c r="R60">
        <v>14.085000000000001</v>
      </c>
      <c r="S60">
        <v>14.01</v>
      </c>
      <c r="T60">
        <v>14.1</v>
      </c>
      <c r="U60">
        <v>14.12</v>
      </c>
      <c r="V60">
        <v>14.2</v>
      </c>
      <c r="W60">
        <v>13.89</v>
      </c>
      <c r="X60">
        <v>14.13</v>
      </c>
      <c r="Y60">
        <v>14.17</v>
      </c>
      <c r="Z60">
        <v>14.47</v>
      </c>
      <c r="AA60">
        <v>14.29</v>
      </c>
      <c r="AB60">
        <v>14.09</v>
      </c>
      <c r="AC60">
        <v>14.13</v>
      </c>
      <c r="AD60">
        <v>14.1</v>
      </c>
      <c r="AE60">
        <v>14.46</v>
      </c>
      <c r="AF60">
        <v>14.6</v>
      </c>
      <c r="AG60">
        <v>14.59</v>
      </c>
      <c r="AH60">
        <v>14.49</v>
      </c>
      <c r="AI60">
        <v>14.35</v>
      </c>
      <c r="AJ60">
        <v>14.32</v>
      </c>
      <c r="AK60">
        <v>13.93</v>
      </c>
      <c r="AL60">
        <v>13.28</v>
      </c>
      <c r="AM60">
        <v>13.185</v>
      </c>
      <c r="AN60">
        <v>13.3</v>
      </c>
      <c r="AO60">
        <v>13.42</v>
      </c>
      <c r="AP60">
        <v>13.26</v>
      </c>
      <c r="AQ60">
        <v>13.16</v>
      </c>
      <c r="AR60">
        <v>12.82</v>
      </c>
      <c r="AS60">
        <v>12.4</v>
      </c>
      <c r="AT60">
        <v>12.51</v>
      </c>
      <c r="AU60">
        <v>13.19</v>
      </c>
      <c r="AV60">
        <v>12.92</v>
      </c>
      <c r="AW60">
        <v>12.71</v>
      </c>
      <c r="AX60">
        <v>12.78</v>
      </c>
      <c r="AY60">
        <v>12.85</v>
      </c>
      <c r="AZ60">
        <v>12.58</v>
      </c>
      <c r="BA60">
        <v>12.58</v>
      </c>
      <c r="BB60">
        <v>12.4</v>
      </c>
      <c r="BC60">
        <v>12.42</v>
      </c>
      <c r="BD60">
        <v>12.19</v>
      </c>
      <c r="BE60">
        <v>12.29</v>
      </c>
      <c r="BF60">
        <v>12.435</v>
      </c>
      <c r="BG60">
        <v>12.58</v>
      </c>
      <c r="BH60">
        <v>12.65</v>
      </c>
      <c r="BI60">
        <v>12.44</v>
      </c>
      <c r="BJ60">
        <v>12.48</v>
      </c>
      <c r="BK60">
        <v>12.26</v>
      </c>
      <c r="BL60">
        <v>12.86</v>
      </c>
      <c r="BM60">
        <v>12.44</v>
      </c>
      <c r="BN60">
        <v>12.51</v>
      </c>
      <c r="BO60">
        <v>12.64</v>
      </c>
      <c r="BP60">
        <v>12.55</v>
      </c>
      <c r="BQ60">
        <v>12.4</v>
      </c>
      <c r="BR60">
        <v>12.26</v>
      </c>
      <c r="BS60">
        <v>12.43</v>
      </c>
      <c r="BT60">
        <v>12.42</v>
      </c>
      <c r="BU60">
        <v>12.16</v>
      </c>
      <c r="BV60">
        <v>11.91</v>
      </c>
      <c r="BW60">
        <v>11.42</v>
      </c>
      <c r="BX60">
        <v>11.17</v>
      </c>
      <c r="BY60">
        <v>10.61</v>
      </c>
      <c r="BZ60">
        <v>10.38</v>
      </c>
      <c r="CA60">
        <v>10.48</v>
      </c>
      <c r="CB60">
        <v>11.12</v>
      </c>
      <c r="CC60">
        <v>11.32</v>
      </c>
      <c r="CD60">
        <v>11.27</v>
      </c>
      <c r="CE60">
        <v>10.89</v>
      </c>
      <c r="CF60">
        <v>11.02</v>
      </c>
      <c r="CG60">
        <v>11.12</v>
      </c>
      <c r="CH60">
        <v>10.85</v>
      </c>
      <c r="CI60">
        <v>10.91</v>
      </c>
      <c r="CJ60">
        <v>10.54</v>
      </c>
      <c r="CK60">
        <v>10.55</v>
      </c>
      <c r="CL60">
        <v>8.84</v>
      </c>
    </row>
    <row r="61" spans="1:90" x14ac:dyDescent="0.25">
      <c r="A61" t="s">
        <v>156</v>
      </c>
      <c r="B61" s="2">
        <v>45510</v>
      </c>
      <c r="C61" s="2">
        <v>45601</v>
      </c>
      <c r="D61">
        <v>0.3669</v>
      </c>
      <c r="L61">
        <v>43.23</v>
      </c>
      <c r="M61">
        <v>42.7</v>
      </c>
      <c r="N61">
        <v>44.33</v>
      </c>
      <c r="O61">
        <v>43.69</v>
      </c>
      <c r="P61">
        <v>43.23</v>
      </c>
      <c r="Q61">
        <v>44.86</v>
      </c>
      <c r="R61">
        <v>43.56</v>
      </c>
      <c r="S61">
        <v>45.43</v>
      </c>
      <c r="T61">
        <v>45.63</v>
      </c>
      <c r="U61">
        <v>46.29</v>
      </c>
      <c r="V61">
        <v>45.64</v>
      </c>
      <c r="W61">
        <v>46.06</v>
      </c>
      <c r="X61">
        <v>44.29</v>
      </c>
      <c r="Y61">
        <v>46.07</v>
      </c>
      <c r="Z61">
        <v>45.9</v>
      </c>
      <c r="AA61">
        <v>46.09</v>
      </c>
      <c r="AB61">
        <v>45.35</v>
      </c>
      <c r="AC61">
        <v>46.02</v>
      </c>
      <c r="AD61">
        <v>46.68</v>
      </c>
      <c r="AE61">
        <v>42.68</v>
      </c>
      <c r="AF61">
        <v>41.96</v>
      </c>
      <c r="AG61">
        <v>41.29</v>
      </c>
      <c r="AH61">
        <v>40.119999999999997</v>
      </c>
      <c r="AI61">
        <v>40.409999999999997</v>
      </c>
      <c r="AJ61">
        <v>39.99</v>
      </c>
      <c r="AK61">
        <v>41.1</v>
      </c>
      <c r="AL61">
        <v>39.89</v>
      </c>
      <c r="AM61">
        <v>39.75</v>
      </c>
      <c r="AN61">
        <v>39.19</v>
      </c>
      <c r="AO61">
        <v>39.11</v>
      </c>
      <c r="AP61">
        <v>39.18</v>
      </c>
      <c r="AQ61">
        <v>41.02</v>
      </c>
      <c r="AR61">
        <v>39.409999999999997</v>
      </c>
      <c r="AS61">
        <v>39.35</v>
      </c>
      <c r="AT61">
        <v>39.04</v>
      </c>
      <c r="AU61">
        <v>39.270000000000003</v>
      </c>
      <c r="AV61">
        <v>40.76</v>
      </c>
      <c r="AW61">
        <v>40.950000000000003</v>
      </c>
      <c r="AX61">
        <v>40.25</v>
      </c>
      <c r="AY61">
        <v>38.56</v>
      </c>
      <c r="AZ61">
        <v>39.880000000000003</v>
      </c>
      <c r="BA61">
        <v>38.950000000000003</v>
      </c>
      <c r="BB61">
        <v>39.65</v>
      </c>
      <c r="BC61">
        <v>39.729999999999997</v>
      </c>
      <c r="BD61">
        <v>39.53</v>
      </c>
      <c r="BE61">
        <v>39.89</v>
      </c>
      <c r="BF61">
        <v>40.31</v>
      </c>
      <c r="BG61">
        <v>40.85</v>
      </c>
      <c r="BH61">
        <v>41.33</v>
      </c>
      <c r="BI61">
        <v>40.26</v>
      </c>
      <c r="BJ61">
        <v>40.299999999999997</v>
      </c>
      <c r="BK61">
        <v>40.4</v>
      </c>
      <c r="BL61">
        <v>40.43</v>
      </c>
      <c r="BM61">
        <v>40.01</v>
      </c>
      <c r="BN61">
        <v>39.299999999999997</v>
      </c>
      <c r="BO61">
        <v>38.369999999999997</v>
      </c>
      <c r="BP61">
        <v>39.07</v>
      </c>
      <c r="BQ61">
        <v>40.4</v>
      </c>
      <c r="BR61">
        <v>40.24</v>
      </c>
      <c r="BS61">
        <v>40.72</v>
      </c>
      <c r="BT61">
        <v>38.119999999999997</v>
      </c>
      <c r="BU61">
        <v>36.5</v>
      </c>
      <c r="BV61">
        <v>36.630000000000003</v>
      </c>
      <c r="BW61">
        <v>36.01</v>
      </c>
      <c r="BX61">
        <v>41.37</v>
      </c>
    </row>
    <row r="62" spans="1:90" x14ac:dyDescent="0.25">
      <c r="A62" t="s">
        <v>156</v>
      </c>
      <c r="B62" s="2">
        <v>45419</v>
      </c>
      <c r="C62" s="2">
        <v>45510</v>
      </c>
      <c r="D62">
        <v>0.48330000000000001</v>
      </c>
      <c r="L62">
        <v>53.26</v>
      </c>
      <c r="M62">
        <v>52.36</v>
      </c>
      <c r="N62">
        <v>51.6</v>
      </c>
      <c r="O62">
        <v>51.09</v>
      </c>
      <c r="P62">
        <v>52.63</v>
      </c>
      <c r="Q62">
        <v>54.39</v>
      </c>
      <c r="R62">
        <v>54.47</v>
      </c>
      <c r="S62">
        <v>54.18</v>
      </c>
      <c r="T62">
        <v>53.95</v>
      </c>
      <c r="U62">
        <v>54</v>
      </c>
      <c r="V62">
        <v>54.84</v>
      </c>
      <c r="W62">
        <v>55.21</v>
      </c>
      <c r="X62">
        <v>50.49</v>
      </c>
      <c r="Y62">
        <v>50.75</v>
      </c>
      <c r="Z62">
        <v>50.02</v>
      </c>
      <c r="AA62">
        <v>48.65</v>
      </c>
      <c r="AB62">
        <v>49.23</v>
      </c>
      <c r="AC62">
        <v>49</v>
      </c>
      <c r="AD62">
        <v>48.61</v>
      </c>
      <c r="AE62">
        <v>47.93</v>
      </c>
      <c r="AF62">
        <v>49.09</v>
      </c>
      <c r="AG62">
        <v>49.1</v>
      </c>
      <c r="AH62">
        <v>47.93</v>
      </c>
      <c r="AI62">
        <v>47.67</v>
      </c>
      <c r="AJ62">
        <v>48.42</v>
      </c>
      <c r="AK62">
        <v>49.3</v>
      </c>
      <c r="AL62">
        <v>48.61</v>
      </c>
      <c r="AM62">
        <v>49.75</v>
      </c>
      <c r="AN62">
        <v>50.76</v>
      </c>
      <c r="AO62">
        <v>50.83</v>
      </c>
      <c r="AP62">
        <v>51.01</v>
      </c>
      <c r="AQ62">
        <v>51.1</v>
      </c>
      <c r="AR62">
        <v>50.43</v>
      </c>
      <c r="AS62">
        <v>51</v>
      </c>
      <c r="AT62">
        <v>50.84</v>
      </c>
      <c r="AU62">
        <v>50.64</v>
      </c>
      <c r="AV62">
        <v>50.56</v>
      </c>
      <c r="AW62">
        <v>50.26</v>
      </c>
      <c r="AX62">
        <v>50.84</v>
      </c>
      <c r="AY62">
        <v>50.74</v>
      </c>
      <c r="AZ62">
        <v>53.14</v>
      </c>
      <c r="BA62">
        <v>53.49</v>
      </c>
      <c r="BB62">
        <v>53.6</v>
      </c>
      <c r="BC62">
        <v>55.07</v>
      </c>
      <c r="BD62">
        <v>52.94</v>
      </c>
      <c r="BE62">
        <v>54.48</v>
      </c>
      <c r="BF62">
        <v>54.72</v>
      </c>
      <c r="BG62">
        <v>54.42</v>
      </c>
      <c r="BH62">
        <v>58.13</v>
      </c>
      <c r="BI62">
        <v>58.39</v>
      </c>
      <c r="BJ62">
        <v>55.5</v>
      </c>
      <c r="BK62">
        <v>56.24</v>
      </c>
      <c r="BL62">
        <v>53.77</v>
      </c>
      <c r="BM62">
        <v>51.71</v>
      </c>
      <c r="BN62">
        <v>50.94</v>
      </c>
      <c r="BO62">
        <v>51.75</v>
      </c>
      <c r="BP62">
        <v>51.48</v>
      </c>
      <c r="BQ62">
        <v>49.52</v>
      </c>
      <c r="BR62">
        <v>51.01</v>
      </c>
      <c r="BS62">
        <v>48.03</v>
      </c>
      <c r="BT62">
        <v>45.47</v>
      </c>
      <c r="BU62">
        <v>44.77</v>
      </c>
      <c r="BV62">
        <v>43.23</v>
      </c>
    </row>
    <row r="63" spans="1:90" x14ac:dyDescent="0.25">
      <c r="A63" t="s">
        <v>156</v>
      </c>
      <c r="B63" s="2">
        <v>45237</v>
      </c>
      <c r="C63" s="2">
        <v>45335</v>
      </c>
      <c r="D63">
        <v>0.11559999999999999</v>
      </c>
      <c r="L63">
        <v>54.27</v>
      </c>
      <c r="M63">
        <v>53.02</v>
      </c>
      <c r="N63">
        <v>50.81</v>
      </c>
      <c r="O63">
        <v>51.97</v>
      </c>
      <c r="P63">
        <v>52.13</v>
      </c>
      <c r="Q63">
        <v>55.79</v>
      </c>
      <c r="R63">
        <v>56.14</v>
      </c>
      <c r="S63">
        <v>56.42</v>
      </c>
      <c r="T63">
        <v>56.31</v>
      </c>
      <c r="U63">
        <v>58.42</v>
      </c>
      <c r="V63">
        <v>56.49</v>
      </c>
      <c r="W63">
        <v>56.87</v>
      </c>
      <c r="X63">
        <v>55.96</v>
      </c>
      <c r="Y63">
        <v>55.37</v>
      </c>
      <c r="Z63">
        <v>54.84</v>
      </c>
      <c r="AA63">
        <v>54.95</v>
      </c>
      <c r="AB63">
        <v>53.69</v>
      </c>
      <c r="AC63">
        <v>53.63</v>
      </c>
      <c r="AD63">
        <v>52.46</v>
      </c>
      <c r="AE63">
        <v>51.62</v>
      </c>
      <c r="AF63">
        <v>51.08</v>
      </c>
      <c r="AG63">
        <v>52.76</v>
      </c>
      <c r="AH63">
        <v>52.5</v>
      </c>
      <c r="AI63">
        <v>55.35</v>
      </c>
      <c r="AJ63">
        <v>56.31</v>
      </c>
      <c r="AK63">
        <v>57.75</v>
      </c>
      <c r="AL63">
        <v>59.22</v>
      </c>
      <c r="AM63">
        <v>58.75</v>
      </c>
      <c r="AN63">
        <v>58.52</v>
      </c>
      <c r="AO63">
        <v>58.63</v>
      </c>
      <c r="AP63">
        <v>58.04</v>
      </c>
      <c r="AQ63">
        <v>59.81</v>
      </c>
      <c r="AR63">
        <v>60.34</v>
      </c>
      <c r="AS63">
        <v>61.99</v>
      </c>
      <c r="AT63">
        <v>62.24</v>
      </c>
      <c r="AU63">
        <v>61.51</v>
      </c>
      <c r="AV63">
        <v>60.6</v>
      </c>
      <c r="AW63">
        <v>58</v>
      </c>
      <c r="AX63">
        <v>57.02</v>
      </c>
      <c r="AY63">
        <v>55.83</v>
      </c>
      <c r="AZ63">
        <v>56.04</v>
      </c>
      <c r="BA63">
        <v>58.2</v>
      </c>
      <c r="BB63">
        <v>58.42</v>
      </c>
      <c r="BC63">
        <v>57.18</v>
      </c>
      <c r="BD63">
        <v>56.95</v>
      </c>
      <c r="BE63">
        <v>57.39</v>
      </c>
      <c r="BF63">
        <v>55.61</v>
      </c>
      <c r="BG63">
        <v>54.87</v>
      </c>
      <c r="BH63">
        <v>56.77</v>
      </c>
      <c r="BI63">
        <v>59.17</v>
      </c>
      <c r="BJ63">
        <v>58.74</v>
      </c>
      <c r="BK63">
        <v>60.42</v>
      </c>
      <c r="BL63">
        <v>60.27</v>
      </c>
      <c r="BM63">
        <v>59.33</v>
      </c>
      <c r="BN63">
        <v>56.5</v>
      </c>
      <c r="BO63">
        <v>57.35</v>
      </c>
      <c r="BP63">
        <v>56.47</v>
      </c>
      <c r="BQ63">
        <v>54.98</v>
      </c>
      <c r="BR63">
        <v>54.66</v>
      </c>
      <c r="BS63">
        <v>55.27</v>
      </c>
      <c r="BT63">
        <v>51.564999999999998</v>
      </c>
      <c r="BU63">
        <v>51.65</v>
      </c>
      <c r="BV63">
        <v>52.54</v>
      </c>
      <c r="BW63">
        <v>54.78</v>
      </c>
      <c r="BX63">
        <v>55.94</v>
      </c>
      <c r="BY63">
        <v>55.82</v>
      </c>
      <c r="BZ63">
        <v>54.66</v>
      </c>
    </row>
    <row r="64" spans="1:90" x14ac:dyDescent="0.25">
      <c r="A64" t="s">
        <v>156</v>
      </c>
      <c r="B64" s="2">
        <v>44971</v>
      </c>
      <c r="C64" s="2">
        <v>45055</v>
      </c>
      <c r="D64">
        <v>0.1613</v>
      </c>
      <c r="L64">
        <v>71.73</v>
      </c>
      <c r="M64">
        <v>69.92</v>
      </c>
      <c r="N64">
        <v>69.53</v>
      </c>
      <c r="O64">
        <v>67.16</v>
      </c>
      <c r="P64">
        <v>63.11</v>
      </c>
      <c r="Q64">
        <v>63.22</v>
      </c>
      <c r="R64">
        <v>64.430000000000007</v>
      </c>
      <c r="S64">
        <v>64.69</v>
      </c>
      <c r="T64">
        <v>64.89</v>
      </c>
      <c r="U64">
        <v>65.34</v>
      </c>
      <c r="V64">
        <v>65.11</v>
      </c>
      <c r="W64">
        <v>65.540000000000006</v>
      </c>
      <c r="X64">
        <v>66.709999999999994</v>
      </c>
      <c r="Y64">
        <v>66.19</v>
      </c>
      <c r="Z64">
        <v>65.06</v>
      </c>
      <c r="AA64">
        <v>67.510000000000005</v>
      </c>
      <c r="AB64">
        <v>66.400000000000006</v>
      </c>
      <c r="AC64">
        <v>64.2</v>
      </c>
      <c r="AD64">
        <v>64.05</v>
      </c>
      <c r="AE64">
        <v>65.849999999999994</v>
      </c>
      <c r="AF64">
        <v>64.75</v>
      </c>
      <c r="AG64">
        <v>66.77</v>
      </c>
      <c r="AH64">
        <v>66.459999999999994</v>
      </c>
      <c r="AI64">
        <v>68.09</v>
      </c>
      <c r="AJ64">
        <v>68.84</v>
      </c>
      <c r="AK64">
        <v>68.260000000000005</v>
      </c>
      <c r="AL64">
        <v>69.739999999999995</v>
      </c>
      <c r="AM64">
        <v>69.05</v>
      </c>
      <c r="AN64">
        <v>67.8</v>
      </c>
      <c r="AO64">
        <v>66.25</v>
      </c>
      <c r="AP64">
        <v>69.42</v>
      </c>
      <c r="AQ64">
        <v>70.56</v>
      </c>
      <c r="AR64">
        <v>72.180000000000007</v>
      </c>
      <c r="AS64">
        <v>70.709999999999994</v>
      </c>
      <c r="AT64">
        <v>69.34</v>
      </c>
      <c r="AU64">
        <v>66.22</v>
      </c>
      <c r="AV64">
        <v>66.900000000000006</v>
      </c>
      <c r="AW64">
        <v>67.75</v>
      </c>
      <c r="AX64">
        <v>67.7</v>
      </c>
      <c r="AY64">
        <v>66.06</v>
      </c>
      <c r="AZ64">
        <v>65.930000000000007</v>
      </c>
      <c r="BA64">
        <v>65.849999999999994</v>
      </c>
      <c r="BB64">
        <v>65.25</v>
      </c>
      <c r="BC64">
        <v>65.12</v>
      </c>
      <c r="BD64">
        <v>63.98</v>
      </c>
      <c r="BE64">
        <v>62.7</v>
      </c>
      <c r="BF64">
        <v>61.88</v>
      </c>
      <c r="BG64">
        <v>60.98</v>
      </c>
      <c r="BH64">
        <v>58.47</v>
      </c>
      <c r="BI64">
        <v>58.25</v>
      </c>
      <c r="BJ64">
        <v>58.01</v>
      </c>
      <c r="BK64">
        <v>58.8</v>
      </c>
      <c r="BL64">
        <v>59.18</v>
      </c>
      <c r="BM64">
        <v>59.39</v>
      </c>
      <c r="BN64">
        <v>59.43</v>
      </c>
      <c r="BO64">
        <v>58.22</v>
      </c>
      <c r="BP64">
        <v>59.41</v>
      </c>
      <c r="BQ64">
        <v>59.8</v>
      </c>
      <c r="BR64">
        <v>54.23</v>
      </c>
    </row>
    <row r="65" spans="1:77" x14ac:dyDescent="0.25">
      <c r="A65" t="s">
        <v>156</v>
      </c>
      <c r="B65" s="2">
        <v>44691</v>
      </c>
      <c r="C65" s="2">
        <v>44782</v>
      </c>
      <c r="D65">
        <v>0.68669999999999998</v>
      </c>
      <c r="L65">
        <v>52.73</v>
      </c>
      <c r="M65">
        <v>49.03</v>
      </c>
      <c r="N65">
        <v>49.7</v>
      </c>
      <c r="O65">
        <v>52.77</v>
      </c>
      <c r="P65">
        <v>53.1</v>
      </c>
      <c r="Q65">
        <v>56</v>
      </c>
      <c r="R65">
        <v>53.69</v>
      </c>
      <c r="S65">
        <v>54.23</v>
      </c>
      <c r="T65">
        <v>55</v>
      </c>
      <c r="U65">
        <v>54.54</v>
      </c>
      <c r="V65">
        <v>55.48</v>
      </c>
      <c r="W65">
        <v>58.62</v>
      </c>
      <c r="X65">
        <v>59.49</v>
      </c>
      <c r="Y65">
        <v>60.1</v>
      </c>
      <c r="Z65">
        <v>59.69</v>
      </c>
      <c r="AA65">
        <v>58.12</v>
      </c>
      <c r="AB65">
        <v>59.61</v>
      </c>
      <c r="AC65">
        <v>58.76</v>
      </c>
      <c r="AD65">
        <v>57.23</v>
      </c>
      <c r="AE65">
        <v>56.51</v>
      </c>
      <c r="AF65">
        <v>54.74</v>
      </c>
      <c r="AG65">
        <v>53.145000000000003</v>
      </c>
      <c r="AH65">
        <v>51.75</v>
      </c>
      <c r="AI65">
        <v>48.51</v>
      </c>
      <c r="AJ65">
        <v>47.39</v>
      </c>
      <c r="AK65">
        <v>49.46</v>
      </c>
      <c r="AL65">
        <v>45.43</v>
      </c>
      <c r="AM65">
        <v>44.86</v>
      </c>
      <c r="AN65">
        <v>45.44</v>
      </c>
      <c r="AO65">
        <v>44.81</v>
      </c>
      <c r="AP65">
        <v>43.66</v>
      </c>
      <c r="AQ65">
        <v>45.89</v>
      </c>
      <c r="AR65">
        <v>45.42</v>
      </c>
      <c r="AS65">
        <v>44.37</v>
      </c>
      <c r="AT65">
        <v>43.06</v>
      </c>
      <c r="AU65">
        <v>40.340000000000003</v>
      </c>
      <c r="AV65">
        <v>38.81</v>
      </c>
      <c r="AW65">
        <v>40.57</v>
      </c>
      <c r="AX65">
        <v>41.08</v>
      </c>
      <c r="AY65">
        <v>43.34</v>
      </c>
      <c r="AZ65">
        <v>45.27</v>
      </c>
      <c r="BA65">
        <v>42.89</v>
      </c>
      <c r="BB65">
        <v>41.48</v>
      </c>
      <c r="BC65">
        <v>41.83</v>
      </c>
      <c r="BD65">
        <v>44.42</v>
      </c>
      <c r="BE65">
        <v>45.97</v>
      </c>
      <c r="BF65">
        <v>45.09</v>
      </c>
      <c r="BG65">
        <v>46.85</v>
      </c>
      <c r="BH65">
        <v>48.52</v>
      </c>
      <c r="BI65">
        <v>48.66</v>
      </c>
      <c r="BJ65">
        <v>48.16</v>
      </c>
      <c r="BK65">
        <v>46.35</v>
      </c>
      <c r="BL65">
        <v>46.13</v>
      </c>
      <c r="BM65">
        <v>47.43</v>
      </c>
      <c r="BN65">
        <v>47.4</v>
      </c>
      <c r="BO65">
        <v>51.48</v>
      </c>
      <c r="BP65">
        <v>54.54</v>
      </c>
      <c r="BQ65">
        <v>52.75</v>
      </c>
      <c r="BR65">
        <v>54.09</v>
      </c>
      <c r="BS65">
        <v>53.63</v>
      </c>
      <c r="BT65">
        <v>53.09</v>
      </c>
      <c r="BU65">
        <v>59.19</v>
      </c>
      <c r="BV65">
        <v>55.67</v>
      </c>
    </row>
    <row r="66" spans="1:77" x14ac:dyDescent="0.25">
      <c r="A66" t="s">
        <v>157</v>
      </c>
      <c r="B66" s="2">
        <v>42127</v>
      </c>
      <c r="C66" s="2">
        <v>42218</v>
      </c>
      <c r="D66">
        <v>0.13639999999999999</v>
      </c>
      <c r="L66">
        <v>12.5</v>
      </c>
      <c r="M66">
        <v>12.06</v>
      </c>
      <c r="N66">
        <v>12.1</v>
      </c>
      <c r="O66">
        <v>12.09</v>
      </c>
      <c r="P66">
        <v>12.3</v>
      </c>
      <c r="Q66">
        <v>12.43</v>
      </c>
      <c r="R66">
        <v>12.41</v>
      </c>
      <c r="S66">
        <v>12.37</v>
      </c>
      <c r="T66">
        <v>12.44</v>
      </c>
      <c r="U66">
        <v>12.61</v>
      </c>
      <c r="V66">
        <v>12.81</v>
      </c>
      <c r="W66">
        <v>12.77</v>
      </c>
      <c r="X66">
        <v>12.61</v>
      </c>
      <c r="Y66">
        <v>12.57</v>
      </c>
      <c r="Z66">
        <v>12.66</v>
      </c>
      <c r="AA66">
        <v>12.465</v>
      </c>
      <c r="AB66">
        <v>13.01</v>
      </c>
      <c r="AC66">
        <v>12.99</v>
      </c>
      <c r="AD66">
        <v>13.26</v>
      </c>
      <c r="AE66">
        <v>13.09</v>
      </c>
      <c r="AF66">
        <v>12.98</v>
      </c>
      <c r="AG66">
        <v>13.26</v>
      </c>
      <c r="AH66">
        <v>12.88</v>
      </c>
      <c r="AI66">
        <v>12.93</v>
      </c>
      <c r="AJ66">
        <v>12.48</v>
      </c>
      <c r="AK66">
        <v>12.47</v>
      </c>
      <c r="AL66">
        <v>12.64</v>
      </c>
      <c r="AM66">
        <v>12.78</v>
      </c>
      <c r="AN66">
        <v>12.39</v>
      </c>
      <c r="AO66">
        <v>12.41</v>
      </c>
      <c r="AP66">
        <v>12.51</v>
      </c>
      <c r="AQ66">
        <v>12.37</v>
      </c>
      <c r="AR66">
        <v>12.59</v>
      </c>
      <c r="AS66">
        <v>12.51</v>
      </c>
      <c r="AT66">
        <v>12.55</v>
      </c>
      <c r="AU66">
        <v>12.58</v>
      </c>
      <c r="AV66">
        <v>12.52</v>
      </c>
      <c r="AW66">
        <v>12.51</v>
      </c>
      <c r="AX66">
        <v>12</v>
      </c>
      <c r="AY66">
        <v>11.72</v>
      </c>
      <c r="AZ66">
        <v>11.69</v>
      </c>
      <c r="BA66">
        <v>11.57</v>
      </c>
      <c r="BB66">
        <v>11.46</v>
      </c>
      <c r="BC66">
        <v>11.26</v>
      </c>
      <c r="BD66">
        <v>11.35</v>
      </c>
      <c r="BE66">
        <v>11.06</v>
      </c>
      <c r="BF66">
        <v>10.9</v>
      </c>
      <c r="BG66">
        <v>11.34</v>
      </c>
      <c r="BH66">
        <v>11.17</v>
      </c>
      <c r="BI66">
        <v>11.22</v>
      </c>
      <c r="BJ66">
        <v>11.08</v>
      </c>
      <c r="BK66">
        <v>10.86</v>
      </c>
      <c r="BL66">
        <v>10.87</v>
      </c>
      <c r="BM66">
        <v>10.74</v>
      </c>
      <c r="BN66">
        <v>10.84</v>
      </c>
      <c r="BO66">
        <v>10.3</v>
      </c>
      <c r="BP66">
        <v>10.53</v>
      </c>
      <c r="BQ66">
        <v>10.31</v>
      </c>
      <c r="BR66">
        <v>10.14</v>
      </c>
      <c r="BS66">
        <v>10.54</v>
      </c>
      <c r="BT66">
        <v>10.73</v>
      </c>
      <c r="BU66">
        <v>10.72</v>
      </c>
      <c r="BV66">
        <v>10.62</v>
      </c>
    </row>
    <row r="67" spans="1:77" x14ac:dyDescent="0.25">
      <c r="A67" t="s">
        <v>158</v>
      </c>
      <c r="B67" s="2">
        <v>45588</v>
      </c>
      <c r="C67" s="2">
        <v>45686</v>
      </c>
      <c r="D67">
        <v>0.14499999999999999</v>
      </c>
      <c r="L67">
        <v>124.43</v>
      </c>
      <c r="M67">
        <v>110.72</v>
      </c>
      <c r="N67">
        <v>111.75</v>
      </c>
      <c r="O67">
        <v>111.33</v>
      </c>
      <c r="P67">
        <v>113.24</v>
      </c>
      <c r="Q67">
        <v>109.48</v>
      </c>
      <c r="R67">
        <v>106.21</v>
      </c>
      <c r="S67">
        <v>106.49</v>
      </c>
      <c r="T67">
        <v>104.27</v>
      </c>
      <c r="U67">
        <v>105.45</v>
      </c>
      <c r="V67">
        <v>109</v>
      </c>
      <c r="W67">
        <v>111.64</v>
      </c>
      <c r="X67">
        <v>110.89</v>
      </c>
      <c r="Y67">
        <v>108.81</v>
      </c>
      <c r="Z67">
        <v>108.33</v>
      </c>
      <c r="AA67">
        <v>106.38</v>
      </c>
      <c r="AB67">
        <v>106.52</v>
      </c>
      <c r="AC67">
        <v>102.58</v>
      </c>
      <c r="AD67">
        <v>104.15</v>
      </c>
      <c r="AE67">
        <v>102.8</v>
      </c>
      <c r="AF67">
        <v>103.58</v>
      </c>
      <c r="AG67">
        <v>105.52</v>
      </c>
      <c r="AH67">
        <v>108.21</v>
      </c>
      <c r="AI67">
        <v>110.67</v>
      </c>
      <c r="AJ67">
        <v>109.06</v>
      </c>
      <c r="AK67">
        <v>108.09</v>
      </c>
      <c r="AL67">
        <v>110</v>
      </c>
      <c r="AM67">
        <v>113.2</v>
      </c>
      <c r="AN67">
        <v>115.47</v>
      </c>
      <c r="AO67">
        <v>116.89</v>
      </c>
      <c r="AP67">
        <v>113.72</v>
      </c>
      <c r="AQ67">
        <v>118.51</v>
      </c>
      <c r="AR67">
        <v>119.56</v>
      </c>
      <c r="AS67">
        <v>117.03</v>
      </c>
      <c r="AT67">
        <v>120.2</v>
      </c>
      <c r="AU67">
        <v>120.95</v>
      </c>
      <c r="AV67">
        <v>123.22</v>
      </c>
      <c r="AW67">
        <v>129.47999999999999</v>
      </c>
      <c r="AX67">
        <v>128.01</v>
      </c>
      <c r="AY67">
        <v>123.77</v>
      </c>
      <c r="AZ67">
        <v>125.19</v>
      </c>
      <c r="BA67">
        <v>125.95</v>
      </c>
      <c r="BB67">
        <v>128.47</v>
      </c>
      <c r="BC67">
        <v>129.96</v>
      </c>
      <c r="BD67">
        <v>130.84</v>
      </c>
      <c r="BE67">
        <v>128.54</v>
      </c>
      <c r="BF67">
        <v>126.7</v>
      </c>
      <c r="BG67">
        <v>125.92</v>
      </c>
      <c r="BH67">
        <v>126.56</v>
      </c>
      <c r="BI67">
        <v>130.6</v>
      </c>
      <c r="BJ67">
        <v>140</v>
      </c>
      <c r="BK67">
        <v>138.82</v>
      </c>
      <c r="BL67">
        <v>137.15</v>
      </c>
      <c r="BM67">
        <v>134.16999999999999</v>
      </c>
      <c r="BN67">
        <v>133.22</v>
      </c>
      <c r="BO67">
        <v>134.18</v>
      </c>
      <c r="BP67">
        <v>134.93</v>
      </c>
      <c r="BQ67">
        <v>137.57</v>
      </c>
      <c r="BR67">
        <v>138.4</v>
      </c>
      <c r="BS67">
        <v>132.30000000000001</v>
      </c>
      <c r="BT67">
        <v>134.80000000000001</v>
      </c>
      <c r="BU67">
        <v>131.83000000000001</v>
      </c>
      <c r="BV67">
        <v>129.91999999999999</v>
      </c>
      <c r="BW67">
        <v>120.27</v>
      </c>
      <c r="BX67">
        <v>121.94499999999999</v>
      </c>
      <c r="BY67">
        <v>122.05</v>
      </c>
    </row>
    <row r="68" spans="1:77" x14ac:dyDescent="0.25">
      <c r="A68" t="s">
        <v>158</v>
      </c>
      <c r="B68" s="2">
        <v>45497</v>
      </c>
      <c r="C68" s="2">
        <v>45588</v>
      </c>
      <c r="D68">
        <v>0.1183</v>
      </c>
      <c r="L68">
        <v>143.54</v>
      </c>
      <c r="M68">
        <v>124.33499999999999</v>
      </c>
      <c r="N68">
        <v>126.46</v>
      </c>
      <c r="O68">
        <v>127.93</v>
      </c>
      <c r="P68">
        <v>121.34</v>
      </c>
      <c r="Q68">
        <v>131.16</v>
      </c>
      <c r="R68">
        <v>121.74</v>
      </c>
      <c r="S68">
        <v>117.27</v>
      </c>
      <c r="T68">
        <v>116.39</v>
      </c>
      <c r="U68">
        <v>118.32</v>
      </c>
      <c r="V68">
        <v>114.25</v>
      </c>
      <c r="W68">
        <v>122.88</v>
      </c>
      <c r="X68">
        <v>121.72</v>
      </c>
      <c r="Y68">
        <v>122.32</v>
      </c>
      <c r="Z68">
        <v>127.08</v>
      </c>
      <c r="AA68">
        <v>125.25</v>
      </c>
      <c r="AB68">
        <v>131.72999999999999</v>
      </c>
      <c r="AC68">
        <v>133.12</v>
      </c>
      <c r="AD68">
        <v>133.97999999999999</v>
      </c>
      <c r="AE68">
        <v>131.72999999999999</v>
      </c>
      <c r="AF68">
        <v>135.41</v>
      </c>
      <c r="AG68">
        <v>131.19999999999999</v>
      </c>
      <c r="AH68">
        <v>135.94</v>
      </c>
      <c r="AI68">
        <v>133</v>
      </c>
      <c r="AJ68">
        <v>134.97999999999999</v>
      </c>
      <c r="AK68">
        <v>132.31</v>
      </c>
      <c r="AL68">
        <v>133.96</v>
      </c>
      <c r="AM68">
        <v>136.72999999999999</v>
      </c>
      <c r="AN68">
        <v>124.54</v>
      </c>
      <c r="AO68">
        <v>126.76</v>
      </c>
      <c r="AP68">
        <v>126.1</v>
      </c>
      <c r="AQ68">
        <v>121.45</v>
      </c>
      <c r="AR68">
        <v>124.2</v>
      </c>
      <c r="AS68">
        <v>125.37</v>
      </c>
      <c r="AT68">
        <v>131.51</v>
      </c>
      <c r="AU68">
        <v>128.19</v>
      </c>
      <c r="AV68">
        <v>131.22999999999999</v>
      </c>
      <c r="AW68">
        <v>127.98</v>
      </c>
      <c r="AX68">
        <v>129.71</v>
      </c>
      <c r="AY68">
        <v>127.86</v>
      </c>
      <c r="AZ68">
        <v>133.82</v>
      </c>
      <c r="BA68">
        <v>128.94999999999999</v>
      </c>
      <c r="BB68">
        <v>129.69</v>
      </c>
      <c r="BC68">
        <v>131.02000000000001</v>
      </c>
      <c r="BD68">
        <v>130.63</v>
      </c>
      <c r="BE68">
        <v>137.41</v>
      </c>
      <c r="BF68">
        <v>134.63999999999999</v>
      </c>
      <c r="BG68">
        <v>133.93</v>
      </c>
      <c r="BH68">
        <v>128.99</v>
      </c>
      <c r="BI68">
        <v>131.44</v>
      </c>
      <c r="BJ68">
        <v>129.01</v>
      </c>
      <c r="BK68">
        <v>130.5</v>
      </c>
      <c r="BL68">
        <v>129.51</v>
      </c>
      <c r="BM68">
        <v>129.4</v>
      </c>
      <c r="BN68">
        <v>130.47</v>
      </c>
      <c r="BO68">
        <v>128.94</v>
      </c>
      <c r="BP68">
        <v>131.91</v>
      </c>
      <c r="BQ68">
        <v>133.63999999999999</v>
      </c>
      <c r="BR68">
        <v>127.36</v>
      </c>
      <c r="BS68">
        <v>127</v>
      </c>
      <c r="BT68">
        <v>127.21</v>
      </c>
      <c r="BU68">
        <v>126.04</v>
      </c>
      <c r="BV68">
        <v>125.93</v>
      </c>
      <c r="BW68">
        <v>125.36</v>
      </c>
      <c r="BX68">
        <v>124.43</v>
      </c>
    </row>
    <row r="69" spans="1:77" x14ac:dyDescent="0.25">
      <c r="A69" t="s">
        <v>158</v>
      </c>
      <c r="B69" s="2">
        <v>45321</v>
      </c>
      <c r="C69" s="2">
        <v>45406</v>
      </c>
      <c r="D69">
        <v>0.1003</v>
      </c>
      <c r="L69">
        <v>104.59</v>
      </c>
      <c r="M69">
        <v>96.59</v>
      </c>
      <c r="N69">
        <v>95.14</v>
      </c>
      <c r="O69">
        <v>96.37</v>
      </c>
      <c r="P69">
        <v>96.25</v>
      </c>
      <c r="Q69">
        <v>97.75</v>
      </c>
      <c r="R69">
        <v>97.51</v>
      </c>
      <c r="S69">
        <v>98.47</v>
      </c>
      <c r="T69">
        <v>102.31</v>
      </c>
      <c r="U69">
        <v>102.91</v>
      </c>
      <c r="V69">
        <v>98.91</v>
      </c>
      <c r="W69">
        <v>101.57</v>
      </c>
      <c r="X69">
        <v>102.56</v>
      </c>
      <c r="Y69">
        <v>102.24</v>
      </c>
      <c r="Z69">
        <v>100.17</v>
      </c>
      <c r="AA69">
        <v>99.58</v>
      </c>
      <c r="AB69">
        <v>102.48</v>
      </c>
      <c r="AC69">
        <v>100.14</v>
      </c>
      <c r="AD69">
        <v>102.15</v>
      </c>
      <c r="AE69">
        <v>100.27</v>
      </c>
      <c r="AF69">
        <v>100.35</v>
      </c>
      <c r="AG69">
        <v>103.59</v>
      </c>
      <c r="AH69">
        <v>105.88</v>
      </c>
      <c r="AI69">
        <v>105.83</v>
      </c>
      <c r="AJ69">
        <v>103.76</v>
      </c>
      <c r="AK69">
        <v>106.75</v>
      </c>
      <c r="AL69">
        <v>109.99</v>
      </c>
      <c r="AM69">
        <v>106.12</v>
      </c>
      <c r="AN69">
        <v>106.35</v>
      </c>
      <c r="AO69">
        <v>108.2</v>
      </c>
      <c r="AP69">
        <v>105.45</v>
      </c>
      <c r="AQ69">
        <v>103.85</v>
      </c>
      <c r="AR69">
        <v>103.06</v>
      </c>
      <c r="AS69">
        <v>102.86</v>
      </c>
      <c r="AT69">
        <v>103.48</v>
      </c>
      <c r="AU69">
        <v>107.11</v>
      </c>
      <c r="AV69">
        <v>111.45</v>
      </c>
      <c r="AW69">
        <v>110.75</v>
      </c>
      <c r="AX69">
        <v>108.9</v>
      </c>
      <c r="AY69">
        <v>108.14</v>
      </c>
      <c r="AZ69">
        <v>111.54</v>
      </c>
      <c r="BA69">
        <v>112.83</v>
      </c>
      <c r="BB69">
        <v>112.95</v>
      </c>
      <c r="BC69">
        <v>110.14</v>
      </c>
      <c r="BD69">
        <v>108.85</v>
      </c>
      <c r="BE69">
        <v>105.95</v>
      </c>
      <c r="BF69">
        <v>107.27</v>
      </c>
      <c r="BG69">
        <v>107.82</v>
      </c>
      <c r="BH69">
        <v>111.19</v>
      </c>
      <c r="BI69">
        <v>106.4</v>
      </c>
      <c r="BJ69">
        <v>109.46</v>
      </c>
      <c r="BK69">
        <v>105.87</v>
      </c>
      <c r="BL69">
        <v>104.42</v>
      </c>
      <c r="BM69">
        <v>104.93</v>
      </c>
      <c r="BN69">
        <v>102.07</v>
      </c>
      <c r="BO69">
        <v>100.2</v>
      </c>
      <c r="BP69">
        <v>95.97</v>
      </c>
      <c r="BQ69">
        <v>97.76</v>
      </c>
      <c r="BR69">
        <v>99.85</v>
      </c>
      <c r="BS69">
        <v>100.7</v>
      </c>
    </row>
    <row r="70" spans="1:77" x14ac:dyDescent="0.25">
      <c r="A70" t="s">
        <v>158</v>
      </c>
      <c r="B70" s="2">
        <v>45224</v>
      </c>
      <c r="C70" s="2">
        <v>45321</v>
      </c>
      <c r="D70">
        <v>0.1019</v>
      </c>
      <c r="L70">
        <v>87.91</v>
      </c>
      <c r="M70">
        <v>85.12</v>
      </c>
      <c r="N70">
        <v>83.84</v>
      </c>
      <c r="O70">
        <v>83.46</v>
      </c>
      <c r="P70">
        <v>83.27</v>
      </c>
      <c r="Q70">
        <v>82.76</v>
      </c>
      <c r="R70">
        <v>85.9</v>
      </c>
      <c r="S70">
        <v>87.7</v>
      </c>
      <c r="T70">
        <v>87.61</v>
      </c>
      <c r="U70">
        <v>87.03</v>
      </c>
      <c r="V70">
        <v>86.38</v>
      </c>
      <c r="W70">
        <v>84.93</v>
      </c>
      <c r="X70">
        <v>88.12</v>
      </c>
      <c r="Y70">
        <v>86.62</v>
      </c>
      <c r="Z70">
        <v>90.65</v>
      </c>
      <c r="AA70">
        <v>91.37</v>
      </c>
      <c r="AB70">
        <v>90.74</v>
      </c>
      <c r="AC70">
        <v>92.09</v>
      </c>
      <c r="AD70">
        <v>93.08</v>
      </c>
      <c r="AE70">
        <v>91.76</v>
      </c>
      <c r="AF70">
        <v>92.44</v>
      </c>
      <c r="AG70">
        <v>92.49</v>
      </c>
      <c r="AH70">
        <v>91.93</v>
      </c>
      <c r="AI70">
        <v>91.24</v>
      </c>
      <c r="AJ70">
        <v>92.76</v>
      </c>
      <c r="AK70">
        <v>92.23</v>
      </c>
      <c r="AL70">
        <v>93.86</v>
      </c>
      <c r="AM70">
        <v>93.16</v>
      </c>
      <c r="AN70">
        <v>91.24</v>
      </c>
      <c r="AO70">
        <v>91.22</v>
      </c>
      <c r="AP70">
        <v>92.61</v>
      </c>
      <c r="AQ70">
        <v>92.29</v>
      </c>
      <c r="AR70">
        <v>96.73</v>
      </c>
      <c r="AS70">
        <v>96.34</v>
      </c>
      <c r="AT70">
        <v>98.16</v>
      </c>
      <c r="AU70">
        <v>105.39</v>
      </c>
      <c r="AV70">
        <v>105.16</v>
      </c>
      <c r="AW70">
        <v>105.28</v>
      </c>
      <c r="AX70">
        <v>105.88</v>
      </c>
      <c r="AY70">
        <v>103.61</v>
      </c>
      <c r="AZ70">
        <v>106.59</v>
      </c>
      <c r="BA70">
        <v>107.63</v>
      </c>
      <c r="BB70">
        <v>110.35</v>
      </c>
      <c r="BC70">
        <v>110.75</v>
      </c>
      <c r="BD70">
        <v>110.44</v>
      </c>
      <c r="BE70">
        <v>108.52</v>
      </c>
      <c r="BF70">
        <v>104.77</v>
      </c>
      <c r="BG70">
        <v>101.75</v>
      </c>
      <c r="BH70">
        <v>101.58</v>
      </c>
      <c r="BI70">
        <v>102.77</v>
      </c>
      <c r="BJ70">
        <v>105.89</v>
      </c>
      <c r="BK70">
        <v>105.24</v>
      </c>
      <c r="BL70">
        <v>104.88</v>
      </c>
      <c r="BM70">
        <v>105.1</v>
      </c>
      <c r="BN70">
        <v>104.81</v>
      </c>
      <c r="BO70">
        <v>104.09</v>
      </c>
      <c r="BP70">
        <v>102.86</v>
      </c>
      <c r="BQ70">
        <v>106.02</v>
      </c>
      <c r="BR70">
        <v>108.72</v>
      </c>
      <c r="BS70">
        <v>110.09</v>
      </c>
      <c r="BT70">
        <v>111.24</v>
      </c>
      <c r="BU70">
        <v>110.67</v>
      </c>
      <c r="BV70">
        <v>109.95</v>
      </c>
      <c r="BW70">
        <v>105.46</v>
      </c>
      <c r="BX70">
        <v>106.07</v>
      </c>
      <c r="BY70">
        <v>104.59</v>
      </c>
    </row>
    <row r="71" spans="1:77" x14ac:dyDescent="0.25">
      <c r="A71" t="s">
        <v>158</v>
      </c>
      <c r="B71" s="2">
        <v>45133</v>
      </c>
      <c r="C71" s="2">
        <v>45224</v>
      </c>
      <c r="D71">
        <v>0.2117</v>
      </c>
      <c r="L71">
        <v>114.64</v>
      </c>
      <c r="M71">
        <v>110.62</v>
      </c>
      <c r="N71">
        <v>112.31</v>
      </c>
      <c r="O71">
        <v>112.94</v>
      </c>
      <c r="P71">
        <v>111.23</v>
      </c>
      <c r="Q71">
        <v>107.8</v>
      </c>
      <c r="R71">
        <v>107.56</v>
      </c>
      <c r="S71">
        <v>107.41</v>
      </c>
      <c r="T71">
        <v>108.92</v>
      </c>
      <c r="U71">
        <v>106.27</v>
      </c>
      <c r="V71">
        <v>106.48</v>
      </c>
      <c r="W71">
        <v>106.42</v>
      </c>
      <c r="X71">
        <v>101.73</v>
      </c>
      <c r="Y71">
        <v>104.74</v>
      </c>
      <c r="Z71">
        <v>101.87</v>
      </c>
      <c r="AA71">
        <v>101.25</v>
      </c>
      <c r="AB71">
        <v>100.62</v>
      </c>
      <c r="AC71">
        <v>101.06</v>
      </c>
      <c r="AD71">
        <v>102.74</v>
      </c>
      <c r="AE71">
        <v>102.75</v>
      </c>
      <c r="AF71">
        <v>105.32</v>
      </c>
      <c r="AG71">
        <v>102.11</v>
      </c>
      <c r="AH71">
        <v>103.78</v>
      </c>
      <c r="AI71">
        <v>104.57</v>
      </c>
      <c r="AJ71">
        <v>107.37</v>
      </c>
      <c r="AK71">
        <v>107.37</v>
      </c>
      <c r="AL71">
        <v>107.87</v>
      </c>
      <c r="AM71">
        <v>108.46</v>
      </c>
      <c r="AN71">
        <v>106.62</v>
      </c>
      <c r="AO71">
        <v>105.58</v>
      </c>
      <c r="AP71">
        <v>99.69</v>
      </c>
      <c r="AQ71">
        <v>99.7</v>
      </c>
      <c r="AR71">
        <v>98.9</v>
      </c>
      <c r="AS71">
        <v>97.83</v>
      </c>
      <c r="AT71">
        <v>97.66</v>
      </c>
      <c r="AU71">
        <v>97.96</v>
      </c>
      <c r="AV71">
        <v>95.49</v>
      </c>
      <c r="AW71">
        <v>96.76</v>
      </c>
      <c r="AX71">
        <v>97.79</v>
      </c>
      <c r="AY71">
        <v>95.99</v>
      </c>
      <c r="AZ71">
        <v>95.61</v>
      </c>
      <c r="BA71">
        <v>95.4</v>
      </c>
      <c r="BB71">
        <v>96.44</v>
      </c>
      <c r="BC71">
        <v>95.83</v>
      </c>
      <c r="BD71">
        <v>96.48</v>
      </c>
      <c r="BE71">
        <v>99.68</v>
      </c>
      <c r="BF71">
        <v>100.46</v>
      </c>
      <c r="BG71">
        <v>100.67</v>
      </c>
      <c r="BH71">
        <v>98.56</v>
      </c>
      <c r="BI71">
        <v>100.27</v>
      </c>
      <c r="BJ71">
        <v>99.54</v>
      </c>
      <c r="BK71">
        <v>100.67</v>
      </c>
      <c r="BL71">
        <v>99.05</v>
      </c>
      <c r="BM71">
        <v>99.59</v>
      </c>
      <c r="BN71">
        <v>99.56</v>
      </c>
      <c r="BO71">
        <v>99.39</v>
      </c>
      <c r="BP71">
        <v>95.6</v>
      </c>
      <c r="BQ71">
        <v>97</v>
      </c>
      <c r="BR71">
        <v>96.52</v>
      </c>
      <c r="BS71">
        <v>94.08</v>
      </c>
      <c r="BT71">
        <v>92.74</v>
      </c>
      <c r="BU71">
        <v>91.74</v>
      </c>
      <c r="BV71">
        <v>90.92</v>
      </c>
      <c r="BW71">
        <v>91.61</v>
      </c>
      <c r="BX71">
        <v>87.91</v>
      </c>
    </row>
    <row r="72" spans="1:77" x14ac:dyDescent="0.25">
      <c r="A72" t="s">
        <v>158</v>
      </c>
      <c r="B72" s="2">
        <v>45042</v>
      </c>
      <c r="C72" s="2">
        <v>45133</v>
      </c>
      <c r="D72">
        <v>0.26150000000000001</v>
      </c>
      <c r="L72">
        <v>93.33</v>
      </c>
      <c r="M72">
        <v>90.37</v>
      </c>
      <c r="N72">
        <v>91.38</v>
      </c>
      <c r="O72">
        <v>92.3</v>
      </c>
      <c r="P72">
        <v>92.31</v>
      </c>
      <c r="Q72">
        <v>92.16</v>
      </c>
      <c r="R72">
        <v>89.98</v>
      </c>
      <c r="S72">
        <v>92.63</v>
      </c>
      <c r="T72">
        <v>91.42</v>
      </c>
      <c r="U72">
        <v>90.29</v>
      </c>
      <c r="V72">
        <v>90.96</v>
      </c>
      <c r="W72">
        <v>91.18</v>
      </c>
      <c r="X72">
        <v>90.93</v>
      </c>
      <c r="Y72">
        <v>94.22</v>
      </c>
      <c r="Z72">
        <v>93.43</v>
      </c>
      <c r="AA72">
        <v>94.92</v>
      </c>
      <c r="AB72">
        <v>98.57</v>
      </c>
      <c r="AC72">
        <v>97.1</v>
      </c>
      <c r="AD72">
        <v>97.81</v>
      </c>
      <c r="AE72">
        <v>95.55</v>
      </c>
      <c r="AF72">
        <v>94.4</v>
      </c>
      <c r="AG72">
        <v>97.27</v>
      </c>
      <c r="AH72">
        <v>103.71</v>
      </c>
      <c r="AI72">
        <v>102.72</v>
      </c>
      <c r="AJ72">
        <v>100.19</v>
      </c>
      <c r="AK72">
        <v>103.1</v>
      </c>
      <c r="AL72">
        <v>103.22</v>
      </c>
      <c r="AM72">
        <v>101.52</v>
      </c>
      <c r="AN72">
        <v>103.07</v>
      </c>
      <c r="AO72">
        <v>104.22</v>
      </c>
      <c r="AP72">
        <v>104.67</v>
      </c>
      <c r="AQ72">
        <v>105.02</v>
      </c>
      <c r="AR72">
        <v>109.46</v>
      </c>
      <c r="AS72">
        <v>111.39</v>
      </c>
      <c r="AT72">
        <v>110.36</v>
      </c>
      <c r="AU72">
        <v>110.09</v>
      </c>
      <c r="AV72">
        <v>111.06</v>
      </c>
      <c r="AW72">
        <v>108.69</v>
      </c>
      <c r="AX72">
        <v>106.88500000000001</v>
      </c>
      <c r="AY72">
        <v>107.8</v>
      </c>
      <c r="AZ72">
        <v>105.16</v>
      </c>
      <c r="BA72">
        <v>105.99</v>
      </c>
      <c r="BB72">
        <v>110.29</v>
      </c>
      <c r="BC72">
        <v>107.65</v>
      </c>
      <c r="BD72">
        <v>109.4</v>
      </c>
      <c r="BE72">
        <v>111.33</v>
      </c>
      <c r="BF72">
        <v>111.53</v>
      </c>
      <c r="BG72">
        <v>108.09</v>
      </c>
      <c r="BH72">
        <v>107.05</v>
      </c>
      <c r="BI72">
        <v>106.34</v>
      </c>
      <c r="BJ72">
        <v>109.42</v>
      </c>
      <c r="BK72">
        <v>109.42</v>
      </c>
      <c r="BL72">
        <v>111.24</v>
      </c>
      <c r="BM72">
        <v>114.02</v>
      </c>
      <c r="BN72">
        <v>113.09</v>
      </c>
      <c r="BO72">
        <v>116.25</v>
      </c>
      <c r="BP72">
        <v>117.15</v>
      </c>
      <c r="BQ72">
        <v>115.31</v>
      </c>
      <c r="BR72">
        <v>112.27</v>
      </c>
      <c r="BS72">
        <v>115.05</v>
      </c>
      <c r="BT72">
        <v>115.14</v>
      </c>
      <c r="BU72">
        <v>117.23</v>
      </c>
      <c r="BV72">
        <v>114.64</v>
      </c>
    </row>
    <row r="73" spans="1:77" x14ac:dyDescent="0.25">
      <c r="A73" t="s">
        <v>158</v>
      </c>
      <c r="B73" s="2">
        <v>44677</v>
      </c>
      <c r="C73" s="2">
        <v>44768</v>
      </c>
      <c r="D73">
        <v>0.10730000000000001</v>
      </c>
      <c r="L73">
        <v>107.69</v>
      </c>
      <c r="M73">
        <v>106.32</v>
      </c>
      <c r="N73">
        <v>111.68</v>
      </c>
      <c r="O73">
        <v>105.46</v>
      </c>
      <c r="P73">
        <v>108.57</v>
      </c>
      <c r="Q73">
        <v>109.34</v>
      </c>
      <c r="R73">
        <v>114.17</v>
      </c>
      <c r="S73">
        <v>108.51</v>
      </c>
      <c r="T73">
        <v>105.92</v>
      </c>
      <c r="U73">
        <v>100.22</v>
      </c>
      <c r="V73">
        <v>102.46</v>
      </c>
      <c r="W73">
        <v>100.42</v>
      </c>
      <c r="X73">
        <v>101.86</v>
      </c>
      <c r="Y73">
        <v>107.35</v>
      </c>
      <c r="Z73">
        <v>103.52</v>
      </c>
      <c r="AA73">
        <v>108.51</v>
      </c>
      <c r="AB73">
        <v>102.8</v>
      </c>
      <c r="AC73">
        <v>102.18</v>
      </c>
      <c r="AD73">
        <v>102.37</v>
      </c>
      <c r="AE73">
        <v>102.89</v>
      </c>
      <c r="AF73">
        <v>99.19</v>
      </c>
      <c r="AG73">
        <v>100.23</v>
      </c>
      <c r="AH73">
        <v>104.94</v>
      </c>
      <c r="AI73">
        <v>109.4</v>
      </c>
      <c r="AJ73">
        <v>109.26</v>
      </c>
      <c r="AK73">
        <v>106.64</v>
      </c>
      <c r="AL73">
        <v>110.58</v>
      </c>
      <c r="AM73">
        <v>107.43</v>
      </c>
      <c r="AN73">
        <v>106.81</v>
      </c>
      <c r="AO73">
        <v>108.52</v>
      </c>
      <c r="AP73">
        <v>105.11</v>
      </c>
      <c r="AQ73">
        <v>101.19</v>
      </c>
      <c r="AR73">
        <v>96.97</v>
      </c>
      <c r="AS73">
        <v>91.24</v>
      </c>
      <c r="AT73">
        <v>90.91</v>
      </c>
      <c r="AU73">
        <v>92.44</v>
      </c>
      <c r="AV73">
        <v>86.95</v>
      </c>
      <c r="AW73">
        <v>89.06</v>
      </c>
      <c r="AX73">
        <v>91.38</v>
      </c>
      <c r="AY73">
        <v>91.34</v>
      </c>
      <c r="AZ73">
        <v>91.94</v>
      </c>
      <c r="BA73">
        <v>97.12</v>
      </c>
      <c r="BB73">
        <v>97.96</v>
      </c>
      <c r="BC73">
        <v>95.23</v>
      </c>
      <c r="BD73">
        <v>90.25</v>
      </c>
      <c r="BE73">
        <v>89.55</v>
      </c>
      <c r="BF73">
        <v>85.8</v>
      </c>
      <c r="BG73">
        <v>86.81</v>
      </c>
      <c r="BH73">
        <v>87.99</v>
      </c>
      <c r="BI73">
        <v>91.52</v>
      </c>
      <c r="BJ73">
        <v>92.08</v>
      </c>
      <c r="BK73">
        <v>89.94</v>
      </c>
      <c r="BL73">
        <v>89.67</v>
      </c>
      <c r="BM73">
        <v>90.03</v>
      </c>
      <c r="BN73">
        <v>91.91</v>
      </c>
      <c r="BO73">
        <v>93.75</v>
      </c>
      <c r="BP73">
        <v>93.29</v>
      </c>
      <c r="BQ73">
        <v>99.23</v>
      </c>
      <c r="BR73">
        <v>101.79</v>
      </c>
      <c r="BS73">
        <v>102.77</v>
      </c>
      <c r="BT73">
        <v>100.46</v>
      </c>
      <c r="BU73">
        <v>100.1</v>
      </c>
      <c r="BV73">
        <v>98.15</v>
      </c>
    </row>
    <row r="74" spans="1:77" x14ac:dyDescent="0.25">
      <c r="A74" t="s">
        <v>158</v>
      </c>
      <c r="B74" s="2">
        <v>44223</v>
      </c>
      <c r="C74" s="2">
        <v>44313</v>
      </c>
      <c r="D74">
        <v>0.1011</v>
      </c>
      <c r="L74">
        <v>130.11000000000001</v>
      </c>
      <c r="M74">
        <v>119.94</v>
      </c>
      <c r="N74">
        <v>113.48</v>
      </c>
      <c r="O74">
        <v>117.55</v>
      </c>
      <c r="P74">
        <v>121.61</v>
      </c>
      <c r="Q74">
        <v>120.57</v>
      </c>
      <c r="R74">
        <v>125.52</v>
      </c>
      <c r="S74">
        <v>126.12</v>
      </c>
      <c r="T74">
        <v>129.09</v>
      </c>
      <c r="U74">
        <v>128.27000000000001</v>
      </c>
      <c r="V74">
        <v>128.71</v>
      </c>
      <c r="W74">
        <v>135.04</v>
      </c>
      <c r="X74">
        <v>142.41</v>
      </c>
      <c r="Y74">
        <v>143.63999999999999</v>
      </c>
      <c r="Z74">
        <v>139.30000000000001</v>
      </c>
      <c r="AA74">
        <v>136.5</v>
      </c>
      <c r="AB74">
        <v>142.59</v>
      </c>
      <c r="AC74">
        <v>132.38999999999999</v>
      </c>
      <c r="AD74">
        <v>129.78</v>
      </c>
      <c r="AE74">
        <v>134.19</v>
      </c>
      <c r="AF74">
        <v>125.64</v>
      </c>
      <c r="AG74">
        <v>128.61000000000001</v>
      </c>
      <c r="AH74">
        <v>134</v>
      </c>
      <c r="AI74">
        <v>126.8</v>
      </c>
      <c r="AJ74">
        <v>121.49</v>
      </c>
      <c r="AK74">
        <v>113.97</v>
      </c>
      <c r="AL74">
        <v>113.9</v>
      </c>
      <c r="AM74">
        <v>104.2</v>
      </c>
      <c r="AN74">
        <v>113.34</v>
      </c>
      <c r="AO74">
        <v>108.91</v>
      </c>
      <c r="AP74">
        <v>113.86</v>
      </c>
      <c r="AQ74">
        <v>112.83</v>
      </c>
      <c r="AR74">
        <v>117.75</v>
      </c>
      <c r="AS74">
        <v>117.35</v>
      </c>
      <c r="AT74">
        <v>117.47</v>
      </c>
      <c r="AU74">
        <v>112.37</v>
      </c>
      <c r="AV74">
        <v>114.91</v>
      </c>
      <c r="AW74">
        <v>117.01</v>
      </c>
      <c r="AX74">
        <v>113.12</v>
      </c>
      <c r="AY74">
        <v>112</v>
      </c>
      <c r="AZ74">
        <v>111.74</v>
      </c>
      <c r="BA74">
        <v>119.02</v>
      </c>
      <c r="BB74">
        <v>113.89</v>
      </c>
      <c r="BC74">
        <v>115.96</v>
      </c>
      <c r="BD74">
        <v>121.68</v>
      </c>
      <c r="BE74">
        <v>128.81</v>
      </c>
      <c r="BF74">
        <v>132.68</v>
      </c>
      <c r="BG74">
        <v>132.38</v>
      </c>
      <c r="BH74">
        <v>131.78</v>
      </c>
      <c r="BI74">
        <v>133.91999999999999</v>
      </c>
      <c r="BJ74">
        <v>133.06</v>
      </c>
      <c r="BK74">
        <v>130.43</v>
      </c>
      <c r="BL74">
        <v>129</v>
      </c>
      <c r="BM74">
        <v>128.09</v>
      </c>
      <c r="BN74">
        <v>131.19</v>
      </c>
      <c r="BO74">
        <v>129.47999999999999</v>
      </c>
      <c r="BP74">
        <v>126.32</v>
      </c>
      <c r="BQ74">
        <v>124.27</v>
      </c>
      <c r="BR74">
        <v>129.94</v>
      </c>
      <c r="BS74">
        <v>126.32</v>
      </c>
      <c r="BT74">
        <v>131.53</v>
      </c>
      <c r="BU74">
        <v>133.43</v>
      </c>
      <c r="BV74">
        <v>131.1</v>
      </c>
    </row>
    <row r="75" spans="1:77" x14ac:dyDescent="0.25">
      <c r="A75" t="s">
        <v>158</v>
      </c>
      <c r="B75" s="2">
        <v>44033</v>
      </c>
      <c r="C75" s="2">
        <v>44124</v>
      </c>
      <c r="D75">
        <v>0.30780000000000002</v>
      </c>
      <c r="L75">
        <v>89.72</v>
      </c>
      <c r="M75">
        <v>89.49</v>
      </c>
      <c r="N75">
        <v>86.1</v>
      </c>
      <c r="O75">
        <v>83.53</v>
      </c>
      <c r="P75">
        <v>88.32</v>
      </c>
      <c r="Q75">
        <v>87</v>
      </c>
      <c r="R75">
        <v>88.77</v>
      </c>
      <c r="S75">
        <v>88.61</v>
      </c>
      <c r="T75">
        <v>88.96</v>
      </c>
      <c r="U75">
        <v>90.26</v>
      </c>
      <c r="V75">
        <v>89.53</v>
      </c>
      <c r="W75">
        <v>90.65</v>
      </c>
      <c r="X75">
        <v>90.86</v>
      </c>
      <c r="Y75">
        <v>87.57</v>
      </c>
      <c r="Z75">
        <v>87.1</v>
      </c>
      <c r="AA75">
        <v>86.27</v>
      </c>
      <c r="AB75">
        <v>89.65</v>
      </c>
      <c r="AC75">
        <v>89.98</v>
      </c>
      <c r="AD75">
        <v>90.06</v>
      </c>
      <c r="AE75">
        <v>91.98</v>
      </c>
      <c r="AF75">
        <v>91.23</v>
      </c>
      <c r="AG75">
        <v>90.24</v>
      </c>
      <c r="AH75">
        <v>88.73</v>
      </c>
      <c r="AI75">
        <v>88</v>
      </c>
      <c r="AJ75">
        <v>89.09</v>
      </c>
      <c r="AK75">
        <v>90.31</v>
      </c>
      <c r="AL75">
        <v>89.87</v>
      </c>
      <c r="AM75">
        <v>84.78</v>
      </c>
      <c r="AN75">
        <v>85.73</v>
      </c>
      <c r="AO75">
        <v>84.97</v>
      </c>
      <c r="AP75">
        <v>85.35</v>
      </c>
      <c r="AQ75">
        <v>88.37</v>
      </c>
      <c r="AR75">
        <v>81.93</v>
      </c>
      <c r="AS75">
        <v>78.599999999999994</v>
      </c>
      <c r="AT75">
        <v>75.53</v>
      </c>
      <c r="AU75">
        <v>76.87</v>
      </c>
      <c r="AV75">
        <v>75.44</v>
      </c>
      <c r="AW75">
        <v>74.92</v>
      </c>
      <c r="AX75">
        <v>76.819999999999993</v>
      </c>
      <c r="AY75">
        <v>77.2</v>
      </c>
      <c r="AZ75">
        <v>76.33</v>
      </c>
      <c r="BA75">
        <v>77.64</v>
      </c>
      <c r="BB75">
        <v>76.37</v>
      </c>
      <c r="BC75">
        <v>76.92</v>
      </c>
      <c r="BD75">
        <v>76.56</v>
      </c>
      <c r="BE75">
        <v>75.41</v>
      </c>
      <c r="BF75">
        <v>76.3</v>
      </c>
      <c r="BG75">
        <v>77.715000000000003</v>
      </c>
      <c r="BH75">
        <v>79.2</v>
      </c>
      <c r="BI75">
        <v>79.86</v>
      </c>
      <c r="BJ75">
        <v>79.459999999999994</v>
      </c>
      <c r="BK75">
        <v>81.3</v>
      </c>
      <c r="BL75">
        <v>78.62</v>
      </c>
      <c r="BM75">
        <v>81.23</v>
      </c>
      <c r="BN75">
        <v>81.11</v>
      </c>
      <c r="BO75">
        <v>82.29</v>
      </c>
      <c r="BP75">
        <v>82.48</v>
      </c>
      <c r="BQ75">
        <v>86.1</v>
      </c>
      <c r="BR75">
        <v>86.63</v>
      </c>
      <c r="BS75">
        <v>87.63</v>
      </c>
      <c r="BT75">
        <v>86.93</v>
      </c>
      <c r="BU75">
        <v>87.29</v>
      </c>
      <c r="BV75">
        <v>86.59</v>
      </c>
      <c r="BW75">
        <v>86.67</v>
      </c>
      <c r="BX75">
        <v>87.94</v>
      </c>
    </row>
    <row r="76" spans="1:77" x14ac:dyDescent="0.25">
      <c r="A76" t="s">
        <v>158</v>
      </c>
      <c r="B76" s="2">
        <v>43396</v>
      </c>
      <c r="C76" s="2">
        <v>43488</v>
      </c>
      <c r="D76">
        <v>0.1234</v>
      </c>
      <c r="L76">
        <v>32.200000000000003</v>
      </c>
      <c r="M76">
        <v>30.23</v>
      </c>
      <c r="N76">
        <v>32.79</v>
      </c>
      <c r="O76">
        <v>32.35</v>
      </c>
      <c r="P76">
        <v>32.43</v>
      </c>
      <c r="Q76">
        <v>33.99</v>
      </c>
      <c r="R76">
        <v>34.450000000000003</v>
      </c>
      <c r="S76">
        <v>36.19</v>
      </c>
      <c r="T76">
        <v>36.11</v>
      </c>
      <c r="U76">
        <v>35.79</v>
      </c>
      <c r="V76">
        <v>36.19</v>
      </c>
      <c r="W76">
        <v>36.56</v>
      </c>
      <c r="X76">
        <v>36.75</v>
      </c>
      <c r="Y76">
        <v>35.590000000000003</v>
      </c>
      <c r="Z76">
        <v>34.04</v>
      </c>
      <c r="AA76">
        <v>34.020000000000003</v>
      </c>
      <c r="AB76">
        <v>34.89</v>
      </c>
      <c r="AC76">
        <v>36.5</v>
      </c>
      <c r="AD76">
        <v>36.409999999999997</v>
      </c>
      <c r="AE76">
        <v>35.29</v>
      </c>
      <c r="AF76">
        <v>35.28</v>
      </c>
      <c r="AG76">
        <v>35.81</v>
      </c>
      <c r="AH76">
        <v>35.86</v>
      </c>
      <c r="AI76">
        <v>36.619999999999997</v>
      </c>
      <c r="AJ76">
        <v>36.270000000000003</v>
      </c>
      <c r="AK76">
        <v>36.4</v>
      </c>
      <c r="AL76">
        <v>35.369999999999997</v>
      </c>
      <c r="AM76">
        <v>35.69</v>
      </c>
      <c r="AN76">
        <v>35.96</v>
      </c>
      <c r="AO76">
        <v>34.49</v>
      </c>
      <c r="AP76">
        <v>33.81</v>
      </c>
      <c r="AQ76">
        <v>32.61</v>
      </c>
      <c r="AR76">
        <v>32.869999999999997</v>
      </c>
      <c r="AS76">
        <v>32.96</v>
      </c>
      <c r="AT76">
        <v>33.36</v>
      </c>
      <c r="AU76">
        <v>33</v>
      </c>
      <c r="AV76">
        <v>32.51</v>
      </c>
      <c r="AW76">
        <v>31.8</v>
      </c>
      <c r="AX76">
        <v>31.96</v>
      </c>
      <c r="AY76">
        <v>30.6</v>
      </c>
      <c r="AZ76">
        <v>30.69</v>
      </c>
      <c r="BA76">
        <v>29.56</v>
      </c>
      <c r="BB76">
        <v>28.94</v>
      </c>
      <c r="BC76">
        <v>30.49</v>
      </c>
      <c r="BD76">
        <v>30.92</v>
      </c>
      <c r="BE76">
        <v>31.19</v>
      </c>
      <c r="BF76">
        <v>31.38</v>
      </c>
      <c r="BG76">
        <v>31.74</v>
      </c>
      <c r="BH76">
        <v>29.6</v>
      </c>
      <c r="BI76">
        <v>31.1</v>
      </c>
      <c r="BJ76">
        <v>31.15</v>
      </c>
      <c r="BK76">
        <v>30.78</v>
      </c>
      <c r="BL76">
        <v>31.9</v>
      </c>
      <c r="BM76">
        <v>32.17</v>
      </c>
      <c r="BN76">
        <v>32.33</v>
      </c>
      <c r="BO76">
        <v>31.49</v>
      </c>
      <c r="BP76">
        <v>31.79</v>
      </c>
      <c r="BQ76">
        <v>31.71</v>
      </c>
      <c r="BR76">
        <v>32.11</v>
      </c>
      <c r="BS76">
        <v>32.9</v>
      </c>
      <c r="BT76">
        <v>31.8</v>
      </c>
      <c r="BU76">
        <v>31.93</v>
      </c>
    </row>
    <row r="77" spans="1:77" x14ac:dyDescent="0.25">
      <c r="A77" t="s">
        <v>158</v>
      </c>
      <c r="B77" s="2">
        <v>43124</v>
      </c>
      <c r="C77" s="2">
        <v>43214</v>
      </c>
      <c r="D77">
        <v>0.31809999999999999</v>
      </c>
      <c r="L77">
        <v>46.79</v>
      </c>
      <c r="M77">
        <v>44.8</v>
      </c>
      <c r="N77">
        <v>47.7</v>
      </c>
      <c r="O77">
        <v>46.86</v>
      </c>
      <c r="P77">
        <v>46.33</v>
      </c>
      <c r="Q77">
        <v>45.84</v>
      </c>
      <c r="R77">
        <v>45.86</v>
      </c>
      <c r="S77">
        <v>44.42</v>
      </c>
      <c r="T77">
        <v>42.97</v>
      </c>
      <c r="U77">
        <v>43.15</v>
      </c>
      <c r="V77">
        <v>41.98</v>
      </c>
      <c r="W77">
        <v>39.67</v>
      </c>
      <c r="X77">
        <v>41.27</v>
      </c>
      <c r="Y77">
        <v>42.03</v>
      </c>
      <c r="Z77">
        <v>40.479999999999997</v>
      </c>
      <c r="AA77">
        <v>42.71</v>
      </c>
      <c r="AB77">
        <v>43.46</v>
      </c>
      <c r="AC77">
        <v>43.31</v>
      </c>
      <c r="AD77">
        <v>44.9</v>
      </c>
      <c r="AE77">
        <v>44.05</v>
      </c>
      <c r="AF77">
        <v>43.99</v>
      </c>
      <c r="AG77">
        <v>44.42</v>
      </c>
      <c r="AH77">
        <v>45.52</v>
      </c>
      <c r="AI77">
        <v>44.76</v>
      </c>
      <c r="AJ77">
        <v>45.4</v>
      </c>
      <c r="AK77">
        <v>44.9</v>
      </c>
      <c r="AL77">
        <v>45.65</v>
      </c>
      <c r="AM77">
        <v>46.12</v>
      </c>
      <c r="AN77">
        <v>47.39</v>
      </c>
      <c r="AO77">
        <v>47.92</v>
      </c>
      <c r="AP77">
        <v>48.47</v>
      </c>
      <c r="AQ77">
        <v>49.4</v>
      </c>
      <c r="AR77">
        <v>49.92</v>
      </c>
      <c r="AS77">
        <v>49</v>
      </c>
      <c r="AT77">
        <v>49.35</v>
      </c>
      <c r="AU77">
        <v>49.14</v>
      </c>
      <c r="AV77">
        <v>49.23</v>
      </c>
      <c r="AW77">
        <v>48.7</v>
      </c>
      <c r="AX77">
        <v>48.99</v>
      </c>
      <c r="AY77">
        <v>49.5</v>
      </c>
      <c r="AZ77">
        <v>47.72</v>
      </c>
      <c r="BA77">
        <v>45.65</v>
      </c>
      <c r="BB77">
        <v>47.7</v>
      </c>
      <c r="BC77">
        <v>45.76</v>
      </c>
      <c r="BD77">
        <v>44.83</v>
      </c>
      <c r="BE77">
        <v>45.71</v>
      </c>
      <c r="BF77">
        <v>43.79</v>
      </c>
      <c r="BG77">
        <v>44.29</v>
      </c>
      <c r="BH77">
        <v>44.58</v>
      </c>
      <c r="BI77">
        <v>43.87</v>
      </c>
      <c r="BJ77">
        <v>42.68</v>
      </c>
      <c r="BK77">
        <v>42.4</v>
      </c>
      <c r="BL77">
        <v>43.44</v>
      </c>
      <c r="BM77">
        <v>43.2</v>
      </c>
      <c r="BN77">
        <v>43.71</v>
      </c>
      <c r="BO77">
        <v>43.47</v>
      </c>
      <c r="BP77">
        <v>44.29</v>
      </c>
      <c r="BQ77">
        <v>44.72</v>
      </c>
      <c r="BR77">
        <v>43.36</v>
      </c>
      <c r="BS77">
        <v>41.45</v>
      </c>
      <c r="BT77">
        <v>40.9</v>
      </c>
      <c r="BU77">
        <v>40.450000000000003</v>
      </c>
      <c r="BV77">
        <v>41.5</v>
      </c>
    </row>
    <row r="78" spans="1:77" x14ac:dyDescent="0.25">
      <c r="A78" t="s">
        <v>158</v>
      </c>
      <c r="B78" s="2">
        <v>42578</v>
      </c>
      <c r="C78" s="2">
        <v>42669</v>
      </c>
      <c r="D78">
        <v>0.1022</v>
      </c>
      <c r="L78">
        <v>21.15</v>
      </c>
      <c r="M78">
        <v>20.45</v>
      </c>
      <c r="N78">
        <v>19.75</v>
      </c>
      <c r="O78">
        <v>19.75</v>
      </c>
      <c r="P78">
        <v>19.48</v>
      </c>
      <c r="Q78">
        <v>19.510000000000002</v>
      </c>
      <c r="R78">
        <v>19.670000000000002</v>
      </c>
      <c r="S78">
        <v>20.13</v>
      </c>
      <c r="T78">
        <v>20.07</v>
      </c>
      <c r="U78">
        <v>19.88</v>
      </c>
      <c r="V78">
        <v>19.89</v>
      </c>
      <c r="W78">
        <v>20.010000000000002</v>
      </c>
      <c r="X78">
        <v>20.079999999999998</v>
      </c>
      <c r="Y78">
        <v>20.6</v>
      </c>
      <c r="Z78">
        <v>20.239999999999998</v>
      </c>
      <c r="AA78">
        <v>20.420000000000002</v>
      </c>
      <c r="AB78">
        <v>20.6</v>
      </c>
      <c r="AC78">
        <v>20.84</v>
      </c>
      <c r="AD78">
        <v>20.85</v>
      </c>
      <c r="AE78">
        <v>21.04</v>
      </c>
      <c r="AF78">
        <v>20.84</v>
      </c>
      <c r="AG78">
        <v>20.93</v>
      </c>
      <c r="AH78">
        <v>21.06</v>
      </c>
      <c r="AI78">
        <v>21.11</v>
      </c>
      <c r="AJ78">
        <v>21.29</v>
      </c>
      <c r="AK78">
        <v>21.06</v>
      </c>
      <c r="AL78">
        <v>21.21</v>
      </c>
      <c r="AM78">
        <v>21.28</v>
      </c>
      <c r="AN78">
        <v>21.12</v>
      </c>
      <c r="AO78">
        <v>21.26</v>
      </c>
      <c r="AP78">
        <v>21.28</v>
      </c>
      <c r="AQ78">
        <v>20.28</v>
      </c>
      <c r="AR78">
        <v>20.52</v>
      </c>
      <c r="AS78">
        <v>20.37</v>
      </c>
      <c r="AT78">
        <v>20.329999999999998</v>
      </c>
      <c r="AU78">
        <v>20.88</v>
      </c>
      <c r="AV78">
        <v>20.86</v>
      </c>
      <c r="AW78">
        <v>21.09</v>
      </c>
      <c r="AX78">
        <v>20.94</v>
      </c>
      <c r="AY78">
        <v>21.31</v>
      </c>
      <c r="AZ78">
        <v>21.56</v>
      </c>
      <c r="BA78">
        <v>21.29</v>
      </c>
      <c r="BB78">
        <v>21.06</v>
      </c>
      <c r="BC78">
        <v>21.18</v>
      </c>
      <c r="BD78">
        <v>21.41</v>
      </c>
      <c r="BE78">
        <v>21.24</v>
      </c>
      <c r="BF78">
        <v>21.58</v>
      </c>
      <c r="BG78">
        <v>21.47</v>
      </c>
      <c r="BH78">
        <v>21.28</v>
      </c>
      <c r="BI78">
        <v>21.62</v>
      </c>
      <c r="BJ78">
        <v>21.84</v>
      </c>
      <c r="BK78">
        <v>21.82</v>
      </c>
      <c r="BL78">
        <v>21.58</v>
      </c>
      <c r="BM78">
        <v>21.16</v>
      </c>
      <c r="BN78">
        <v>21.21</v>
      </c>
      <c r="BO78">
        <v>20.95</v>
      </c>
      <c r="BP78">
        <v>21.2</v>
      </c>
      <c r="BQ78">
        <v>21.16</v>
      </c>
      <c r="BR78">
        <v>21.26</v>
      </c>
      <c r="BS78">
        <v>21.43</v>
      </c>
      <c r="BT78">
        <v>21.29</v>
      </c>
      <c r="BU78">
        <v>21.41</v>
      </c>
      <c r="BV78">
        <v>21.98</v>
      </c>
      <c r="BW78">
        <v>21.93</v>
      </c>
      <c r="BX78">
        <v>22.02</v>
      </c>
    </row>
    <row r="79" spans="1:77" x14ac:dyDescent="0.25">
      <c r="A79" t="s">
        <v>158</v>
      </c>
      <c r="B79" s="2">
        <v>42487</v>
      </c>
      <c r="C79" s="2">
        <v>42578</v>
      </c>
      <c r="D79">
        <v>0.14810000000000001</v>
      </c>
      <c r="L79">
        <v>20.99</v>
      </c>
      <c r="M79">
        <v>19.21</v>
      </c>
      <c r="N79">
        <v>18.91</v>
      </c>
      <c r="O79">
        <v>19</v>
      </c>
      <c r="P79">
        <v>18.88</v>
      </c>
      <c r="Q79">
        <v>18.760000000000002</v>
      </c>
      <c r="R79">
        <v>18.8</v>
      </c>
      <c r="S79">
        <v>18.72</v>
      </c>
      <c r="T79">
        <v>18.82</v>
      </c>
      <c r="U79">
        <v>18.95</v>
      </c>
      <c r="V79">
        <v>18.829999999999998</v>
      </c>
      <c r="W79">
        <v>18.5</v>
      </c>
      <c r="X79">
        <v>18.46</v>
      </c>
      <c r="Y79">
        <v>18.59</v>
      </c>
      <c r="Z79">
        <v>18.350000000000001</v>
      </c>
      <c r="AA79">
        <v>18.5</v>
      </c>
      <c r="AB79">
        <v>18.440000000000001</v>
      </c>
      <c r="AC79">
        <v>18.850000000000001</v>
      </c>
      <c r="AD79">
        <v>18.850000000000001</v>
      </c>
      <c r="AE79">
        <v>19.38</v>
      </c>
      <c r="AF79">
        <v>19.43</v>
      </c>
      <c r="AG79">
        <v>19.510000000000002</v>
      </c>
      <c r="AH79">
        <v>19.739999999999998</v>
      </c>
      <c r="AI79">
        <v>19.809999999999999</v>
      </c>
      <c r="AJ79">
        <v>19.79</v>
      </c>
      <c r="AK79">
        <v>19.739999999999998</v>
      </c>
      <c r="AL79">
        <v>19.71</v>
      </c>
      <c r="AM79">
        <v>19.72</v>
      </c>
      <c r="AN79">
        <v>19.93</v>
      </c>
      <c r="AO79">
        <v>20.12</v>
      </c>
      <c r="AP79">
        <v>20.23</v>
      </c>
      <c r="AQ79">
        <v>19.899999999999999</v>
      </c>
      <c r="AR79">
        <v>19.7</v>
      </c>
      <c r="AS79">
        <v>19.57</v>
      </c>
      <c r="AT79">
        <v>19.47</v>
      </c>
      <c r="AU79">
        <v>19.16</v>
      </c>
      <c r="AV79">
        <v>19.079999999999998</v>
      </c>
      <c r="AW79">
        <v>19.510000000000002</v>
      </c>
      <c r="AX79">
        <v>19.73</v>
      </c>
      <c r="AY79">
        <v>19.829999999999998</v>
      </c>
      <c r="AZ79">
        <v>20.28</v>
      </c>
      <c r="BA79">
        <v>19</v>
      </c>
      <c r="BB79">
        <v>18.170000000000002</v>
      </c>
      <c r="BC79">
        <v>18.82</v>
      </c>
      <c r="BD79">
        <v>19.22</v>
      </c>
      <c r="BE79">
        <v>19.690000000000001</v>
      </c>
      <c r="BF79">
        <v>19.45</v>
      </c>
      <c r="BG79">
        <v>19.170000000000002</v>
      </c>
      <c r="BH79">
        <v>19.3</v>
      </c>
      <c r="BI79">
        <v>19.420000000000002</v>
      </c>
      <c r="BJ79">
        <v>19.899999999999999</v>
      </c>
      <c r="BK79">
        <v>20.53</v>
      </c>
      <c r="BL79">
        <v>20.88</v>
      </c>
      <c r="BM79">
        <v>21.17</v>
      </c>
      <c r="BN79">
        <v>20.85</v>
      </c>
      <c r="BO79">
        <v>20.78</v>
      </c>
      <c r="BP79">
        <v>20.88</v>
      </c>
      <c r="BQ79">
        <v>20.81</v>
      </c>
      <c r="BR79">
        <v>21.33</v>
      </c>
      <c r="BS79">
        <v>20.76</v>
      </c>
      <c r="BT79">
        <v>20.88</v>
      </c>
      <c r="BU79">
        <v>20.86</v>
      </c>
      <c r="BV79">
        <v>21.13</v>
      </c>
      <c r="BW79">
        <v>21.15</v>
      </c>
    </row>
    <row r="80" spans="1:77" x14ac:dyDescent="0.25">
      <c r="A80" t="s">
        <v>158</v>
      </c>
      <c r="B80" s="2">
        <v>42396</v>
      </c>
      <c r="C80" s="2">
        <v>42487</v>
      </c>
      <c r="D80">
        <v>0.3</v>
      </c>
      <c r="L80">
        <v>19.940000000000001</v>
      </c>
      <c r="M80">
        <v>18.989999999999998</v>
      </c>
      <c r="N80">
        <v>19.43</v>
      </c>
      <c r="O80">
        <v>19.47</v>
      </c>
      <c r="P80">
        <v>18.8</v>
      </c>
      <c r="Q80">
        <v>18.54</v>
      </c>
      <c r="R80">
        <v>18.690000000000001</v>
      </c>
      <c r="S80">
        <v>18.350000000000001</v>
      </c>
      <c r="T80">
        <v>17.95</v>
      </c>
      <c r="U80">
        <v>17.77</v>
      </c>
      <c r="V80">
        <v>17.93</v>
      </c>
      <c r="W80">
        <v>17.55</v>
      </c>
      <c r="X80">
        <v>17.72</v>
      </c>
      <c r="Y80">
        <v>18.23</v>
      </c>
      <c r="Z80">
        <v>18.72</v>
      </c>
      <c r="AA80">
        <v>18.79</v>
      </c>
      <c r="AB80">
        <v>18.829999999999998</v>
      </c>
      <c r="AC80">
        <v>18.88</v>
      </c>
      <c r="AD80">
        <v>18.649999999999999</v>
      </c>
      <c r="AE80">
        <v>18.96</v>
      </c>
      <c r="AF80">
        <v>19.239999999999998</v>
      </c>
      <c r="AG80">
        <v>19.12</v>
      </c>
      <c r="AH80">
        <v>19.079999999999998</v>
      </c>
      <c r="AI80">
        <v>19.559999999999999</v>
      </c>
      <c r="AJ80">
        <v>19.600000000000001</v>
      </c>
      <c r="AK80">
        <v>19.75</v>
      </c>
      <c r="AL80">
        <v>19.670000000000002</v>
      </c>
      <c r="AM80">
        <v>19.97</v>
      </c>
      <c r="AN80">
        <v>19.559999999999999</v>
      </c>
      <c r="AO80">
        <v>19.64</v>
      </c>
      <c r="AP80">
        <v>19.850000000000001</v>
      </c>
      <c r="AQ80">
        <v>20.16</v>
      </c>
      <c r="AR80">
        <v>20.05</v>
      </c>
      <c r="AS80">
        <v>20.260000000000002</v>
      </c>
      <c r="AT80">
        <v>20.61</v>
      </c>
      <c r="AU80">
        <v>20.8</v>
      </c>
      <c r="AV80">
        <v>21.25</v>
      </c>
      <c r="AW80">
        <v>21.31</v>
      </c>
      <c r="AX80">
        <v>21.21</v>
      </c>
      <c r="AY80">
        <v>21.06</v>
      </c>
      <c r="AZ80">
        <v>21.09</v>
      </c>
      <c r="BA80">
        <v>21.05</v>
      </c>
      <c r="BB80">
        <v>21.46</v>
      </c>
      <c r="BC80">
        <v>21.56</v>
      </c>
      <c r="BD80">
        <v>21.59</v>
      </c>
      <c r="BE80">
        <v>21.75</v>
      </c>
      <c r="BF80">
        <v>21.66</v>
      </c>
      <c r="BG80">
        <v>21.17</v>
      </c>
      <c r="BH80">
        <v>21.19</v>
      </c>
      <c r="BI80">
        <v>20.63</v>
      </c>
      <c r="BJ80">
        <v>20.86</v>
      </c>
      <c r="BK80">
        <v>20.79</v>
      </c>
      <c r="BL80">
        <v>20.65</v>
      </c>
      <c r="BM80">
        <v>20.99</v>
      </c>
      <c r="BN80">
        <v>20.81</v>
      </c>
      <c r="BO80">
        <v>20.71</v>
      </c>
      <c r="BP80">
        <v>20.73</v>
      </c>
      <c r="BQ80">
        <v>20.69</v>
      </c>
      <c r="BR80">
        <v>20.65</v>
      </c>
      <c r="BS80">
        <v>20.55</v>
      </c>
      <c r="BT80">
        <v>20.69</v>
      </c>
      <c r="BU80">
        <v>20.440000000000001</v>
      </c>
      <c r="BV80">
        <v>20.72</v>
      </c>
      <c r="BW80">
        <v>20.99</v>
      </c>
    </row>
    <row r="81" spans="1:82" x14ac:dyDescent="0.25">
      <c r="A81" t="s">
        <v>159</v>
      </c>
      <c r="B81" s="2">
        <v>45141</v>
      </c>
      <c r="C81" s="2">
        <v>45232</v>
      </c>
      <c r="D81">
        <v>0.16200000000000001</v>
      </c>
      <c r="L81">
        <v>102.74</v>
      </c>
      <c r="M81">
        <v>101.03</v>
      </c>
      <c r="N81">
        <v>102.99</v>
      </c>
      <c r="O81">
        <v>101.59</v>
      </c>
      <c r="P81">
        <v>99.93</v>
      </c>
      <c r="Q81">
        <v>99.92</v>
      </c>
      <c r="R81">
        <v>96.22</v>
      </c>
      <c r="S81">
        <v>98.52</v>
      </c>
      <c r="T81">
        <v>95.87</v>
      </c>
      <c r="U81">
        <v>94.45</v>
      </c>
      <c r="V81">
        <v>94.01</v>
      </c>
      <c r="W81">
        <v>94.75</v>
      </c>
      <c r="X81">
        <v>97.94</v>
      </c>
      <c r="Y81">
        <v>97.21</v>
      </c>
      <c r="Z81">
        <v>99.07</v>
      </c>
      <c r="AA81">
        <v>95.18</v>
      </c>
      <c r="AB81">
        <v>96.48</v>
      </c>
      <c r="AC81">
        <v>97.16</v>
      </c>
      <c r="AD81">
        <v>100.38</v>
      </c>
      <c r="AE81">
        <v>100.58</v>
      </c>
      <c r="AF81">
        <v>101.27</v>
      </c>
      <c r="AG81">
        <v>102.49</v>
      </c>
      <c r="AH81">
        <v>100.95</v>
      </c>
      <c r="AI81">
        <v>99.68</v>
      </c>
      <c r="AJ81">
        <v>97.04</v>
      </c>
      <c r="AK81">
        <v>96.13</v>
      </c>
      <c r="AL81">
        <v>95.51</v>
      </c>
      <c r="AM81">
        <v>94.22</v>
      </c>
      <c r="AN81">
        <v>94.83</v>
      </c>
      <c r="AO81">
        <v>94.59</v>
      </c>
      <c r="AP81">
        <v>92</v>
      </c>
      <c r="AQ81">
        <v>92.8</v>
      </c>
      <c r="AR81">
        <v>91.95</v>
      </c>
      <c r="AS81">
        <v>90.72</v>
      </c>
      <c r="AT81">
        <v>90.01</v>
      </c>
      <c r="AU81">
        <v>91.04</v>
      </c>
      <c r="AV81">
        <v>91.55</v>
      </c>
      <c r="AW81">
        <v>88.82</v>
      </c>
      <c r="AX81">
        <v>89.35</v>
      </c>
      <c r="AY81">
        <v>91.74</v>
      </c>
      <c r="AZ81">
        <v>93.91</v>
      </c>
      <c r="BA81">
        <v>93.39</v>
      </c>
      <c r="BB81">
        <v>90.77</v>
      </c>
      <c r="BC81">
        <v>94.98</v>
      </c>
      <c r="BD81">
        <v>93.16</v>
      </c>
      <c r="BE81">
        <v>94.79</v>
      </c>
      <c r="BF81">
        <v>95.54</v>
      </c>
      <c r="BG81">
        <v>97.09</v>
      </c>
      <c r="BH81">
        <v>97.61</v>
      </c>
      <c r="BI81">
        <v>97.98</v>
      </c>
      <c r="BJ81">
        <v>95.44</v>
      </c>
      <c r="BK81">
        <v>97.45</v>
      </c>
      <c r="BL81">
        <v>96.99</v>
      </c>
      <c r="BM81">
        <v>95.07</v>
      </c>
      <c r="BN81">
        <v>91.87</v>
      </c>
      <c r="BO81">
        <v>90.7</v>
      </c>
      <c r="BP81">
        <v>89.43</v>
      </c>
      <c r="BQ81">
        <v>91.19</v>
      </c>
      <c r="BR81">
        <v>86.67</v>
      </c>
      <c r="BS81">
        <v>87.53</v>
      </c>
      <c r="BT81">
        <v>87.82</v>
      </c>
      <c r="BU81">
        <v>87.64</v>
      </c>
      <c r="BV81">
        <v>88.04</v>
      </c>
      <c r="BW81">
        <v>88.82</v>
      </c>
      <c r="BX81">
        <v>85.71</v>
      </c>
    </row>
    <row r="82" spans="1:82" x14ac:dyDescent="0.25">
      <c r="A82" t="s">
        <v>159</v>
      </c>
      <c r="B82" s="2">
        <v>44035</v>
      </c>
      <c r="C82" s="2">
        <v>44126</v>
      </c>
      <c r="D82">
        <v>0.23710000000000001</v>
      </c>
      <c r="L82">
        <v>69.650000000000006</v>
      </c>
      <c r="M82">
        <v>67.84</v>
      </c>
      <c r="N82">
        <v>69.540000000000006</v>
      </c>
      <c r="O82">
        <v>69.19</v>
      </c>
      <c r="P82">
        <v>71.099999999999994</v>
      </c>
      <c r="Q82">
        <v>72.2</v>
      </c>
      <c r="R82">
        <v>71.91</v>
      </c>
      <c r="S82">
        <v>74.010000000000005</v>
      </c>
      <c r="T82">
        <v>73</v>
      </c>
      <c r="U82">
        <v>73.48</v>
      </c>
      <c r="V82">
        <v>72.790000000000006</v>
      </c>
      <c r="W82">
        <v>70.260000000000005</v>
      </c>
      <c r="X82">
        <v>68.92</v>
      </c>
      <c r="Y82">
        <v>69.22</v>
      </c>
      <c r="Z82">
        <v>71.06</v>
      </c>
      <c r="AA82">
        <v>70.66</v>
      </c>
      <c r="AB82">
        <v>69.73</v>
      </c>
      <c r="AC82">
        <v>70.72</v>
      </c>
      <c r="AD82">
        <v>71.3</v>
      </c>
      <c r="AE82">
        <v>71.05</v>
      </c>
      <c r="AF82">
        <v>69.34</v>
      </c>
      <c r="AG82">
        <v>69.430000000000007</v>
      </c>
      <c r="AH82">
        <v>69.3</v>
      </c>
      <c r="AI82">
        <v>69.88</v>
      </c>
      <c r="AJ82">
        <v>69.849999999999994</v>
      </c>
      <c r="AK82">
        <v>67.84</v>
      </c>
      <c r="AL82">
        <v>68.3</v>
      </c>
      <c r="AM82">
        <v>66.89</v>
      </c>
      <c r="AN82">
        <v>68.86</v>
      </c>
      <c r="AO82">
        <v>70.739999999999995</v>
      </c>
      <c r="AP82">
        <v>66.900000000000006</v>
      </c>
      <c r="AQ82">
        <v>66.540000000000006</v>
      </c>
      <c r="AR82">
        <v>62.51</v>
      </c>
      <c r="AS82">
        <v>64.8</v>
      </c>
      <c r="AT82">
        <v>64.989999999999995</v>
      </c>
      <c r="AU82">
        <v>65.39</v>
      </c>
      <c r="AV82">
        <v>67.650000000000006</v>
      </c>
      <c r="AW82">
        <v>68.98</v>
      </c>
      <c r="AX82">
        <v>68.09</v>
      </c>
      <c r="AY82">
        <v>68.11</v>
      </c>
      <c r="AZ82">
        <v>66.56</v>
      </c>
      <c r="BA82">
        <v>66.599999999999994</v>
      </c>
      <c r="BB82">
        <v>67.069999999999993</v>
      </c>
      <c r="BC82">
        <v>66.91</v>
      </c>
      <c r="BD82">
        <v>68.2</v>
      </c>
      <c r="BE82">
        <v>69.22</v>
      </c>
      <c r="BF82">
        <v>71.400000000000006</v>
      </c>
      <c r="BG82">
        <v>73.2</v>
      </c>
      <c r="BH82">
        <v>74.34</v>
      </c>
      <c r="BI82">
        <v>76.650000000000006</v>
      </c>
      <c r="BJ82">
        <v>75.92</v>
      </c>
      <c r="BK82">
        <v>78.900000000000006</v>
      </c>
      <c r="BL82">
        <v>80.09</v>
      </c>
      <c r="BM82">
        <v>81.760000000000005</v>
      </c>
      <c r="BN82">
        <v>82.15</v>
      </c>
      <c r="BO82">
        <v>82.745000000000005</v>
      </c>
      <c r="BP82">
        <v>83.61</v>
      </c>
      <c r="BQ82">
        <v>83.91</v>
      </c>
      <c r="BR82">
        <v>82.43</v>
      </c>
      <c r="BS82">
        <v>82.02</v>
      </c>
      <c r="BT82">
        <v>81.41</v>
      </c>
      <c r="BU82">
        <v>81.02</v>
      </c>
      <c r="BV82">
        <v>80.62</v>
      </c>
      <c r="BW82">
        <v>79.900000000000006</v>
      </c>
      <c r="BX82">
        <v>78.63</v>
      </c>
    </row>
    <row r="83" spans="1:82" x14ac:dyDescent="0.25">
      <c r="A83" t="s">
        <v>159</v>
      </c>
      <c r="B83" s="2">
        <v>43216</v>
      </c>
      <c r="C83" s="2">
        <v>43307</v>
      </c>
      <c r="D83">
        <v>0.11899999999999999</v>
      </c>
      <c r="L83">
        <v>33.4</v>
      </c>
      <c r="M83">
        <v>32.6</v>
      </c>
      <c r="N83">
        <v>32.200000000000003</v>
      </c>
      <c r="O83">
        <v>32.799999999999997</v>
      </c>
      <c r="P83">
        <v>32.799999999999997</v>
      </c>
      <c r="Q83">
        <v>32.700000000000003</v>
      </c>
      <c r="R83">
        <v>33.5</v>
      </c>
      <c r="S83">
        <v>34.024999999999999</v>
      </c>
      <c r="T83">
        <v>35</v>
      </c>
      <c r="U83">
        <v>35.450000000000003</v>
      </c>
      <c r="V83">
        <v>36.049999999999997</v>
      </c>
      <c r="W83">
        <v>35.6</v>
      </c>
      <c r="X83">
        <v>36.049999999999997</v>
      </c>
      <c r="Y83">
        <v>35.85</v>
      </c>
      <c r="Z83">
        <v>36.5</v>
      </c>
      <c r="AA83">
        <v>36.85</v>
      </c>
      <c r="AB83">
        <v>34.200000000000003</v>
      </c>
      <c r="AC83">
        <v>34.799999999999997</v>
      </c>
      <c r="AD83">
        <v>34.85</v>
      </c>
      <c r="AE83">
        <v>35</v>
      </c>
      <c r="AF83">
        <v>34.9</v>
      </c>
      <c r="AG83">
        <v>34.700000000000003</v>
      </c>
      <c r="AH83">
        <v>34.950000000000003</v>
      </c>
      <c r="AI83">
        <v>35.35</v>
      </c>
      <c r="AJ83">
        <v>35.1</v>
      </c>
      <c r="AK83">
        <v>36.049999999999997</v>
      </c>
      <c r="AL83">
        <v>36.75</v>
      </c>
      <c r="AM83">
        <v>37.25</v>
      </c>
      <c r="AN83">
        <v>37.75</v>
      </c>
      <c r="AO83">
        <v>37.75</v>
      </c>
      <c r="AP83">
        <v>37.9</v>
      </c>
      <c r="AQ83">
        <v>38.1</v>
      </c>
      <c r="AR83">
        <v>38.85</v>
      </c>
      <c r="AS83">
        <v>38.700000000000003</v>
      </c>
      <c r="AT83">
        <v>38.85</v>
      </c>
      <c r="AU83">
        <v>38.274999999999999</v>
      </c>
      <c r="AV83">
        <v>37.35</v>
      </c>
      <c r="AW83">
        <v>36.6</v>
      </c>
      <c r="AX83">
        <v>36.200000000000003</v>
      </c>
      <c r="AY83">
        <v>35.9</v>
      </c>
      <c r="AZ83">
        <v>35.35</v>
      </c>
      <c r="BA83">
        <v>34.450000000000003</v>
      </c>
      <c r="BB83">
        <v>34.799999999999997</v>
      </c>
      <c r="BC83">
        <v>33.700000000000003</v>
      </c>
      <c r="BD83">
        <v>33.950000000000003</v>
      </c>
      <c r="BE83">
        <v>33.9</v>
      </c>
      <c r="BF83">
        <v>34.450000000000003</v>
      </c>
      <c r="BG83">
        <v>34.049999999999997</v>
      </c>
      <c r="BH83">
        <v>35.1</v>
      </c>
      <c r="BI83">
        <v>34.85</v>
      </c>
      <c r="BJ83">
        <v>35.549999999999997</v>
      </c>
      <c r="BK83">
        <v>35.4</v>
      </c>
      <c r="BL83">
        <v>33.85</v>
      </c>
      <c r="BM83">
        <v>34.9</v>
      </c>
      <c r="BN83">
        <v>35.049999999999997</v>
      </c>
      <c r="BO83">
        <v>35.35</v>
      </c>
      <c r="BP83">
        <v>36.5</v>
      </c>
      <c r="BQ83">
        <v>37.799999999999997</v>
      </c>
      <c r="BR83">
        <v>37.9</v>
      </c>
      <c r="BS83">
        <v>37.85</v>
      </c>
      <c r="BT83">
        <v>37.9</v>
      </c>
      <c r="BU83">
        <v>37.549999999999997</v>
      </c>
      <c r="BV83">
        <v>37.700000000000003</v>
      </c>
      <c r="BW83">
        <v>36.25</v>
      </c>
    </row>
    <row r="84" spans="1:82" x14ac:dyDescent="0.25">
      <c r="A84" t="s">
        <v>159</v>
      </c>
      <c r="B84" s="2">
        <v>43137</v>
      </c>
      <c r="C84" s="2">
        <v>43216</v>
      </c>
      <c r="D84">
        <v>0.13819999999999999</v>
      </c>
      <c r="L84">
        <v>32.65</v>
      </c>
      <c r="M84">
        <v>31.6</v>
      </c>
      <c r="N84">
        <v>29.65</v>
      </c>
      <c r="O84">
        <v>30.8</v>
      </c>
      <c r="P84">
        <v>31.1</v>
      </c>
      <c r="Q84">
        <v>31.15</v>
      </c>
      <c r="R84">
        <v>32.299999999999997</v>
      </c>
      <c r="S84">
        <v>33.1</v>
      </c>
      <c r="T84">
        <v>33.049999999999997</v>
      </c>
      <c r="U84">
        <v>33.65</v>
      </c>
      <c r="V84">
        <v>32.799999999999997</v>
      </c>
      <c r="W84">
        <v>33</v>
      </c>
      <c r="X84">
        <v>33.75</v>
      </c>
      <c r="Y84">
        <v>34.35</v>
      </c>
      <c r="Z84">
        <v>33.700000000000003</v>
      </c>
      <c r="AA84">
        <v>33.200000000000003</v>
      </c>
      <c r="AB84">
        <v>33.049999999999997</v>
      </c>
      <c r="AC84">
        <v>33.65</v>
      </c>
      <c r="AD84">
        <v>34</v>
      </c>
      <c r="AE84">
        <v>35.15</v>
      </c>
      <c r="AF84">
        <v>35.6</v>
      </c>
      <c r="AG84">
        <v>35.85</v>
      </c>
      <c r="AH84">
        <v>36.549999999999997</v>
      </c>
      <c r="AI84">
        <v>36.4</v>
      </c>
      <c r="AJ84">
        <v>35.950000000000003</v>
      </c>
      <c r="AK84">
        <v>36.15</v>
      </c>
      <c r="AL84">
        <v>36.15</v>
      </c>
      <c r="AM84">
        <v>36.1</v>
      </c>
      <c r="AN84">
        <v>36.5</v>
      </c>
      <c r="AO84">
        <v>36.25</v>
      </c>
      <c r="AP84">
        <v>37.85</v>
      </c>
      <c r="AQ84">
        <v>36.700000000000003</v>
      </c>
      <c r="AR84">
        <v>35.85</v>
      </c>
      <c r="AS84">
        <v>37.6</v>
      </c>
      <c r="AT84">
        <v>35.35</v>
      </c>
      <c r="AU84">
        <v>34.1</v>
      </c>
      <c r="AV84">
        <v>34.799999999999997</v>
      </c>
      <c r="AW84">
        <v>33.450000000000003</v>
      </c>
      <c r="AX84">
        <v>34.25</v>
      </c>
      <c r="AY84">
        <v>34.85</v>
      </c>
      <c r="AZ84">
        <v>34.700000000000003</v>
      </c>
      <c r="BA84">
        <v>33.700000000000003</v>
      </c>
      <c r="BB84">
        <v>34.6</v>
      </c>
      <c r="BC84">
        <v>35.950000000000003</v>
      </c>
      <c r="BD84">
        <v>36.049999999999997</v>
      </c>
      <c r="BE84">
        <v>36.799999999999997</v>
      </c>
      <c r="BF84">
        <v>36.799999999999997</v>
      </c>
      <c r="BG84">
        <v>36.9</v>
      </c>
      <c r="BH84">
        <v>37.700000000000003</v>
      </c>
      <c r="BI84">
        <v>37.15</v>
      </c>
      <c r="BJ84">
        <v>34.65</v>
      </c>
      <c r="BK84">
        <v>33.75</v>
      </c>
      <c r="BL84">
        <v>33.549999999999997</v>
      </c>
      <c r="BM84">
        <v>33.25</v>
      </c>
      <c r="BN84">
        <v>33.299999999999997</v>
      </c>
      <c r="BO84">
        <v>33.4</v>
      </c>
    </row>
    <row r="85" spans="1:82" x14ac:dyDescent="0.25">
      <c r="A85" t="s">
        <v>159</v>
      </c>
      <c r="B85" s="2">
        <v>42943</v>
      </c>
      <c r="C85" s="2">
        <v>43034</v>
      </c>
      <c r="D85">
        <v>0.14860000000000001</v>
      </c>
      <c r="L85">
        <v>26.6</v>
      </c>
      <c r="M85">
        <v>26.45</v>
      </c>
      <c r="N85">
        <v>26.1</v>
      </c>
      <c r="O85">
        <v>26.3</v>
      </c>
      <c r="P85">
        <v>25.25</v>
      </c>
      <c r="Q85">
        <v>25.1</v>
      </c>
      <c r="R85">
        <v>24.65</v>
      </c>
      <c r="S85">
        <v>25.15</v>
      </c>
      <c r="T85">
        <v>24.85</v>
      </c>
      <c r="U85">
        <v>24.7</v>
      </c>
      <c r="V85">
        <v>23.85</v>
      </c>
      <c r="W85">
        <v>24.4</v>
      </c>
      <c r="X85">
        <v>24.7</v>
      </c>
      <c r="Y85">
        <v>24.45</v>
      </c>
      <c r="Z85">
        <v>24.45</v>
      </c>
      <c r="AA85">
        <v>23.45</v>
      </c>
      <c r="AB85">
        <v>23.8</v>
      </c>
      <c r="AC85">
        <v>23.85</v>
      </c>
      <c r="AD85">
        <v>24.35</v>
      </c>
      <c r="AE85">
        <v>24.4</v>
      </c>
      <c r="AF85">
        <v>24.5</v>
      </c>
      <c r="AG85">
        <v>24.4</v>
      </c>
      <c r="AH85">
        <v>24.5</v>
      </c>
      <c r="AI85">
        <v>24.7</v>
      </c>
      <c r="AJ85">
        <v>25.35</v>
      </c>
      <c r="AK85">
        <v>25.45</v>
      </c>
      <c r="AL85">
        <v>25.95</v>
      </c>
      <c r="AM85">
        <v>25.75</v>
      </c>
      <c r="AN85">
        <v>26.35</v>
      </c>
      <c r="AO85">
        <v>26.65</v>
      </c>
      <c r="AP85">
        <v>25.45</v>
      </c>
      <c r="AQ85">
        <v>26.55</v>
      </c>
      <c r="AR85">
        <v>27</v>
      </c>
      <c r="AS85">
        <v>27.2</v>
      </c>
      <c r="AT85">
        <v>27.35</v>
      </c>
      <c r="AU85">
        <v>27.35</v>
      </c>
      <c r="AV85">
        <v>27.65</v>
      </c>
      <c r="AW85">
        <v>27.95</v>
      </c>
      <c r="AX85">
        <v>27.45</v>
      </c>
      <c r="AY85">
        <v>27.6</v>
      </c>
      <c r="AZ85">
        <v>27.85</v>
      </c>
      <c r="BA85">
        <v>27.45</v>
      </c>
      <c r="BB85">
        <v>27.35</v>
      </c>
      <c r="BC85">
        <v>28.35</v>
      </c>
      <c r="BD85">
        <v>28.4</v>
      </c>
      <c r="BE85">
        <v>28.85</v>
      </c>
      <c r="BF85">
        <v>29.25</v>
      </c>
      <c r="BG85">
        <v>29.2</v>
      </c>
      <c r="BH85">
        <v>29.15</v>
      </c>
      <c r="BI85">
        <v>28.65</v>
      </c>
      <c r="BJ85">
        <v>28.95</v>
      </c>
      <c r="BK85">
        <v>28.85</v>
      </c>
      <c r="BL85">
        <v>28.55</v>
      </c>
      <c r="BM85">
        <v>29</v>
      </c>
      <c r="BN85">
        <v>29.3</v>
      </c>
      <c r="BO85">
        <v>29.65</v>
      </c>
      <c r="BP85">
        <v>29.95</v>
      </c>
      <c r="BQ85">
        <v>29.95</v>
      </c>
      <c r="BR85">
        <v>30.5</v>
      </c>
      <c r="BS85">
        <v>30.2</v>
      </c>
      <c r="BT85">
        <v>30.15</v>
      </c>
      <c r="BU85">
        <v>30.15</v>
      </c>
      <c r="BV85">
        <v>30.35</v>
      </c>
      <c r="BW85">
        <v>30.1</v>
      </c>
      <c r="BX85">
        <v>32</v>
      </c>
    </row>
    <row r="86" spans="1:82" x14ac:dyDescent="0.25">
      <c r="A86" t="s">
        <v>159</v>
      </c>
      <c r="B86" s="2">
        <v>42852</v>
      </c>
      <c r="C86" s="2">
        <v>42943</v>
      </c>
      <c r="D86">
        <v>0.1067</v>
      </c>
      <c r="L86">
        <v>25.4</v>
      </c>
      <c r="M86">
        <v>24.8</v>
      </c>
      <c r="N86">
        <v>25.3</v>
      </c>
      <c r="O86">
        <v>25.1</v>
      </c>
      <c r="P86">
        <v>25.05</v>
      </c>
      <c r="Q86">
        <v>24.9</v>
      </c>
      <c r="R86">
        <v>24.75</v>
      </c>
      <c r="S86">
        <v>24.35</v>
      </c>
      <c r="T86">
        <v>24.45</v>
      </c>
      <c r="U86">
        <v>24.4</v>
      </c>
      <c r="V86">
        <v>24.35</v>
      </c>
      <c r="W86">
        <v>23.95</v>
      </c>
      <c r="X86">
        <v>24.25</v>
      </c>
      <c r="Y86">
        <v>24.75</v>
      </c>
      <c r="Z86">
        <v>23.2</v>
      </c>
      <c r="AA86">
        <v>23.7</v>
      </c>
      <c r="AB86">
        <v>23.35</v>
      </c>
      <c r="AC86">
        <v>24.3</v>
      </c>
      <c r="AD86">
        <v>24.25</v>
      </c>
      <c r="AE86">
        <v>24.35</v>
      </c>
      <c r="AF86">
        <v>24.15</v>
      </c>
      <c r="AG86">
        <v>23.95</v>
      </c>
      <c r="AH86">
        <v>24.2</v>
      </c>
      <c r="AI86">
        <v>24.7</v>
      </c>
      <c r="AJ86">
        <v>25.25</v>
      </c>
      <c r="AK86">
        <v>25.9</v>
      </c>
      <c r="AL86">
        <v>26.05</v>
      </c>
      <c r="AM86">
        <v>26.25</v>
      </c>
      <c r="AN86">
        <v>26.4</v>
      </c>
      <c r="AO86">
        <v>26.65</v>
      </c>
      <c r="AP86">
        <v>25.8</v>
      </c>
      <c r="AQ86">
        <v>24.9</v>
      </c>
      <c r="AR86">
        <v>24.9</v>
      </c>
      <c r="AS86">
        <v>24.5</v>
      </c>
      <c r="AT86">
        <v>24</v>
      </c>
      <c r="AU86">
        <v>24.05</v>
      </c>
      <c r="AV86">
        <v>24.15</v>
      </c>
      <c r="AW86">
        <v>23.75</v>
      </c>
      <c r="AX86">
        <v>23.6</v>
      </c>
      <c r="AY86">
        <v>23.5</v>
      </c>
      <c r="AZ86">
        <v>23.4</v>
      </c>
      <c r="BA86">
        <v>23.1</v>
      </c>
      <c r="BB86">
        <v>22.45</v>
      </c>
      <c r="BC86">
        <v>23.4</v>
      </c>
      <c r="BD86">
        <v>22.05</v>
      </c>
      <c r="BE86">
        <v>21.95</v>
      </c>
      <c r="BF86">
        <v>21.95</v>
      </c>
      <c r="BG86">
        <v>22.15</v>
      </c>
      <c r="BH86">
        <v>22.15</v>
      </c>
      <c r="BI86">
        <v>22.5</v>
      </c>
      <c r="BJ86">
        <v>22.4</v>
      </c>
      <c r="BK86">
        <v>23.25</v>
      </c>
      <c r="BL86">
        <v>23.85</v>
      </c>
      <c r="BM86">
        <v>24.1</v>
      </c>
      <c r="BN86">
        <v>24.55</v>
      </c>
      <c r="BO86">
        <v>24.925000000000001</v>
      </c>
      <c r="BP86">
        <v>25.2</v>
      </c>
      <c r="BQ86">
        <v>25.85</v>
      </c>
      <c r="BR86">
        <v>25.9</v>
      </c>
      <c r="BS86">
        <v>25.85</v>
      </c>
      <c r="BT86">
        <v>25.8</v>
      </c>
      <c r="BU86">
        <v>25.65</v>
      </c>
      <c r="BV86">
        <v>25.85</v>
      </c>
      <c r="BW86">
        <v>26.6</v>
      </c>
    </row>
    <row r="87" spans="1:82" x14ac:dyDescent="0.25">
      <c r="A87" t="s">
        <v>159</v>
      </c>
      <c r="B87" s="2">
        <v>42578</v>
      </c>
      <c r="C87" s="2">
        <v>42669</v>
      </c>
      <c r="D87">
        <v>0.50539999999999996</v>
      </c>
      <c r="L87">
        <v>16.95</v>
      </c>
      <c r="M87">
        <v>16.87</v>
      </c>
      <c r="N87">
        <v>17.09</v>
      </c>
      <c r="O87">
        <v>16.97</v>
      </c>
      <c r="P87">
        <v>16.8</v>
      </c>
      <c r="Q87">
        <v>16.77</v>
      </c>
      <c r="R87">
        <v>16.670000000000002</v>
      </c>
      <c r="S87">
        <v>17.09</v>
      </c>
      <c r="T87">
        <v>17.13</v>
      </c>
      <c r="U87">
        <v>17.14</v>
      </c>
      <c r="V87">
        <v>16.920000000000002</v>
      </c>
      <c r="W87">
        <v>16.940000000000001</v>
      </c>
      <c r="X87">
        <v>17.03</v>
      </c>
      <c r="Y87">
        <v>17.079999999999998</v>
      </c>
      <c r="Z87">
        <v>16.72</v>
      </c>
      <c r="AA87">
        <v>16.79</v>
      </c>
      <c r="AB87">
        <v>17.03</v>
      </c>
      <c r="AC87">
        <v>17.309999999999999</v>
      </c>
      <c r="AD87">
        <v>17.100000000000001</v>
      </c>
      <c r="AE87">
        <v>17.57</v>
      </c>
      <c r="AF87">
        <v>17.43</v>
      </c>
      <c r="AG87">
        <v>17.309999999999999</v>
      </c>
      <c r="AH87">
        <v>17.37</v>
      </c>
      <c r="AI87">
        <v>17.510000000000002</v>
      </c>
      <c r="AJ87">
        <v>17.420000000000002</v>
      </c>
      <c r="AK87">
        <v>17.04</v>
      </c>
      <c r="AL87">
        <v>17.28</v>
      </c>
      <c r="AM87">
        <v>17.27</v>
      </c>
      <c r="AN87">
        <v>17.100000000000001</v>
      </c>
      <c r="AO87">
        <v>17.23</v>
      </c>
      <c r="AP87">
        <v>17</v>
      </c>
      <c r="AQ87">
        <v>16.41</v>
      </c>
      <c r="AR87">
        <v>16.63</v>
      </c>
      <c r="AS87">
        <v>16.239999999999998</v>
      </c>
      <c r="AT87">
        <v>16.11</v>
      </c>
      <c r="AU87">
        <v>16.350000000000001</v>
      </c>
      <c r="AV87">
        <v>16.43</v>
      </c>
      <c r="AW87">
        <v>16.59</v>
      </c>
      <c r="AX87">
        <v>16.850000000000001</v>
      </c>
      <c r="AY87">
        <v>17.079999999999998</v>
      </c>
      <c r="AZ87">
        <v>17.38</v>
      </c>
      <c r="BA87">
        <v>17.170000000000002</v>
      </c>
      <c r="BB87">
        <v>16.940000000000001</v>
      </c>
      <c r="BC87">
        <v>17.03</v>
      </c>
      <c r="BD87">
        <v>17.21</v>
      </c>
      <c r="BE87">
        <v>17.170000000000002</v>
      </c>
      <c r="BF87">
        <v>17.420000000000002</v>
      </c>
      <c r="BG87">
        <v>17.204999999999998</v>
      </c>
      <c r="BH87">
        <v>17.16</v>
      </c>
      <c r="BI87">
        <v>17.5</v>
      </c>
      <c r="BJ87">
        <v>17.5</v>
      </c>
      <c r="BK87">
        <v>17.14</v>
      </c>
      <c r="BL87">
        <v>16.989999999999998</v>
      </c>
      <c r="BM87">
        <v>16.48</v>
      </c>
      <c r="BN87">
        <v>16.52</v>
      </c>
      <c r="BO87">
        <v>16.37</v>
      </c>
      <c r="BP87">
        <v>16.41</v>
      </c>
      <c r="BQ87">
        <v>16.3</v>
      </c>
      <c r="BR87">
        <v>16.32</v>
      </c>
      <c r="BS87">
        <v>16.43</v>
      </c>
      <c r="BT87">
        <v>16.2</v>
      </c>
      <c r="BU87">
        <v>16.16</v>
      </c>
      <c r="BV87">
        <v>16.22</v>
      </c>
      <c r="BW87">
        <v>16.37</v>
      </c>
      <c r="BX87">
        <v>15.61</v>
      </c>
    </row>
    <row r="88" spans="1:82" x14ac:dyDescent="0.25">
      <c r="A88" t="s">
        <v>159</v>
      </c>
      <c r="B88" s="2">
        <v>42409</v>
      </c>
      <c r="C88" s="2">
        <v>42486</v>
      </c>
      <c r="D88">
        <v>0.2195</v>
      </c>
      <c r="L88">
        <v>11.7</v>
      </c>
      <c r="M88">
        <v>11.52</v>
      </c>
      <c r="N88">
        <v>11.53</v>
      </c>
      <c r="O88">
        <v>11.65</v>
      </c>
      <c r="P88">
        <v>12</v>
      </c>
      <c r="Q88">
        <v>12.01</v>
      </c>
      <c r="R88">
        <v>12.12</v>
      </c>
      <c r="S88">
        <v>12.11</v>
      </c>
      <c r="T88">
        <v>12.12</v>
      </c>
      <c r="U88">
        <v>12.08</v>
      </c>
      <c r="V88">
        <v>12.2</v>
      </c>
      <c r="W88">
        <v>12.26</v>
      </c>
      <c r="X88">
        <v>12.36</v>
      </c>
      <c r="Y88">
        <v>12.36</v>
      </c>
      <c r="Z88">
        <v>12.55</v>
      </c>
      <c r="AA88">
        <v>12.63</v>
      </c>
      <c r="AB88">
        <v>12.77</v>
      </c>
      <c r="AC88">
        <v>12.98</v>
      </c>
      <c r="AD88">
        <v>12.95</v>
      </c>
      <c r="AE88">
        <v>12.62</v>
      </c>
      <c r="AF88">
        <v>12.81</v>
      </c>
      <c r="AG88">
        <v>12.72</v>
      </c>
      <c r="AH88">
        <v>12.92</v>
      </c>
      <c r="AI88">
        <v>12.8</v>
      </c>
      <c r="AJ88">
        <v>12.64</v>
      </c>
      <c r="AK88">
        <v>12.73</v>
      </c>
      <c r="AL88">
        <v>13.06</v>
      </c>
      <c r="AM88">
        <v>13.08</v>
      </c>
      <c r="AN88">
        <v>13.25</v>
      </c>
      <c r="AO88">
        <v>13.3</v>
      </c>
      <c r="AP88">
        <v>13.1</v>
      </c>
      <c r="AQ88">
        <v>12.99</v>
      </c>
      <c r="AR88">
        <v>12.84</v>
      </c>
      <c r="AS88">
        <v>13.49</v>
      </c>
      <c r="AT88">
        <v>13.57</v>
      </c>
      <c r="AU88">
        <v>13.62</v>
      </c>
      <c r="AV88">
        <v>13.46</v>
      </c>
      <c r="AW88">
        <v>13.26</v>
      </c>
      <c r="AX88">
        <v>13.17</v>
      </c>
      <c r="AY88">
        <v>13.29</v>
      </c>
      <c r="AZ88">
        <v>13.07</v>
      </c>
      <c r="BA88">
        <v>13.05</v>
      </c>
      <c r="BB88">
        <v>13.24</v>
      </c>
      <c r="BC88">
        <v>13.19</v>
      </c>
      <c r="BD88">
        <v>13.52</v>
      </c>
      <c r="BE88">
        <v>13.56</v>
      </c>
      <c r="BF88">
        <v>13.55</v>
      </c>
      <c r="BG88">
        <v>13.68</v>
      </c>
      <c r="BH88">
        <v>13.65</v>
      </c>
      <c r="BI88">
        <v>13.515000000000001</v>
      </c>
      <c r="BJ88">
        <v>13.52</v>
      </c>
      <c r="BK88">
        <v>13.68</v>
      </c>
      <c r="BL88">
        <v>13.7</v>
      </c>
      <c r="BM88">
        <v>13.77</v>
      </c>
    </row>
    <row r="89" spans="1:82" x14ac:dyDescent="0.25">
      <c r="A89" t="s">
        <v>160</v>
      </c>
      <c r="B89" s="2">
        <v>45418</v>
      </c>
      <c r="C89" s="2">
        <v>45519</v>
      </c>
      <c r="D89">
        <v>0.31509999999999999</v>
      </c>
      <c r="L89">
        <v>57.92</v>
      </c>
      <c r="M89">
        <v>55.3</v>
      </c>
      <c r="N89">
        <v>54.7</v>
      </c>
      <c r="O89">
        <v>54.52</v>
      </c>
      <c r="P89">
        <v>53.69</v>
      </c>
      <c r="Q89">
        <v>54.37</v>
      </c>
      <c r="R89">
        <v>56.65</v>
      </c>
      <c r="S89">
        <v>57.08</v>
      </c>
      <c r="T89">
        <v>58.33</v>
      </c>
      <c r="U89">
        <v>58.13</v>
      </c>
      <c r="V89">
        <v>58.89</v>
      </c>
      <c r="W89">
        <v>57.82</v>
      </c>
      <c r="X89">
        <v>57.06</v>
      </c>
      <c r="Y89">
        <v>59.06</v>
      </c>
      <c r="Z89">
        <v>59.67</v>
      </c>
      <c r="AA89">
        <v>59.03</v>
      </c>
      <c r="AB89">
        <v>58.02</v>
      </c>
      <c r="AC89">
        <v>59.19</v>
      </c>
      <c r="AD89">
        <v>57.06</v>
      </c>
      <c r="AE89">
        <v>70.099999999999994</v>
      </c>
      <c r="AF89">
        <v>65.89</v>
      </c>
      <c r="AG89">
        <v>66.75</v>
      </c>
      <c r="AH89">
        <v>66.03</v>
      </c>
      <c r="AI89">
        <v>65.88</v>
      </c>
      <c r="AJ89">
        <v>66.62</v>
      </c>
      <c r="AK89">
        <v>66.89</v>
      </c>
      <c r="AL89">
        <v>70.430000000000007</v>
      </c>
      <c r="AM89">
        <v>70.92</v>
      </c>
      <c r="AN89">
        <v>71.75</v>
      </c>
      <c r="AO89">
        <v>73.98</v>
      </c>
      <c r="AP89">
        <v>73.430000000000007</v>
      </c>
      <c r="AQ89">
        <v>70.989999999999995</v>
      </c>
      <c r="AR89">
        <v>71.930000000000007</v>
      </c>
      <c r="AS89">
        <v>71.75</v>
      </c>
      <c r="AT89">
        <v>71.62</v>
      </c>
      <c r="AU89">
        <v>70.89</v>
      </c>
      <c r="AV89">
        <v>71.25</v>
      </c>
      <c r="AW89">
        <v>72.459999999999994</v>
      </c>
      <c r="AX89">
        <v>72.739999999999995</v>
      </c>
      <c r="AY89">
        <v>72.86</v>
      </c>
      <c r="AZ89">
        <v>73.86</v>
      </c>
      <c r="BA89">
        <v>74.56</v>
      </c>
      <c r="BB89">
        <v>76.55</v>
      </c>
      <c r="BC89">
        <v>75.11</v>
      </c>
      <c r="BD89">
        <v>76.55</v>
      </c>
      <c r="BE89">
        <v>76.760000000000005</v>
      </c>
      <c r="BF89">
        <v>78.400000000000006</v>
      </c>
      <c r="BG89">
        <v>79.44</v>
      </c>
      <c r="BH89">
        <v>80.48</v>
      </c>
      <c r="BI89">
        <v>75.819999999999993</v>
      </c>
      <c r="BJ89">
        <v>74.53</v>
      </c>
      <c r="BK89">
        <v>72.02</v>
      </c>
      <c r="BL89">
        <v>73.75</v>
      </c>
      <c r="BM89">
        <v>73.14</v>
      </c>
      <c r="BN89">
        <v>70.17</v>
      </c>
      <c r="BO89">
        <v>67.45</v>
      </c>
      <c r="BP89">
        <v>70.5</v>
      </c>
      <c r="BQ89">
        <v>69.209999999999994</v>
      </c>
      <c r="BR89">
        <v>65.150000000000006</v>
      </c>
      <c r="BS89">
        <v>69.680000000000007</v>
      </c>
      <c r="BT89">
        <v>65.48</v>
      </c>
      <c r="BU89">
        <v>58.93</v>
      </c>
      <c r="BV89">
        <v>56.25</v>
      </c>
      <c r="BW89">
        <v>57.94</v>
      </c>
      <c r="BX89">
        <v>57.2</v>
      </c>
      <c r="BY89">
        <v>61.98</v>
      </c>
      <c r="BZ89">
        <v>63.34</v>
      </c>
      <c r="CA89">
        <v>66.7</v>
      </c>
      <c r="CB89">
        <v>66.959999999999994</v>
      </c>
      <c r="CC89">
        <v>66.989999999999995</v>
      </c>
      <c r="CD89">
        <v>71.28</v>
      </c>
    </row>
    <row r="90" spans="1:82" x14ac:dyDescent="0.25">
      <c r="A90" t="s">
        <v>160</v>
      </c>
      <c r="B90" s="2">
        <v>45236</v>
      </c>
      <c r="C90" s="2">
        <v>45327</v>
      </c>
      <c r="D90">
        <v>0.2903</v>
      </c>
      <c r="L90">
        <v>32.82</v>
      </c>
      <c r="M90">
        <v>32.82</v>
      </c>
      <c r="N90">
        <v>34.659999999999997</v>
      </c>
      <c r="O90">
        <v>33.33</v>
      </c>
      <c r="P90">
        <v>33.97</v>
      </c>
      <c r="Q90">
        <v>33.840000000000003</v>
      </c>
      <c r="R90">
        <v>35.43</v>
      </c>
      <c r="S90">
        <v>36.1</v>
      </c>
      <c r="T90">
        <v>35.47</v>
      </c>
      <c r="U90">
        <v>36.07</v>
      </c>
      <c r="V90">
        <v>36.4</v>
      </c>
      <c r="W90">
        <v>35.119999999999997</v>
      </c>
      <c r="X90">
        <v>36.020000000000003</v>
      </c>
      <c r="Y90">
        <v>36.14</v>
      </c>
      <c r="Z90">
        <v>36.26</v>
      </c>
      <c r="AA90">
        <v>36.090000000000003</v>
      </c>
      <c r="AB90">
        <v>37.26</v>
      </c>
      <c r="AC90">
        <v>36.79</v>
      </c>
      <c r="AD90">
        <v>38.22</v>
      </c>
      <c r="AE90">
        <v>39.200000000000003</v>
      </c>
      <c r="AF90">
        <v>38.729999999999997</v>
      </c>
      <c r="AG90">
        <v>38.99</v>
      </c>
      <c r="AH90">
        <v>40.42</v>
      </c>
      <c r="AI90">
        <v>41.38</v>
      </c>
      <c r="AJ90">
        <v>41.85</v>
      </c>
      <c r="AK90">
        <v>41.82</v>
      </c>
      <c r="AL90">
        <v>42.24</v>
      </c>
      <c r="AM90">
        <v>44.11</v>
      </c>
      <c r="AN90">
        <v>43.84</v>
      </c>
      <c r="AO90">
        <v>43.19</v>
      </c>
      <c r="AP90">
        <v>44.21</v>
      </c>
      <c r="AQ90">
        <v>42.77</v>
      </c>
      <c r="AR90">
        <v>44.01</v>
      </c>
      <c r="AS90">
        <v>44.61</v>
      </c>
      <c r="AT90">
        <v>45.43</v>
      </c>
      <c r="AU90">
        <v>44.81</v>
      </c>
      <c r="AV90">
        <v>44.81</v>
      </c>
      <c r="AW90">
        <v>43.53</v>
      </c>
      <c r="AX90">
        <v>42.12</v>
      </c>
      <c r="AY90">
        <v>40.86</v>
      </c>
      <c r="AZ90">
        <v>40.6</v>
      </c>
      <c r="BA90">
        <v>41.17</v>
      </c>
      <c r="BB90">
        <v>42.32</v>
      </c>
      <c r="BC90">
        <v>42.37</v>
      </c>
      <c r="BD90">
        <v>41.79</v>
      </c>
      <c r="BE90">
        <v>42.5</v>
      </c>
      <c r="BF90">
        <v>41.75</v>
      </c>
      <c r="BG90">
        <v>45.16</v>
      </c>
      <c r="BH90">
        <v>44.1</v>
      </c>
      <c r="BI90">
        <v>45.73</v>
      </c>
      <c r="BJ90">
        <v>46.17</v>
      </c>
      <c r="BK90">
        <v>47</v>
      </c>
      <c r="BL90">
        <v>47.67</v>
      </c>
      <c r="BM90">
        <v>48</v>
      </c>
      <c r="BN90">
        <v>47.73</v>
      </c>
      <c r="BO90">
        <v>47.31</v>
      </c>
      <c r="BP90">
        <v>48.93</v>
      </c>
      <c r="BQ90">
        <v>48.69</v>
      </c>
      <c r="BR90">
        <v>47.54</v>
      </c>
      <c r="BS90">
        <v>48.79</v>
      </c>
      <c r="BT90">
        <v>49.13</v>
      </c>
      <c r="BU90">
        <v>49.42</v>
      </c>
    </row>
    <row r="91" spans="1:82" x14ac:dyDescent="0.25">
      <c r="A91" t="s">
        <v>160</v>
      </c>
      <c r="B91" s="2">
        <v>44418</v>
      </c>
      <c r="C91" s="2">
        <v>44509</v>
      </c>
      <c r="D91">
        <v>0.33040000000000003</v>
      </c>
      <c r="L91">
        <v>64.94</v>
      </c>
      <c r="M91">
        <v>64.38</v>
      </c>
      <c r="N91">
        <v>63.88</v>
      </c>
      <c r="O91">
        <v>63.34</v>
      </c>
      <c r="P91">
        <v>62.23</v>
      </c>
      <c r="Q91">
        <v>61.42</v>
      </c>
      <c r="R91">
        <v>60.94</v>
      </c>
      <c r="S91">
        <v>59.94</v>
      </c>
      <c r="T91">
        <v>60.42</v>
      </c>
      <c r="U91">
        <v>61.56</v>
      </c>
      <c r="V91">
        <v>62.44</v>
      </c>
      <c r="W91">
        <v>62.62</v>
      </c>
      <c r="X91">
        <v>61.02</v>
      </c>
      <c r="Y91">
        <v>63.6</v>
      </c>
      <c r="Z91">
        <v>63.04</v>
      </c>
      <c r="AA91">
        <v>62.98</v>
      </c>
      <c r="AB91">
        <v>62.66</v>
      </c>
      <c r="AC91">
        <v>61.89</v>
      </c>
      <c r="AD91">
        <v>61.49</v>
      </c>
      <c r="AE91">
        <v>61.84</v>
      </c>
      <c r="AF91">
        <v>60.73</v>
      </c>
      <c r="AG91">
        <v>62.27</v>
      </c>
      <c r="AH91">
        <v>61.43</v>
      </c>
      <c r="AI91">
        <v>61.87</v>
      </c>
      <c r="AJ91">
        <v>60.94</v>
      </c>
      <c r="AK91">
        <v>61.55</v>
      </c>
      <c r="AL91">
        <v>61.85</v>
      </c>
      <c r="AM91">
        <v>60.46</v>
      </c>
      <c r="AN91">
        <v>59.29</v>
      </c>
      <c r="AO91">
        <v>59.37</v>
      </c>
      <c r="AP91">
        <v>61</v>
      </c>
      <c r="AQ91">
        <v>61.33</v>
      </c>
      <c r="AR91">
        <v>61.48</v>
      </c>
      <c r="AS91">
        <v>60.75</v>
      </c>
      <c r="AT91">
        <v>60.35</v>
      </c>
      <c r="AU91">
        <v>59.53</v>
      </c>
      <c r="AV91">
        <v>59.36</v>
      </c>
      <c r="AW91">
        <v>60.59</v>
      </c>
      <c r="AX91">
        <v>55.55</v>
      </c>
      <c r="AY91">
        <v>55.63</v>
      </c>
      <c r="AZ91">
        <v>54.61</v>
      </c>
      <c r="BA91">
        <v>57.53</v>
      </c>
      <c r="BB91">
        <v>57.21</v>
      </c>
      <c r="BC91">
        <v>55.29</v>
      </c>
      <c r="BD91">
        <v>55.1</v>
      </c>
      <c r="BE91">
        <v>55.83</v>
      </c>
      <c r="BF91">
        <v>57.8</v>
      </c>
      <c r="BG91">
        <v>57.56</v>
      </c>
      <c r="BH91">
        <v>57.8</v>
      </c>
      <c r="BI91">
        <v>58.99</v>
      </c>
      <c r="BJ91">
        <v>58.68</v>
      </c>
      <c r="BK91">
        <v>59.15</v>
      </c>
      <c r="BL91">
        <v>58.64</v>
      </c>
      <c r="BM91">
        <v>59.07</v>
      </c>
      <c r="BN91">
        <v>58.44</v>
      </c>
      <c r="BO91">
        <v>57.89</v>
      </c>
      <c r="BP91">
        <v>61.18</v>
      </c>
      <c r="BQ91">
        <v>60.51</v>
      </c>
      <c r="BR91">
        <v>63.23</v>
      </c>
      <c r="BS91">
        <v>63.87</v>
      </c>
      <c r="BT91">
        <v>64.08</v>
      </c>
      <c r="BU91">
        <v>63.93</v>
      </c>
      <c r="BV91">
        <v>64.25</v>
      </c>
      <c r="BW91">
        <v>63.64</v>
      </c>
      <c r="BX91">
        <v>64.209999999999994</v>
      </c>
    </row>
    <row r="92" spans="1:82" x14ac:dyDescent="0.25">
      <c r="A92" t="s">
        <v>160</v>
      </c>
      <c r="B92" s="2">
        <v>44056</v>
      </c>
      <c r="C92" s="2">
        <v>44140</v>
      </c>
      <c r="D92">
        <v>0.55259999999999998</v>
      </c>
      <c r="L92">
        <v>49.85</v>
      </c>
      <c r="M92">
        <v>46.57</v>
      </c>
      <c r="N92">
        <v>46.21</v>
      </c>
      <c r="O92">
        <v>44.454999999999998</v>
      </c>
      <c r="P92">
        <v>43.69</v>
      </c>
      <c r="Q92">
        <v>43.57</v>
      </c>
      <c r="R92">
        <v>42.43</v>
      </c>
      <c r="S92">
        <v>42.765000000000001</v>
      </c>
      <c r="T92">
        <v>42.06</v>
      </c>
      <c r="U92">
        <v>43.9</v>
      </c>
      <c r="V92">
        <v>42.28</v>
      </c>
      <c r="W92">
        <v>44.3</v>
      </c>
      <c r="X92">
        <v>44.5</v>
      </c>
      <c r="Y92">
        <v>43.09</v>
      </c>
      <c r="Z92">
        <v>44.26</v>
      </c>
      <c r="AA92">
        <v>39.24</v>
      </c>
      <c r="AB92">
        <v>39</v>
      </c>
      <c r="AC92">
        <v>37.54</v>
      </c>
      <c r="AD92">
        <v>37.9</v>
      </c>
      <c r="AE92">
        <v>36.659999999999997</v>
      </c>
      <c r="AF92">
        <v>36.49</v>
      </c>
      <c r="AG92">
        <v>38.26</v>
      </c>
      <c r="AH92">
        <v>39.450000000000003</v>
      </c>
      <c r="AI92">
        <v>38.594999999999999</v>
      </c>
      <c r="AJ92">
        <v>37.89</v>
      </c>
      <c r="AK92">
        <v>38.22</v>
      </c>
      <c r="AL92">
        <v>38.520000000000003</v>
      </c>
      <c r="AM92">
        <v>40.75</v>
      </c>
      <c r="AN92">
        <v>38.630000000000003</v>
      </c>
      <c r="AO92">
        <v>39.47</v>
      </c>
      <c r="AP92">
        <v>40.049999999999997</v>
      </c>
      <c r="AQ92">
        <v>41.21</v>
      </c>
      <c r="AR92">
        <v>40.99</v>
      </c>
      <c r="AS92">
        <v>40.56</v>
      </c>
      <c r="AT92">
        <v>41.54</v>
      </c>
      <c r="AU92">
        <v>41.74</v>
      </c>
      <c r="AV92">
        <v>42.96</v>
      </c>
      <c r="AW92">
        <v>42.5</v>
      </c>
      <c r="AX92">
        <v>43.71</v>
      </c>
      <c r="AY92">
        <v>44.53</v>
      </c>
      <c r="AZ92">
        <v>45.42</v>
      </c>
      <c r="BA92">
        <v>45.17</v>
      </c>
      <c r="BB92">
        <v>45.46</v>
      </c>
      <c r="BC92">
        <v>44.93</v>
      </c>
      <c r="BD92">
        <v>46.67</v>
      </c>
      <c r="BE92">
        <v>45.99</v>
      </c>
      <c r="BF92">
        <v>46.32</v>
      </c>
      <c r="BG92">
        <v>45.8</v>
      </c>
      <c r="BH92">
        <v>46.16</v>
      </c>
      <c r="BI92">
        <v>47.74</v>
      </c>
      <c r="BJ92">
        <v>47.2</v>
      </c>
      <c r="BK92">
        <v>46.45</v>
      </c>
      <c r="BL92">
        <v>46.73</v>
      </c>
      <c r="BM92">
        <v>45.15</v>
      </c>
      <c r="BN92">
        <v>45.59</v>
      </c>
      <c r="BO92">
        <v>45.47</v>
      </c>
      <c r="BP92">
        <v>45.79</v>
      </c>
      <c r="BQ92">
        <v>46.99</v>
      </c>
      <c r="BR92">
        <v>47.43</v>
      </c>
      <c r="BS92">
        <v>56.21</v>
      </c>
    </row>
    <row r="93" spans="1:82" x14ac:dyDescent="0.25">
      <c r="A93" t="s">
        <v>160</v>
      </c>
      <c r="B93" s="2">
        <v>43319</v>
      </c>
      <c r="C93" s="2">
        <v>43405</v>
      </c>
      <c r="D93">
        <v>0.215</v>
      </c>
      <c r="L93">
        <v>45.4</v>
      </c>
      <c r="M93">
        <v>43.95</v>
      </c>
      <c r="N93">
        <v>44.8</v>
      </c>
      <c r="O93">
        <v>45.25</v>
      </c>
      <c r="P93">
        <v>44.75</v>
      </c>
      <c r="Q93">
        <v>45.65</v>
      </c>
      <c r="R93">
        <v>45.25</v>
      </c>
      <c r="S93">
        <v>45.8</v>
      </c>
      <c r="T93">
        <v>45.65</v>
      </c>
      <c r="U93">
        <v>45.8</v>
      </c>
      <c r="V93">
        <v>46.8</v>
      </c>
      <c r="W93">
        <v>47.15</v>
      </c>
      <c r="X93">
        <v>47.7</v>
      </c>
      <c r="Y93">
        <v>47.8</v>
      </c>
      <c r="Z93">
        <v>48.6</v>
      </c>
      <c r="AA93">
        <v>49.9</v>
      </c>
      <c r="AB93">
        <v>50</v>
      </c>
      <c r="AC93">
        <v>50.45</v>
      </c>
      <c r="AD93">
        <v>49.75</v>
      </c>
      <c r="AE93">
        <v>48.25</v>
      </c>
      <c r="AF93">
        <v>48.25</v>
      </c>
      <c r="AG93">
        <v>47.25</v>
      </c>
      <c r="AH93">
        <v>47</v>
      </c>
      <c r="AI93">
        <v>47.5</v>
      </c>
      <c r="AJ93">
        <v>47.05</v>
      </c>
      <c r="AK93">
        <v>46.95</v>
      </c>
      <c r="AL93">
        <v>47.1</v>
      </c>
      <c r="AM93">
        <v>47.65</v>
      </c>
      <c r="AN93">
        <v>47.65</v>
      </c>
      <c r="AO93">
        <v>48.3</v>
      </c>
      <c r="AP93">
        <v>47.8</v>
      </c>
      <c r="AQ93">
        <v>48.2</v>
      </c>
      <c r="AR93">
        <v>48.05</v>
      </c>
      <c r="AS93">
        <v>48.35</v>
      </c>
      <c r="AT93">
        <v>48.85</v>
      </c>
      <c r="AU93">
        <v>46.35</v>
      </c>
      <c r="AV93">
        <v>46.8</v>
      </c>
      <c r="AW93">
        <v>47.3</v>
      </c>
      <c r="AX93">
        <v>46.61</v>
      </c>
      <c r="AY93">
        <v>45.21</v>
      </c>
      <c r="AZ93">
        <v>45.98</v>
      </c>
      <c r="BA93">
        <v>43.39</v>
      </c>
      <c r="BB93">
        <v>39.950000000000003</v>
      </c>
      <c r="BC93">
        <v>39.9</v>
      </c>
      <c r="BD93">
        <v>39.21</v>
      </c>
      <c r="BE93">
        <v>37.14</v>
      </c>
      <c r="BF93">
        <v>37.54</v>
      </c>
      <c r="BG93">
        <v>38.08</v>
      </c>
      <c r="BH93">
        <v>38.630000000000003</v>
      </c>
      <c r="BI93">
        <v>40.33</v>
      </c>
      <c r="BJ93">
        <v>40.76</v>
      </c>
      <c r="BK93">
        <v>39.85</v>
      </c>
      <c r="BL93">
        <v>38.979999999999997</v>
      </c>
      <c r="BM93">
        <v>38.450000000000003</v>
      </c>
      <c r="BN93">
        <v>38.04</v>
      </c>
      <c r="BO93">
        <v>35.590000000000003</v>
      </c>
      <c r="BP93">
        <v>37.36</v>
      </c>
      <c r="BQ93">
        <v>36.94</v>
      </c>
      <c r="BR93">
        <v>36.17</v>
      </c>
      <c r="BS93">
        <v>36.130000000000003</v>
      </c>
      <c r="BT93">
        <v>37.229999999999997</v>
      </c>
      <c r="BU93">
        <v>44.56</v>
      </c>
    </row>
    <row r="94" spans="1:82" x14ac:dyDescent="0.25">
      <c r="A94" t="s">
        <v>160</v>
      </c>
      <c r="B94" s="2">
        <v>42954</v>
      </c>
      <c r="C94" s="2">
        <v>43039</v>
      </c>
      <c r="D94">
        <v>0.36990000000000001</v>
      </c>
      <c r="L94">
        <v>38.15</v>
      </c>
      <c r="M94">
        <v>37.75</v>
      </c>
      <c r="N94">
        <v>37</v>
      </c>
      <c r="O94">
        <v>35.75</v>
      </c>
      <c r="P94">
        <v>35.700000000000003</v>
      </c>
      <c r="Q94">
        <v>36.6</v>
      </c>
      <c r="R94">
        <v>36.4</v>
      </c>
      <c r="S94">
        <v>36</v>
      </c>
      <c r="T94">
        <v>35.049999999999997</v>
      </c>
      <c r="U94">
        <v>35.25</v>
      </c>
      <c r="V94">
        <v>34.5</v>
      </c>
      <c r="W94">
        <v>35.5</v>
      </c>
      <c r="X94">
        <v>35.25</v>
      </c>
      <c r="Y94">
        <v>35.35</v>
      </c>
      <c r="Z94">
        <v>34.799999999999997</v>
      </c>
      <c r="AA94">
        <v>35.1</v>
      </c>
      <c r="AB94">
        <v>35</v>
      </c>
      <c r="AC94">
        <v>36</v>
      </c>
      <c r="AD94">
        <v>35.85</v>
      </c>
      <c r="AE94">
        <v>36.9</v>
      </c>
      <c r="AF94">
        <v>35.950000000000003</v>
      </c>
      <c r="AG94">
        <v>36.450000000000003</v>
      </c>
      <c r="AH94">
        <v>36.5</v>
      </c>
      <c r="AI94">
        <v>36.65</v>
      </c>
      <c r="AJ94">
        <v>37.85</v>
      </c>
      <c r="AK94">
        <v>38.15</v>
      </c>
      <c r="AL94">
        <v>38.450000000000003</v>
      </c>
      <c r="AM94">
        <v>38.6</v>
      </c>
      <c r="AN94">
        <v>39.299999999999997</v>
      </c>
      <c r="AO94">
        <v>39.950000000000003</v>
      </c>
      <c r="AP94">
        <v>39.799999999999997</v>
      </c>
      <c r="AQ94">
        <v>39.799999999999997</v>
      </c>
      <c r="AR94">
        <v>39.950000000000003</v>
      </c>
      <c r="AS94">
        <v>40.4</v>
      </c>
      <c r="AT94">
        <v>39.799999999999997</v>
      </c>
      <c r="AU94">
        <v>39.85</v>
      </c>
      <c r="AV94">
        <v>41.05</v>
      </c>
      <c r="AW94">
        <v>41.3</v>
      </c>
      <c r="AX94">
        <v>41.15</v>
      </c>
      <c r="AY94">
        <v>42.2</v>
      </c>
      <c r="AZ94">
        <v>42.1</v>
      </c>
      <c r="BA94">
        <v>42.1</v>
      </c>
      <c r="BB94">
        <v>41.05</v>
      </c>
      <c r="BC94">
        <v>41.35</v>
      </c>
      <c r="BD94">
        <v>41.5</v>
      </c>
      <c r="BE94">
        <v>41.3</v>
      </c>
      <c r="BF94">
        <v>41.2</v>
      </c>
      <c r="BG94">
        <v>41.65</v>
      </c>
      <c r="BH94">
        <v>41.35</v>
      </c>
      <c r="BI94">
        <v>40.6</v>
      </c>
      <c r="BJ94">
        <v>40.450000000000003</v>
      </c>
      <c r="BK94">
        <v>40.450000000000003</v>
      </c>
      <c r="BL94">
        <v>40.25</v>
      </c>
      <c r="BM94">
        <v>43.3</v>
      </c>
      <c r="BN94">
        <v>43.2</v>
      </c>
      <c r="BO94">
        <v>43.875</v>
      </c>
      <c r="BP94">
        <v>44.1</v>
      </c>
      <c r="BQ94">
        <v>44.35</v>
      </c>
      <c r="BR94">
        <v>44.55</v>
      </c>
      <c r="BS94">
        <v>44.3</v>
      </c>
      <c r="BT94">
        <v>45.2</v>
      </c>
    </row>
    <row r="95" spans="1:82" x14ac:dyDescent="0.25">
      <c r="A95" t="s">
        <v>160</v>
      </c>
      <c r="B95" s="2">
        <v>42584</v>
      </c>
      <c r="C95" s="2">
        <v>42668</v>
      </c>
      <c r="D95">
        <v>0.61939999999999995</v>
      </c>
      <c r="L95">
        <v>21.33</v>
      </c>
      <c r="M95">
        <v>20.39</v>
      </c>
      <c r="N95">
        <v>20.23</v>
      </c>
      <c r="O95">
        <v>20.56</v>
      </c>
      <c r="P95">
        <v>20.73</v>
      </c>
      <c r="Q95">
        <v>20.78</v>
      </c>
      <c r="R95">
        <v>21.1</v>
      </c>
      <c r="S95">
        <v>21.32</v>
      </c>
      <c r="T95">
        <v>21.34</v>
      </c>
      <c r="U95">
        <v>21.63</v>
      </c>
      <c r="V95">
        <v>21.65</v>
      </c>
      <c r="W95">
        <v>21.59</v>
      </c>
      <c r="X95">
        <v>21.72</v>
      </c>
      <c r="Y95">
        <v>21.67</v>
      </c>
      <c r="Z95">
        <v>21.66</v>
      </c>
      <c r="AA95">
        <v>21.79</v>
      </c>
      <c r="AB95">
        <v>21.7</v>
      </c>
      <c r="AC95">
        <v>21.594999999999999</v>
      </c>
      <c r="AD95">
        <v>21.37</v>
      </c>
      <c r="AE95">
        <v>21.38</v>
      </c>
      <c r="AF95">
        <v>21.3</v>
      </c>
      <c r="AG95">
        <v>21.19</v>
      </c>
      <c r="AH95">
        <v>21.41</v>
      </c>
      <c r="AI95">
        <v>21.83</v>
      </c>
      <c r="AJ95">
        <v>21.75</v>
      </c>
      <c r="AK95">
        <v>22.36</v>
      </c>
      <c r="AL95">
        <v>22.56</v>
      </c>
      <c r="AM95">
        <v>21.54</v>
      </c>
      <c r="AN95">
        <v>21.83</v>
      </c>
      <c r="AO95">
        <v>21.26</v>
      </c>
      <c r="AP95">
        <v>21.27</v>
      </c>
      <c r="AQ95">
        <v>22.16</v>
      </c>
      <c r="AR95">
        <v>22.5</v>
      </c>
      <c r="AS95">
        <v>22.61</v>
      </c>
      <c r="AT95">
        <v>22.65</v>
      </c>
      <c r="AU95">
        <v>23.47</v>
      </c>
      <c r="AV95">
        <v>23.71</v>
      </c>
      <c r="AW95">
        <v>23.44</v>
      </c>
      <c r="AX95">
        <v>23.3</v>
      </c>
      <c r="AY95">
        <v>23.46</v>
      </c>
      <c r="AZ95">
        <v>23.51</v>
      </c>
      <c r="BA95">
        <v>23.45</v>
      </c>
      <c r="BB95">
        <v>24.33</v>
      </c>
      <c r="BC95">
        <v>24.32</v>
      </c>
      <c r="BD95">
        <v>24.13</v>
      </c>
      <c r="BE95">
        <v>25.17</v>
      </c>
      <c r="BF95">
        <v>25.84</v>
      </c>
      <c r="BG95">
        <v>25.7</v>
      </c>
      <c r="BH95">
        <v>25.8</v>
      </c>
      <c r="BI95">
        <v>25.55</v>
      </c>
      <c r="BJ95">
        <v>25.6</v>
      </c>
      <c r="BK95">
        <v>25.5</v>
      </c>
      <c r="BL95">
        <v>25.95</v>
      </c>
      <c r="BM95">
        <v>25.65</v>
      </c>
      <c r="BN95">
        <v>25.75</v>
      </c>
      <c r="BO95">
        <v>26</v>
      </c>
      <c r="BP95">
        <v>25.9</v>
      </c>
      <c r="BQ95">
        <v>26.15</v>
      </c>
      <c r="BR95">
        <v>27.25</v>
      </c>
      <c r="BS95">
        <v>25.95</v>
      </c>
    </row>
    <row r="96" spans="1:82" x14ac:dyDescent="0.25">
      <c r="A96" t="s">
        <v>160</v>
      </c>
      <c r="B96" s="2">
        <v>42486</v>
      </c>
      <c r="C96" s="2">
        <v>42584</v>
      </c>
      <c r="D96">
        <v>0.28210000000000002</v>
      </c>
      <c r="L96">
        <v>23.14</v>
      </c>
      <c r="M96">
        <v>20.77</v>
      </c>
      <c r="N96">
        <v>21.26</v>
      </c>
      <c r="O96">
        <v>20.87</v>
      </c>
      <c r="P96">
        <v>20.79</v>
      </c>
      <c r="Q96">
        <v>20.86</v>
      </c>
      <c r="R96">
        <v>20.86</v>
      </c>
      <c r="S96">
        <v>20.41</v>
      </c>
      <c r="T96">
        <v>20.6</v>
      </c>
      <c r="U96">
        <v>20.37</v>
      </c>
      <c r="V96">
        <v>20.51</v>
      </c>
      <c r="W96">
        <v>20.16</v>
      </c>
      <c r="X96">
        <v>19.559999999999999</v>
      </c>
      <c r="Y96">
        <v>19.45</v>
      </c>
      <c r="Z96">
        <v>19.54</v>
      </c>
      <c r="AA96">
        <v>19.2</v>
      </c>
      <c r="AB96">
        <v>19.559999999999999</v>
      </c>
      <c r="AC96">
        <v>19.579999999999998</v>
      </c>
      <c r="AD96">
        <v>19.64</v>
      </c>
      <c r="AE96">
        <v>19.5</v>
      </c>
      <c r="AF96">
        <v>19.940000000000001</v>
      </c>
      <c r="AG96">
        <v>19.87</v>
      </c>
      <c r="AH96">
        <v>19.86</v>
      </c>
      <c r="AI96">
        <v>19.96</v>
      </c>
      <c r="AJ96">
        <v>20.38</v>
      </c>
      <c r="AK96">
        <v>20.23</v>
      </c>
      <c r="AL96">
        <v>20.329999999999998</v>
      </c>
      <c r="AM96">
        <v>20.32</v>
      </c>
      <c r="AN96">
        <v>20.63</v>
      </c>
      <c r="AO96">
        <v>20.56</v>
      </c>
      <c r="AP96">
        <v>20.79</v>
      </c>
      <c r="AQ96">
        <v>20.52</v>
      </c>
      <c r="AR96">
        <v>19.86</v>
      </c>
      <c r="AS96">
        <v>19.89</v>
      </c>
      <c r="AT96">
        <v>20.100000000000001</v>
      </c>
      <c r="AU96">
        <v>20.100000000000001</v>
      </c>
      <c r="AV96">
        <v>20.23</v>
      </c>
      <c r="AW96">
        <v>19.79</v>
      </c>
      <c r="AX96">
        <v>20.02</v>
      </c>
      <c r="AY96">
        <v>19.739999999999998</v>
      </c>
      <c r="AZ96">
        <v>19.46</v>
      </c>
      <c r="BA96">
        <v>19.8</v>
      </c>
      <c r="BB96">
        <v>18.78</v>
      </c>
      <c r="BC96">
        <v>18.02</v>
      </c>
      <c r="BD96">
        <v>18.13</v>
      </c>
      <c r="BE96">
        <v>18.309999999999999</v>
      </c>
      <c r="BF96">
        <v>18.760000000000002</v>
      </c>
      <c r="BG96">
        <v>18.55</v>
      </c>
      <c r="BH96">
        <v>18.12</v>
      </c>
      <c r="BI96">
        <v>18.309999999999999</v>
      </c>
      <c r="BJ96">
        <v>18.47</v>
      </c>
      <c r="BK96">
        <v>18.989999999999998</v>
      </c>
      <c r="BL96">
        <v>19.25</v>
      </c>
      <c r="BM96">
        <v>19.59</v>
      </c>
      <c r="BN96">
        <v>19.68</v>
      </c>
      <c r="BO96">
        <v>19.690000000000001</v>
      </c>
      <c r="BP96">
        <v>19.97</v>
      </c>
      <c r="BQ96">
        <v>19.739999999999998</v>
      </c>
      <c r="BR96">
        <v>19.670000000000002</v>
      </c>
      <c r="BS96">
        <v>19.809999999999999</v>
      </c>
      <c r="BT96">
        <v>19.62</v>
      </c>
      <c r="BU96">
        <v>19.75</v>
      </c>
      <c r="BV96">
        <v>19.850000000000001</v>
      </c>
      <c r="BW96">
        <v>20.22</v>
      </c>
      <c r="BX96">
        <v>20.420000000000002</v>
      </c>
      <c r="BY96">
        <v>20.28</v>
      </c>
      <c r="BZ96">
        <v>20.100000000000001</v>
      </c>
      <c r="CA96">
        <v>20.37</v>
      </c>
      <c r="CB96">
        <v>21.33</v>
      </c>
    </row>
    <row r="97" spans="1:81" x14ac:dyDescent="0.25">
      <c r="A97" t="s">
        <v>160</v>
      </c>
      <c r="B97" s="2">
        <v>42395</v>
      </c>
      <c r="C97" s="2">
        <v>42486</v>
      </c>
      <c r="D97">
        <v>0.11940000000000001</v>
      </c>
      <c r="L97">
        <v>19.53</v>
      </c>
      <c r="M97">
        <v>19.489999999999998</v>
      </c>
      <c r="N97">
        <v>19.79</v>
      </c>
      <c r="O97">
        <v>20.8</v>
      </c>
      <c r="P97">
        <v>20.5</v>
      </c>
      <c r="Q97">
        <v>20.49</v>
      </c>
      <c r="R97">
        <v>20.36</v>
      </c>
      <c r="S97">
        <v>20.350000000000001</v>
      </c>
      <c r="T97">
        <v>20.12</v>
      </c>
      <c r="U97">
        <v>19.97</v>
      </c>
      <c r="V97">
        <v>20</v>
      </c>
      <c r="W97">
        <v>19.760000000000002</v>
      </c>
      <c r="X97">
        <v>19.57</v>
      </c>
      <c r="Y97">
        <v>19.91</v>
      </c>
      <c r="Z97">
        <v>20.149999999999999</v>
      </c>
      <c r="AA97">
        <v>20.38</v>
      </c>
      <c r="AB97">
        <v>20.47</v>
      </c>
      <c r="AC97">
        <v>21.14</v>
      </c>
      <c r="AD97">
        <v>20.98</v>
      </c>
      <c r="AE97">
        <v>21.61</v>
      </c>
      <c r="AF97">
        <v>21.605</v>
      </c>
      <c r="AG97">
        <v>21.5</v>
      </c>
      <c r="AH97">
        <v>21.61</v>
      </c>
      <c r="AI97">
        <v>21.95</v>
      </c>
      <c r="AJ97">
        <v>21.93</v>
      </c>
      <c r="AK97">
        <v>21.79</v>
      </c>
      <c r="AL97">
        <v>21.63</v>
      </c>
      <c r="AM97">
        <v>21.31</v>
      </c>
      <c r="AN97">
        <v>21.28</v>
      </c>
      <c r="AO97">
        <v>21.24</v>
      </c>
      <c r="AP97">
        <v>21.03</v>
      </c>
      <c r="AQ97">
        <v>20.89</v>
      </c>
      <c r="AR97">
        <v>21.22</v>
      </c>
      <c r="AS97">
        <v>21.03</v>
      </c>
      <c r="AT97">
        <v>20.55</v>
      </c>
      <c r="AU97">
        <v>20.41</v>
      </c>
      <c r="AV97">
        <v>21.04</v>
      </c>
      <c r="AW97">
        <v>21.48</v>
      </c>
      <c r="AX97">
        <v>21.17</v>
      </c>
      <c r="AY97">
        <v>21.11</v>
      </c>
      <c r="AZ97">
        <v>20.84</v>
      </c>
      <c r="BA97">
        <v>20.85</v>
      </c>
      <c r="BB97">
        <v>20.71</v>
      </c>
      <c r="BC97">
        <v>21.39</v>
      </c>
      <c r="BD97">
        <v>21.52</v>
      </c>
      <c r="BE97">
        <v>21.71</v>
      </c>
      <c r="BF97">
        <v>21.41</v>
      </c>
      <c r="BG97">
        <v>21.22</v>
      </c>
      <c r="BH97">
        <v>21.03</v>
      </c>
      <c r="BI97">
        <v>21.08</v>
      </c>
      <c r="BJ97">
        <v>20.98</v>
      </c>
      <c r="BK97">
        <v>21.12</v>
      </c>
      <c r="BL97">
        <v>21.26</v>
      </c>
      <c r="BM97">
        <v>21.27</v>
      </c>
      <c r="BN97">
        <v>21.71</v>
      </c>
      <c r="BO97">
        <v>22.32</v>
      </c>
      <c r="BP97">
        <v>21.93</v>
      </c>
      <c r="BQ97">
        <v>21.97</v>
      </c>
      <c r="BR97">
        <v>22.04</v>
      </c>
      <c r="BS97">
        <v>21.74</v>
      </c>
      <c r="BT97">
        <v>22.05</v>
      </c>
      <c r="BU97">
        <v>21.9</v>
      </c>
      <c r="BV97">
        <v>21.61</v>
      </c>
      <c r="BW97">
        <v>23.14</v>
      </c>
    </row>
    <row r="98" spans="1:81" x14ac:dyDescent="0.25">
      <c r="A98" t="s">
        <v>160</v>
      </c>
      <c r="B98" s="2">
        <v>42122</v>
      </c>
      <c r="C98" s="2">
        <v>42220</v>
      </c>
      <c r="D98">
        <v>0.122</v>
      </c>
      <c r="L98">
        <v>19.2</v>
      </c>
      <c r="M98">
        <v>18.97</v>
      </c>
      <c r="N98">
        <v>17.79</v>
      </c>
      <c r="O98">
        <v>17.88</v>
      </c>
      <c r="P98">
        <v>17.93</v>
      </c>
      <c r="Q98">
        <v>17.68</v>
      </c>
      <c r="R98">
        <v>17.71</v>
      </c>
      <c r="S98">
        <v>18.07</v>
      </c>
      <c r="T98">
        <v>18.05</v>
      </c>
      <c r="U98">
        <v>18.079999999999998</v>
      </c>
      <c r="V98">
        <v>17.920000000000002</v>
      </c>
      <c r="W98">
        <v>18.12</v>
      </c>
      <c r="X98">
        <v>18.739999999999998</v>
      </c>
      <c r="Y98">
        <v>18.420000000000002</v>
      </c>
      <c r="Z98">
        <v>18.66</v>
      </c>
      <c r="AA98">
        <v>18.7</v>
      </c>
      <c r="AB98">
        <v>18.88</v>
      </c>
      <c r="AC98">
        <v>19.260000000000002</v>
      </c>
      <c r="AD98">
        <v>18.96</v>
      </c>
      <c r="AE98">
        <v>18.36</v>
      </c>
      <c r="AF98">
        <v>18.760000000000002</v>
      </c>
      <c r="AG98">
        <v>18.670000000000002</v>
      </c>
      <c r="AH98">
        <v>18.670000000000002</v>
      </c>
      <c r="AI98">
        <v>18.66</v>
      </c>
      <c r="AJ98">
        <v>18.72</v>
      </c>
      <c r="AK98">
        <v>18.809999999999999</v>
      </c>
      <c r="AL98">
        <v>18.53</v>
      </c>
      <c r="AM98">
        <v>18.68</v>
      </c>
      <c r="AN98">
        <v>18.489999999999998</v>
      </c>
      <c r="AO98">
        <v>18.52</v>
      </c>
      <c r="AP98">
        <v>18.75</v>
      </c>
      <c r="AQ98">
        <v>18.7</v>
      </c>
      <c r="AR98">
        <v>18.739999999999998</v>
      </c>
      <c r="AS98">
        <v>18.48</v>
      </c>
      <c r="AT98">
        <v>18.63</v>
      </c>
      <c r="AU98">
        <v>18.77</v>
      </c>
      <c r="AV98">
        <v>19.079999999999998</v>
      </c>
      <c r="AW98">
        <v>19.04</v>
      </c>
      <c r="AX98">
        <v>19.13</v>
      </c>
      <c r="AY98">
        <v>19.53</v>
      </c>
      <c r="AZ98">
        <v>19.22</v>
      </c>
      <c r="BA98">
        <v>19.079999999999998</v>
      </c>
      <c r="BB98">
        <v>19.23</v>
      </c>
      <c r="BC98">
        <v>18.989999999999998</v>
      </c>
      <c r="BD98">
        <v>18.98</v>
      </c>
      <c r="BE98">
        <v>18.61</v>
      </c>
      <c r="BF98">
        <v>18.2</v>
      </c>
      <c r="BG98">
        <v>18.420000000000002</v>
      </c>
      <c r="BH98">
        <v>18.37</v>
      </c>
      <c r="BI98">
        <v>18.09</v>
      </c>
      <c r="BJ98">
        <v>18.059999999999999</v>
      </c>
      <c r="BK98">
        <v>18.28</v>
      </c>
      <c r="BL98">
        <v>18.23</v>
      </c>
      <c r="BM98">
        <v>18.399999999999999</v>
      </c>
      <c r="BN98">
        <v>18.18</v>
      </c>
      <c r="BO98">
        <v>18.23</v>
      </c>
      <c r="BP98">
        <v>18.02</v>
      </c>
      <c r="BQ98">
        <v>17.72</v>
      </c>
      <c r="BR98">
        <v>17.61</v>
      </c>
      <c r="BS98">
        <v>17.5</v>
      </c>
      <c r="BT98">
        <v>17.45</v>
      </c>
      <c r="BU98">
        <v>17.18</v>
      </c>
      <c r="BV98">
        <v>16.89</v>
      </c>
      <c r="BW98">
        <v>17.07</v>
      </c>
      <c r="BX98">
        <v>17.05</v>
      </c>
      <c r="BY98">
        <v>17.46</v>
      </c>
      <c r="BZ98">
        <v>17</v>
      </c>
      <c r="CA98">
        <v>16.899999999999999</v>
      </c>
      <c r="CB98">
        <v>17.03</v>
      </c>
    </row>
    <row r="99" spans="1:81" x14ac:dyDescent="0.25">
      <c r="A99" t="s">
        <v>161</v>
      </c>
      <c r="B99" s="2">
        <v>44130</v>
      </c>
      <c r="C99" s="2">
        <v>44228</v>
      </c>
      <c r="D99">
        <v>0.11269999999999999</v>
      </c>
      <c r="L99">
        <v>134.88999999999999</v>
      </c>
      <c r="M99">
        <v>133.22999999999999</v>
      </c>
      <c r="N99">
        <v>129.77000000000001</v>
      </c>
      <c r="O99">
        <v>136.16999999999999</v>
      </c>
      <c r="P99">
        <v>135.12</v>
      </c>
      <c r="Q99">
        <v>137.31</v>
      </c>
      <c r="R99">
        <v>138.88</v>
      </c>
      <c r="S99">
        <v>139.38</v>
      </c>
      <c r="T99">
        <v>144.38</v>
      </c>
      <c r="U99">
        <v>146.72</v>
      </c>
      <c r="V99">
        <v>144.86000000000001</v>
      </c>
      <c r="W99">
        <v>140.24</v>
      </c>
      <c r="X99">
        <v>145.07</v>
      </c>
      <c r="Y99">
        <v>144.30000000000001</v>
      </c>
      <c r="Z99">
        <v>146.49</v>
      </c>
      <c r="AA99">
        <v>149.99</v>
      </c>
      <c r="AB99">
        <v>149.38999999999999</v>
      </c>
      <c r="AC99">
        <v>148.15</v>
      </c>
      <c r="AD99">
        <v>151.35</v>
      </c>
      <c r="AE99">
        <v>150.57</v>
      </c>
      <c r="AF99">
        <v>155.91</v>
      </c>
      <c r="AG99">
        <v>158.47</v>
      </c>
      <c r="AH99">
        <v>157.66999999999999</v>
      </c>
      <c r="AI99">
        <v>158.94</v>
      </c>
      <c r="AJ99">
        <v>158.41999999999999</v>
      </c>
      <c r="AK99">
        <v>159.08000000000001</v>
      </c>
      <c r="AL99">
        <v>160.54</v>
      </c>
      <c r="AM99">
        <v>158.79</v>
      </c>
      <c r="AN99">
        <v>163.99</v>
      </c>
      <c r="AO99">
        <v>165.09</v>
      </c>
      <c r="AP99">
        <v>166.37</v>
      </c>
      <c r="AQ99">
        <v>157.32</v>
      </c>
      <c r="AR99">
        <v>158.27000000000001</v>
      </c>
      <c r="AS99">
        <v>157.1</v>
      </c>
      <c r="AT99">
        <v>158.46</v>
      </c>
      <c r="AU99">
        <v>160.06</v>
      </c>
      <c r="AV99">
        <v>157.28</v>
      </c>
      <c r="AW99">
        <v>158.06</v>
      </c>
      <c r="AX99">
        <v>155.51</v>
      </c>
      <c r="AY99">
        <v>157.03</v>
      </c>
      <c r="AZ99">
        <v>156.38</v>
      </c>
      <c r="BA99">
        <v>156.86000000000001</v>
      </c>
      <c r="BB99">
        <v>157.33000000000001</v>
      </c>
      <c r="BC99">
        <v>158.16999999999999</v>
      </c>
      <c r="BD99">
        <v>155.91</v>
      </c>
      <c r="BE99">
        <v>159.38999999999999</v>
      </c>
      <c r="BF99">
        <v>159.01</v>
      </c>
      <c r="BG99">
        <v>162.04</v>
      </c>
      <c r="BH99">
        <v>165.67</v>
      </c>
      <c r="BI99">
        <v>168.72</v>
      </c>
      <c r="BJ99">
        <v>174.99</v>
      </c>
      <c r="BK99">
        <v>175.03</v>
      </c>
      <c r="BL99">
        <v>173.21</v>
      </c>
      <c r="BM99">
        <v>176.08</v>
      </c>
      <c r="BN99">
        <v>177.42</v>
      </c>
      <c r="BO99">
        <v>180</v>
      </c>
      <c r="BP99">
        <v>172.22</v>
      </c>
      <c r="BQ99">
        <v>175</v>
      </c>
      <c r="BR99">
        <v>174.49</v>
      </c>
      <c r="BS99">
        <v>173.62</v>
      </c>
      <c r="BT99">
        <v>172.3</v>
      </c>
      <c r="BU99">
        <v>174.42</v>
      </c>
      <c r="BV99">
        <v>168.75</v>
      </c>
      <c r="BW99">
        <v>160.56</v>
      </c>
      <c r="BX99">
        <v>164.33</v>
      </c>
      <c r="BY99">
        <v>160.47</v>
      </c>
      <c r="BZ99">
        <v>171.53</v>
      </c>
    </row>
    <row r="100" spans="1:81" x14ac:dyDescent="0.25">
      <c r="A100" t="s">
        <v>162</v>
      </c>
      <c r="B100" s="2">
        <v>45596</v>
      </c>
      <c r="C100" s="2">
        <v>45687</v>
      </c>
      <c r="D100">
        <v>0.17460000000000001</v>
      </c>
      <c r="L100">
        <v>27.14</v>
      </c>
      <c r="M100">
        <v>26.67</v>
      </c>
      <c r="N100">
        <v>25.96</v>
      </c>
      <c r="O100">
        <v>26.69</v>
      </c>
      <c r="P100">
        <v>26.5</v>
      </c>
      <c r="Q100">
        <v>27.13</v>
      </c>
      <c r="R100">
        <v>26.51</v>
      </c>
      <c r="S100">
        <v>26.86</v>
      </c>
      <c r="T100">
        <v>27.15</v>
      </c>
      <c r="U100">
        <v>25.87</v>
      </c>
      <c r="V100">
        <v>26.1</v>
      </c>
      <c r="W100">
        <v>25.27</v>
      </c>
      <c r="X100">
        <v>24.95</v>
      </c>
      <c r="Y100">
        <v>24.54</v>
      </c>
      <c r="Z100">
        <v>24.5</v>
      </c>
      <c r="AA100">
        <v>24.54</v>
      </c>
      <c r="AB100">
        <v>24.48</v>
      </c>
      <c r="AC100">
        <v>25.75</v>
      </c>
      <c r="AD100">
        <v>25.57</v>
      </c>
      <c r="AE100">
        <v>25.41</v>
      </c>
      <c r="AF100">
        <v>25.5</v>
      </c>
      <c r="AG100">
        <v>26.12</v>
      </c>
      <c r="AH100">
        <v>25.78</v>
      </c>
      <c r="AI100">
        <v>25.86</v>
      </c>
      <c r="AJ100">
        <v>25.93</v>
      </c>
      <c r="AK100">
        <v>26.43</v>
      </c>
      <c r="AL100">
        <v>26.54</v>
      </c>
      <c r="AM100">
        <v>26.32</v>
      </c>
      <c r="AN100">
        <v>26.26</v>
      </c>
      <c r="AO100">
        <v>26.23</v>
      </c>
      <c r="AP100">
        <v>26.29</v>
      </c>
      <c r="AQ100">
        <v>25.75</v>
      </c>
      <c r="AR100">
        <v>25.87</v>
      </c>
      <c r="AS100">
        <v>24.95</v>
      </c>
      <c r="AT100">
        <v>24.48</v>
      </c>
      <c r="AU100">
        <v>24.61</v>
      </c>
      <c r="AV100">
        <v>25.27</v>
      </c>
      <c r="AW100">
        <v>25.67</v>
      </c>
      <c r="AX100">
        <v>25.53</v>
      </c>
      <c r="AY100">
        <v>25.48</v>
      </c>
      <c r="AZ100">
        <v>24.97</v>
      </c>
      <c r="BA100">
        <v>24.97</v>
      </c>
      <c r="BB100">
        <v>24.3</v>
      </c>
      <c r="BC100">
        <v>24.41</v>
      </c>
      <c r="BD100">
        <v>26.2</v>
      </c>
      <c r="BE100">
        <v>26.41</v>
      </c>
      <c r="BF100">
        <v>25.28</v>
      </c>
      <c r="BG100">
        <v>24.55</v>
      </c>
      <c r="BH100">
        <v>23.98</v>
      </c>
      <c r="BI100">
        <v>24.34</v>
      </c>
      <c r="BJ100">
        <v>24.65</v>
      </c>
      <c r="BK100">
        <v>24.69</v>
      </c>
      <c r="BL100">
        <v>25.37</v>
      </c>
      <c r="BM100">
        <v>25.75</v>
      </c>
      <c r="BN100">
        <v>25.45</v>
      </c>
      <c r="BO100">
        <v>25.79</v>
      </c>
      <c r="BP100">
        <v>25.36</v>
      </c>
      <c r="BQ100">
        <v>25.18</v>
      </c>
      <c r="BR100">
        <v>24.58</v>
      </c>
      <c r="BS100">
        <v>24.74</v>
      </c>
      <c r="BT100">
        <v>22.52</v>
      </c>
    </row>
    <row r="101" spans="1:81" x14ac:dyDescent="0.25">
      <c r="A101" t="s">
        <v>162</v>
      </c>
      <c r="B101" s="2">
        <v>45316</v>
      </c>
      <c r="C101" s="2">
        <v>45407</v>
      </c>
      <c r="D101">
        <v>0.19500000000000001</v>
      </c>
      <c r="L101">
        <v>45.6</v>
      </c>
      <c r="M101">
        <v>44.62</v>
      </c>
      <c r="N101">
        <v>44.82</v>
      </c>
      <c r="O101">
        <v>44.34</v>
      </c>
      <c r="P101">
        <v>44.12</v>
      </c>
      <c r="Q101">
        <v>44.29</v>
      </c>
      <c r="R101">
        <v>43.65</v>
      </c>
      <c r="S101">
        <v>44.75</v>
      </c>
      <c r="T101">
        <v>44.22</v>
      </c>
      <c r="U101">
        <v>44.03</v>
      </c>
      <c r="V101">
        <v>45.17</v>
      </c>
      <c r="W101">
        <v>46.26</v>
      </c>
      <c r="X101">
        <v>45.86</v>
      </c>
      <c r="Y101">
        <v>44.21</v>
      </c>
      <c r="Z101">
        <v>44.99</v>
      </c>
      <c r="AA101">
        <v>45.31</v>
      </c>
      <c r="AB101">
        <v>45.18</v>
      </c>
      <c r="AC101">
        <v>44.57</v>
      </c>
      <c r="AD101">
        <v>44.62</v>
      </c>
      <c r="AE101">
        <v>45.63</v>
      </c>
      <c r="AF101">
        <v>44.75</v>
      </c>
      <c r="AG101">
        <v>44.85</v>
      </c>
      <c r="AH101">
        <v>46.31</v>
      </c>
      <c r="AI101">
        <v>44.92</v>
      </c>
      <c r="AJ101">
        <v>45.62</v>
      </c>
      <c r="AK101">
        <v>47.17</v>
      </c>
      <c r="AL101">
        <v>46.56</v>
      </c>
      <c r="AM101">
        <v>45.85</v>
      </c>
      <c r="AN101">
        <v>46.86</v>
      </c>
      <c r="AO101">
        <v>48.57</v>
      </c>
      <c r="AP101">
        <v>46.95</v>
      </c>
      <c r="AQ101">
        <v>47.5</v>
      </c>
      <c r="AR101">
        <v>48.61</v>
      </c>
      <c r="AS101">
        <v>47.61</v>
      </c>
      <c r="AT101">
        <v>46.51</v>
      </c>
      <c r="AU101">
        <v>44.85</v>
      </c>
      <c r="AV101">
        <v>44.58</v>
      </c>
      <c r="AW101">
        <v>43.68</v>
      </c>
      <c r="AX101">
        <v>44.33</v>
      </c>
      <c r="AY101">
        <v>43.48</v>
      </c>
      <c r="AZ101">
        <v>43.3</v>
      </c>
      <c r="BA101">
        <v>42.93</v>
      </c>
      <c r="BB101">
        <v>43.02</v>
      </c>
      <c r="BC101">
        <v>43.97</v>
      </c>
      <c r="BD101">
        <v>43.24</v>
      </c>
      <c r="BE101">
        <v>43.33</v>
      </c>
      <c r="BF101">
        <v>41.95</v>
      </c>
      <c r="BG101">
        <v>42.54</v>
      </c>
      <c r="BH101">
        <v>41.88</v>
      </c>
      <c r="BI101">
        <v>41.95</v>
      </c>
      <c r="BJ101">
        <v>42.26</v>
      </c>
      <c r="BK101">
        <v>43.46</v>
      </c>
      <c r="BL101">
        <v>42.29</v>
      </c>
      <c r="BM101">
        <v>42.66</v>
      </c>
      <c r="BN101">
        <v>41.08</v>
      </c>
      <c r="BO101">
        <v>40.64</v>
      </c>
      <c r="BP101">
        <v>40.33</v>
      </c>
      <c r="BQ101">
        <v>40.33</v>
      </c>
      <c r="BR101">
        <v>39.61</v>
      </c>
      <c r="BS101">
        <v>38.6</v>
      </c>
      <c r="BT101">
        <v>39.25</v>
      </c>
      <c r="BU101">
        <v>39.979999999999997</v>
      </c>
      <c r="BV101">
        <v>42.14</v>
      </c>
      <c r="BW101">
        <v>42.6</v>
      </c>
    </row>
    <row r="102" spans="1:81" x14ac:dyDescent="0.25">
      <c r="A102" t="s">
        <v>162</v>
      </c>
      <c r="B102" s="2">
        <v>44406</v>
      </c>
      <c r="C102" s="2">
        <v>44497</v>
      </c>
      <c r="D102">
        <v>0.18099999999999999</v>
      </c>
      <c r="L102">
        <v>41.71</v>
      </c>
      <c r="M102">
        <v>41.27</v>
      </c>
      <c r="N102">
        <v>41.26</v>
      </c>
      <c r="O102">
        <v>41.9</v>
      </c>
      <c r="P102">
        <v>42.02</v>
      </c>
      <c r="Q102">
        <v>42.24</v>
      </c>
      <c r="R102">
        <v>42.1</v>
      </c>
      <c r="S102">
        <v>42.69</v>
      </c>
      <c r="T102">
        <v>42.67</v>
      </c>
      <c r="U102">
        <v>42.72</v>
      </c>
      <c r="V102">
        <v>42.73</v>
      </c>
      <c r="W102">
        <v>43.14</v>
      </c>
      <c r="X102">
        <v>43.13</v>
      </c>
      <c r="Y102">
        <v>42.34</v>
      </c>
      <c r="Z102">
        <v>42.25</v>
      </c>
      <c r="AA102">
        <v>41.92</v>
      </c>
      <c r="AB102">
        <v>42.33</v>
      </c>
      <c r="AC102">
        <v>43.16</v>
      </c>
      <c r="AD102">
        <v>43.12</v>
      </c>
      <c r="AE102">
        <v>42.95</v>
      </c>
      <c r="AF102">
        <v>43.05</v>
      </c>
      <c r="AG102">
        <v>43.99</v>
      </c>
      <c r="AH102">
        <v>44.83</v>
      </c>
      <c r="AI102">
        <v>44.43</v>
      </c>
      <c r="AJ102">
        <v>44.66</v>
      </c>
      <c r="AK102">
        <v>44.93</v>
      </c>
      <c r="AL102">
        <v>44.88</v>
      </c>
      <c r="AM102">
        <v>45.03</v>
      </c>
      <c r="AN102">
        <v>44.25</v>
      </c>
      <c r="AO102">
        <v>44.37</v>
      </c>
      <c r="AP102">
        <v>44.95</v>
      </c>
      <c r="AQ102">
        <v>45.4</v>
      </c>
      <c r="AR102">
        <v>46.62</v>
      </c>
      <c r="AS102">
        <v>47.24</v>
      </c>
      <c r="AT102">
        <v>47.2</v>
      </c>
      <c r="AU102">
        <v>45.86</v>
      </c>
      <c r="AV102">
        <v>44.75</v>
      </c>
      <c r="AW102">
        <v>45.27</v>
      </c>
      <c r="AX102">
        <v>45.8</v>
      </c>
      <c r="AY102">
        <v>46.48</v>
      </c>
      <c r="AZ102">
        <v>46.4</v>
      </c>
      <c r="BA102">
        <v>46.39</v>
      </c>
      <c r="BB102">
        <v>43.78</v>
      </c>
      <c r="BC102">
        <v>43.34</v>
      </c>
      <c r="BD102">
        <v>43.63</v>
      </c>
      <c r="BE102">
        <v>43.28</v>
      </c>
      <c r="BF102">
        <v>41.84</v>
      </c>
      <c r="BG102">
        <v>42.63</v>
      </c>
      <c r="BH102">
        <v>42.23</v>
      </c>
      <c r="BI102">
        <v>42.1</v>
      </c>
      <c r="BJ102">
        <v>41.4</v>
      </c>
      <c r="BK102">
        <v>40.840000000000003</v>
      </c>
      <c r="BL102">
        <v>40.799999999999997</v>
      </c>
      <c r="BM102">
        <v>41.42</v>
      </c>
      <c r="BN102">
        <v>42.48</v>
      </c>
      <c r="BO102">
        <v>42.52</v>
      </c>
      <c r="BP102">
        <v>42.83</v>
      </c>
      <c r="BQ102">
        <v>43.16</v>
      </c>
      <c r="BR102">
        <v>42.81</v>
      </c>
      <c r="BS102">
        <v>43.88</v>
      </c>
      <c r="BT102">
        <v>43.9</v>
      </c>
      <c r="BU102">
        <v>44.51</v>
      </c>
      <c r="BV102">
        <v>44.75</v>
      </c>
      <c r="BW102">
        <v>45.03</v>
      </c>
      <c r="BX102">
        <v>48.51</v>
      </c>
    </row>
    <row r="103" spans="1:81" x14ac:dyDescent="0.25">
      <c r="A103" t="s">
        <v>162</v>
      </c>
      <c r="B103" s="2">
        <v>44224</v>
      </c>
      <c r="C103" s="2">
        <v>44315</v>
      </c>
      <c r="D103">
        <v>0.1226</v>
      </c>
      <c r="L103">
        <v>40.33</v>
      </c>
      <c r="M103">
        <v>39.950000000000003</v>
      </c>
      <c r="N103">
        <v>41.46</v>
      </c>
      <c r="O103">
        <v>41.18</v>
      </c>
      <c r="P103">
        <v>39.96</v>
      </c>
      <c r="Q103">
        <v>40.54</v>
      </c>
      <c r="R103">
        <v>40.520000000000003</v>
      </c>
      <c r="S103">
        <v>41.93</v>
      </c>
      <c r="T103">
        <v>41.64</v>
      </c>
      <c r="U103">
        <v>40.71</v>
      </c>
      <c r="V103">
        <v>42.57</v>
      </c>
      <c r="W103">
        <v>42.79</v>
      </c>
      <c r="X103">
        <v>42.48</v>
      </c>
      <c r="Y103">
        <v>41.75</v>
      </c>
      <c r="Z103">
        <v>41.2</v>
      </c>
      <c r="AA103">
        <v>41.93</v>
      </c>
      <c r="AB103">
        <v>40.619999999999997</v>
      </c>
      <c r="AC103">
        <v>40.08</v>
      </c>
      <c r="AD103">
        <v>40.74</v>
      </c>
      <c r="AE103">
        <v>38.53</v>
      </c>
      <c r="AF103">
        <v>38.86</v>
      </c>
      <c r="AG103">
        <v>38.14</v>
      </c>
      <c r="AH103">
        <v>36.99</v>
      </c>
      <c r="AI103">
        <v>35.909999999999997</v>
      </c>
      <c r="AJ103">
        <v>34.450000000000003</v>
      </c>
      <c r="AK103">
        <v>35</v>
      </c>
      <c r="AL103">
        <v>33.299999999999997</v>
      </c>
      <c r="AM103">
        <v>35.83</v>
      </c>
      <c r="AN103">
        <v>34.61</v>
      </c>
      <c r="AO103">
        <v>36.119999999999997</v>
      </c>
      <c r="AP103">
        <v>35.75</v>
      </c>
      <c r="AQ103">
        <v>36.5</v>
      </c>
      <c r="AR103">
        <v>36.4</v>
      </c>
      <c r="AS103">
        <v>36.99</v>
      </c>
      <c r="AT103">
        <v>35.630000000000003</v>
      </c>
      <c r="AU103">
        <v>37.11</v>
      </c>
      <c r="AV103">
        <v>38.229999999999997</v>
      </c>
      <c r="AW103">
        <v>37.01</v>
      </c>
      <c r="AX103">
        <v>36.69</v>
      </c>
      <c r="AY103">
        <v>37.090000000000003</v>
      </c>
      <c r="AZ103">
        <v>38.590000000000003</v>
      </c>
      <c r="BA103">
        <v>37.770000000000003</v>
      </c>
      <c r="BB103">
        <v>37.44</v>
      </c>
      <c r="BC103">
        <v>38.33</v>
      </c>
      <c r="BD103">
        <v>39.35</v>
      </c>
      <c r="BE103">
        <v>39.880000000000003</v>
      </c>
      <c r="BF103">
        <v>38.909999999999997</v>
      </c>
      <c r="BG103">
        <v>39.659999999999997</v>
      </c>
      <c r="BH103">
        <v>39.67</v>
      </c>
      <c r="BI103">
        <v>39.53</v>
      </c>
      <c r="BJ103">
        <v>38.68</v>
      </c>
      <c r="BK103">
        <v>39.19</v>
      </c>
      <c r="BL103">
        <v>39.049999999999997</v>
      </c>
      <c r="BM103">
        <v>38.94</v>
      </c>
      <c r="BN103">
        <v>38.979999999999997</v>
      </c>
      <c r="BO103">
        <v>38.42</v>
      </c>
      <c r="BP103">
        <v>37.049999999999997</v>
      </c>
      <c r="BQ103">
        <v>37.869999999999997</v>
      </c>
      <c r="BR103">
        <v>37.770000000000003</v>
      </c>
      <c r="BS103">
        <v>38.880000000000003</v>
      </c>
      <c r="BT103">
        <v>39.35</v>
      </c>
      <c r="BU103">
        <v>39.79</v>
      </c>
      <c r="BV103">
        <v>38.61</v>
      </c>
      <c r="BW103">
        <v>39.46</v>
      </c>
    </row>
    <row r="104" spans="1:81" x14ac:dyDescent="0.25">
      <c r="A104" t="s">
        <v>162</v>
      </c>
      <c r="B104" s="2">
        <v>44035</v>
      </c>
      <c r="C104" s="2">
        <v>44126</v>
      </c>
      <c r="D104">
        <v>0.59599999999999997</v>
      </c>
      <c r="L104">
        <v>29.97</v>
      </c>
      <c r="M104">
        <v>29.6</v>
      </c>
      <c r="N104">
        <v>30.87</v>
      </c>
      <c r="O104">
        <v>29.08</v>
      </c>
      <c r="P104">
        <v>28.99</v>
      </c>
      <c r="Q104">
        <v>28.29</v>
      </c>
      <c r="R104">
        <v>27.94</v>
      </c>
      <c r="S104">
        <v>28.88</v>
      </c>
      <c r="T104">
        <v>29.04</v>
      </c>
      <c r="U104">
        <v>29</v>
      </c>
      <c r="V104">
        <v>28.91</v>
      </c>
      <c r="W104">
        <v>28.63</v>
      </c>
      <c r="X104">
        <v>28.6</v>
      </c>
      <c r="Y104">
        <v>28.97</v>
      </c>
      <c r="Z104">
        <v>30.26</v>
      </c>
      <c r="AA104">
        <v>29.66</v>
      </c>
      <c r="AB104">
        <v>29.12</v>
      </c>
      <c r="AC104">
        <v>29.63</v>
      </c>
      <c r="AD104">
        <v>29.34</v>
      </c>
      <c r="AE104">
        <v>29.23</v>
      </c>
      <c r="AF104">
        <v>28.75</v>
      </c>
      <c r="AG104">
        <v>28.75</v>
      </c>
      <c r="AH104">
        <v>29.69</v>
      </c>
      <c r="AI104">
        <v>30.19</v>
      </c>
      <c r="AJ104">
        <v>30.91</v>
      </c>
      <c r="AK104">
        <v>29.87</v>
      </c>
      <c r="AL104">
        <v>30.09</v>
      </c>
      <c r="AM104">
        <v>30.25</v>
      </c>
      <c r="AN104">
        <v>30.5</v>
      </c>
      <c r="AO104">
        <v>31.12</v>
      </c>
      <c r="AP104">
        <v>28.35</v>
      </c>
      <c r="AQ104">
        <v>28.28</v>
      </c>
      <c r="AR104">
        <v>26.96</v>
      </c>
      <c r="AS104">
        <v>29.38</v>
      </c>
      <c r="AT104">
        <v>29.4</v>
      </c>
      <c r="AU104">
        <v>29.74</v>
      </c>
      <c r="AV104">
        <v>31.1</v>
      </c>
      <c r="AW104">
        <v>31.4</v>
      </c>
      <c r="AX104">
        <v>31.18</v>
      </c>
      <c r="AY104">
        <v>31.11</v>
      </c>
      <c r="AZ104">
        <v>30.54</v>
      </c>
      <c r="BA104">
        <v>30</v>
      </c>
      <c r="BB104">
        <v>30.17</v>
      </c>
      <c r="BC104">
        <v>29.23</v>
      </c>
      <c r="BD104">
        <v>29.89</v>
      </c>
      <c r="BE104">
        <v>29.19</v>
      </c>
      <c r="BF104">
        <v>30.27</v>
      </c>
      <c r="BG104">
        <v>30.6</v>
      </c>
      <c r="BH104">
        <v>30.69</v>
      </c>
      <c r="BI104">
        <v>33.21</v>
      </c>
      <c r="BJ104">
        <v>32.229999999999997</v>
      </c>
      <c r="BK104">
        <v>33.25</v>
      </c>
      <c r="BL104">
        <v>32.56</v>
      </c>
      <c r="BM104">
        <v>33.32</v>
      </c>
      <c r="BN104">
        <v>33.53</v>
      </c>
      <c r="BO104">
        <v>34.9</v>
      </c>
      <c r="BP104">
        <v>35.07</v>
      </c>
      <c r="BQ104">
        <v>34.81</v>
      </c>
      <c r="BR104">
        <v>34.57</v>
      </c>
      <c r="BS104">
        <v>34.25</v>
      </c>
      <c r="BT104">
        <v>34.31</v>
      </c>
      <c r="BU104">
        <v>34.24</v>
      </c>
      <c r="BV104">
        <v>34.51</v>
      </c>
      <c r="BW104">
        <v>34.17</v>
      </c>
      <c r="BX104">
        <v>33.770000000000003</v>
      </c>
    </row>
    <row r="105" spans="1:81" x14ac:dyDescent="0.25">
      <c r="A105" t="s">
        <v>162</v>
      </c>
      <c r="B105" s="2">
        <v>43762</v>
      </c>
      <c r="C105" s="2">
        <v>43853</v>
      </c>
      <c r="D105">
        <v>0.1409</v>
      </c>
      <c r="L105">
        <v>22.44</v>
      </c>
      <c r="M105">
        <v>22.38</v>
      </c>
      <c r="N105">
        <v>22.91</v>
      </c>
      <c r="O105">
        <v>23.09</v>
      </c>
      <c r="P105">
        <v>23</v>
      </c>
      <c r="Q105">
        <v>22.68</v>
      </c>
      <c r="R105">
        <v>23.25</v>
      </c>
      <c r="S105">
        <v>23.47</v>
      </c>
      <c r="T105">
        <v>23.45</v>
      </c>
      <c r="U105">
        <v>23.4</v>
      </c>
      <c r="V105">
        <v>23.65</v>
      </c>
      <c r="W105">
        <v>23.87</v>
      </c>
      <c r="X105">
        <v>23.78</v>
      </c>
      <c r="Y105">
        <v>24.11</v>
      </c>
      <c r="Z105">
        <v>24.03</v>
      </c>
      <c r="AA105">
        <v>24.03</v>
      </c>
      <c r="AB105">
        <v>24.19</v>
      </c>
      <c r="AC105">
        <v>24.26</v>
      </c>
      <c r="AD105">
        <v>24.13</v>
      </c>
      <c r="AE105">
        <v>24.01</v>
      </c>
      <c r="AF105">
        <v>23.69</v>
      </c>
      <c r="AG105">
        <v>23.87</v>
      </c>
      <c r="AH105">
        <v>24.47</v>
      </c>
      <c r="AI105">
        <v>24.84</v>
      </c>
      <c r="AJ105">
        <v>24.89</v>
      </c>
      <c r="AK105">
        <v>24.37</v>
      </c>
      <c r="AL105">
        <v>24.27</v>
      </c>
      <c r="AM105">
        <v>24.3</v>
      </c>
      <c r="AN105">
        <v>24.65</v>
      </c>
      <c r="AO105">
        <v>24.87</v>
      </c>
      <c r="AP105">
        <v>25.47</v>
      </c>
      <c r="AQ105">
        <v>25.39</v>
      </c>
      <c r="AR105">
        <v>25.82</v>
      </c>
      <c r="AS105">
        <v>26.42</v>
      </c>
      <c r="AT105">
        <v>27.15</v>
      </c>
      <c r="AU105">
        <v>27.34</v>
      </c>
      <c r="AV105">
        <v>27.02</v>
      </c>
      <c r="AW105">
        <v>27.27</v>
      </c>
      <c r="AX105">
        <v>26.6</v>
      </c>
      <c r="AY105">
        <v>26.81</v>
      </c>
      <c r="AZ105">
        <v>26.86</v>
      </c>
      <c r="BA105">
        <v>27.07</v>
      </c>
      <c r="BB105">
        <v>27.22</v>
      </c>
      <c r="BC105">
        <v>27.26</v>
      </c>
      <c r="BD105">
        <v>27.09</v>
      </c>
      <c r="BE105">
        <v>26.93</v>
      </c>
      <c r="BF105">
        <v>26.91</v>
      </c>
      <c r="BG105">
        <v>27.89</v>
      </c>
      <c r="BH105">
        <v>27.33</v>
      </c>
      <c r="BI105">
        <v>26.8</v>
      </c>
      <c r="BJ105">
        <v>27.23</v>
      </c>
      <c r="BK105">
        <v>27.36</v>
      </c>
      <c r="BL105">
        <v>27.93</v>
      </c>
      <c r="BM105">
        <v>27.38</v>
      </c>
      <c r="BN105">
        <v>27.87</v>
      </c>
      <c r="BO105">
        <v>27.94</v>
      </c>
      <c r="BP105">
        <v>27.34</v>
      </c>
      <c r="BQ105">
        <v>27.71</v>
      </c>
      <c r="BR105">
        <v>27.89</v>
      </c>
      <c r="BS105">
        <v>27.77</v>
      </c>
      <c r="BT105">
        <v>28.39</v>
      </c>
      <c r="BU105">
        <v>30.04</v>
      </c>
    </row>
    <row r="106" spans="1:81" x14ac:dyDescent="0.25">
      <c r="A106" t="s">
        <v>162</v>
      </c>
      <c r="B106" s="2">
        <v>42578</v>
      </c>
      <c r="C106" s="2">
        <v>42670</v>
      </c>
      <c r="D106">
        <v>0.21210000000000001</v>
      </c>
      <c r="L106">
        <v>7.21</v>
      </c>
      <c r="M106">
        <v>7.21</v>
      </c>
      <c r="N106">
        <v>7.32</v>
      </c>
      <c r="O106">
        <v>7.28</v>
      </c>
      <c r="P106">
        <v>7.05</v>
      </c>
      <c r="Q106">
        <v>7.07</v>
      </c>
      <c r="R106">
        <v>7.29</v>
      </c>
      <c r="S106">
        <v>7.37</v>
      </c>
      <c r="T106">
        <v>7.38</v>
      </c>
      <c r="U106">
        <v>7.39</v>
      </c>
      <c r="V106">
        <v>7.36</v>
      </c>
      <c r="W106">
        <v>7.46</v>
      </c>
      <c r="X106">
        <v>7.46</v>
      </c>
      <c r="Y106">
        <v>7.65</v>
      </c>
      <c r="Z106">
        <v>7.51</v>
      </c>
      <c r="AA106">
        <v>7.48</v>
      </c>
      <c r="AB106">
        <v>7.67</v>
      </c>
      <c r="AC106">
        <v>7.64</v>
      </c>
      <c r="AD106">
        <v>7.64</v>
      </c>
      <c r="AE106">
        <v>7.8</v>
      </c>
      <c r="AF106">
        <v>7.7</v>
      </c>
      <c r="AG106">
        <v>7.69</v>
      </c>
      <c r="AH106">
        <v>7.6</v>
      </c>
      <c r="AI106">
        <v>7.57</v>
      </c>
      <c r="AJ106">
        <v>7.66</v>
      </c>
      <c r="AK106">
        <v>7.53</v>
      </c>
      <c r="AL106">
        <v>7.54</v>
      </c>
      <c r="AM106">
        <v>7.29</v>
      </c>
      <c r="AN106">
        <v>7.44</v>
      </c>
      <c r="AO106">
        <v>7.61</v>
      </c>
      <c r="AP106">
        <v>7.61</v>
      </c>
      <c r="AQ106">
        <v>7.48</v>
      </c>
      <c r="AR106">
        <v>7.56</v>
      </c>
      <c r="AS106">
        <v>7.57</v>
      </c>
      <c r="AT106">
        <v>7.63</v>
      </c>
      <c r="AU106">
        <v>7.84</v>
      </c>
      <c r="AV106">
        <v>7.66</v>
      </c>
      <c r="AW106">
        <v>7.79</v>
      </c>
      <c r="AX106">
        <v>7.94</v>
      </c>
      <c r="AY106">
        <v>8.08</v>
      </c>
      <c r="AZ106">
        <v>8.11</v>
      </c>
      <c r="BA106">
        <v>8.01</v>
      </c>
      <c r="BB106">
        <v>8</v>
      </c>
      <c r="BC106">
        <v>8.06</v>
      </c>
      <c r="BD106">
        <v>8.16</v>
      </c>
      <c r="BE106">
        <v>7.9</v>
      </c>
      <c r="BF106">
        <v>8.15</v>
      </c>
      <c r="BG106">
        <v>8.0500000000000007</v>
      </c>
      <c r="BH106">
        <v>8</v>
      </c>
      <c r="BI106">
        <v>8.07</v>
      </c>
      <c r="BJ106">
        <v>8.1999999999999993</v>
      </c>
      <c r="BK106">
        <v>8.31</v>
      </c>
      <c r="BL106">
        <v>8.3000000000000007</v>
      </c>
      <c r="BM106">
        <v>8.0500000000000007</v>
      </c>
      <c r="BN106">
        <v>7.88</v>
      </c>
      <c r="BO106">
        <v>7.91</v>
      </c>
      <c r="BP106">
        <v>8</v>
      </c>
      <c r="BQ106">
        <v>8.11</v>
      </c>
      <c r="BR106">
        <v>8.26</v>
      </c>
      <c r="BS106">
        <v>8.25</v>
      </c>
      <c r="BT106">
        <v>8.08</v>
      </c>
      <c r="BU106">
        <v>8.06</v>
      </c>
      <c r="BV106">
        <v>8.1199999999999992</v>
      </c>
      <c r="BW106">
        <v>7.93</v>
      </c>
      <c r="BX106">
        <v>7.95</v>
      </c>
      <c r="BY106">
        <v>8.68</v>
      </c>
    </row>
    <row r="107" spans="1:81" x14ac:dyDescent="0.25">
      <c r="A107" t="s">
        <v>162</v>
      </c>
      <c r="B107" s="2">
        <v>42208</v>
      </c>
      <c r="C107" s="2">
        <v>42306</v>
      </c>
      <c r="D107">
        <v>0.86199999999999999</v>
      </c>
      <c r="L107">
        <v>7.99</v>
      </c>
      <c r="M107">
        <v>7.77</v>
      </c>
      <c r="N107">
        <v>7.68</v>
      </c>
      <c r="O107">
        <v>7.67</v>
      </c>
      <c r="P107">
        <v>7.72</v>
      </c>
      <c r="Q107">
        <v>7.76</v>
      </c>
      <c r="R107">
        <v>7.77</v>
      </c>
      <c r="S107">
        <v>7.66</v>
      </c>
      <c r="T107">
        <v>7.52</v>
      </c>
      <c r="U107">
        <v>7.68</v>
      </c>
      <c r="V107">
        <v>7.58</v>
      </c>
      <c r="W107">
        <v>7.72</v>
      </c>
      <c r="X107">
        <v>7.81</v>
      </c>
      <c r="Y107">
        <v>7.7</v>
      </c>
      <c r="Z107">
        <v>7.58</v>
      </c>
      <c r="AA107">
        <v>7.39</v>
      </c>
      <c r="AB107">
        <v>7.32</v>
      </c>
      <c r="AC107">
        <v>7.39</v>
      </c>
      <c r="AD107">
        <v>7.3</v>
      </c>
      <c r="AE107">
        <v>7.24</v>
      </c>
      <c r="AF107">
        <v>6.97</v>
      </c>
      <c r="AG107">
        <v>6.99</v>
      </c>
      <c r="AH107">
        <v>6.9</v>
      </c>
      <c r="AI107">
        <v>6.99</v>
      </c>
      <c r="AJ107">
        <v>7.25</v>
      </c>
      <c r="AK107">
        <v>7.35</v>
      </c>
      <c r="AL107">
        <v>7.32</v>
      </c>
      <c r="AM107">
        <v>7.2</v>
      </c>
      <c r="AN107">
        <v>7.12</v>
      </c>
      <c r="AO107">
        <v>7.22</v>
      </c>
      <c r="AP107">
        <v>7.3</v>
      </c>
      <c r="AQ107">
        <v>7.16</v>
      </c>
      <c r="AR107">
        <v>7.49</v>
      </c>
      <c r="AS107">
        <v>7.04</v>
      </c>
      <c r="AT107">
        <v>7.1</v>
      </c>
      <c r="AU107">
        <v>7.06</v>
      </c>
      <c r="AV107">
        <v>6.92</v>
      </c>
      <c r="AW107">
        <v>7.14</v>
      </c>
      <c r="AX107">
        <v>7.2</v>
      </c>
      <c r="AY107">
        <v>7.19</v>
      </c>
      <c r="AZ107">
        <v>6.9</v>
      </c>
      <c r="BA107">
        <v>6.89</v>
      </c>
      <c r="BB107">
        <v>6.62</v>
      </c>
      <c r="BC107">
        <v>6.6</v>
      </c>
      <c r="BD107">
        <v>6.51</v>
      </c>
      <c r="BE107">
        <v>6.57</v>
      </c>
      <c r="BF107">
        <v>6.32</v>
      </c>
      <c r="BG107">
        <v>6.56</v>
      </c>
      <c r="BH107">
        <v>6.82</v>
      </c>
      <c r="BI107">
        <v>6.71</v>
      </c>
      <c r="BJ107">
        <v>6.84</v>
      </c>
      <c r="BK107">
        <v>6.99</v>
      </c>
      <c r="BL107">
        <v>7.13</v>
      </c>
      <c r="BM107">
        <v>7.25</v>
      </c>
      <c r="BN107">
        <v>7.31</v>
      </c>
      <c r="BO107">
        <v>7.35</v>
      </c>
      <c r="BP107">
        <v>7.24</v>
      </c>
      <c r="BQ107">
        <v>7.09</v>
      </c>
      <c r="BR107">
        <v>7.24</v>
      </c>
      <c r="BS107">
        <v>7.42</v>
      </c>
      <c r="BT107">
        <v>7.46</v>
      </c>
      <c r="BU107">
        <v>7.47</v>
      </c>
      <c r="BV107">
        <v>7.45</v>
      </c>
      <c r="BW107">
        <v>7.57</v>
      </c>
      <c r="BX107">
        <v>7.78</v>
      </c>
      <c r="BY107">
        <v>7.86</v>
      </c>
      <c r="BZ107">
        <v>7.49</v>
      </c>
      <c r="CA107">
        <v>7.26</v>
      </c>
      <c r="CB107">
        <v>7.21</v>
      </c>
      <c r="CC107">
        <v>6.79</v>
      </c>
    </row>
    <row r="108" spans="1:81" x14ac:dyDescent="0.25">
      <c r="A108" t="s">
        <v>163</v>
      </c>
      <c r="B108" s="2">
        <v>44495</v>
      </c>
      <c r="C108" s="2">
        <v>44589</v>
      </c>
      <c r="D108">
        <v>0.1115</v>
      </c>
      <c r="L108">
        <v>102000</v>
      </c>
      <c r="M108">
        <v>101500</v>
      </c>
      <c r="N108">
        <v>106500</v>
      </c>
      <c r="O108">
        <v>103000</v>
      </c>
      <c r="P108">
        <v>106500</v>
      </c>
      <c r="Q108">
        <v>107500</v>
      </c>
      <c r="R108">
        <v>105500</v>
      </c>
      <c r="S108">
        <v>106000</v>
      </c>
      <c r="T108">
        <v>107000</v>
      </c>
      <c r="U108">
        <v>107500</v>
      </c>
      <c r="V108">
        <v>109000</v>
      </c>
      <c r="W108">
        <v>108500</v>
      </c>
      <c r="X108">
        <v>107500</v>
      </c>
      <c r="Y108">
        <v>106500</v>
      </c>
      <c r="Z108">
        <v>111000</v>
      </c>
      <c r="AA108">
        <v>112000</v>
      </c>
      <c r="AB108">
        <v>110500</v>
      </c>
      <c r="AC108">
        <v>110000</v>
      </c>
      <c r="AD108">
        <v>111500</v>
      </c>
      <c r="AE108">
        <v>119500</v>
      </c>
      <c r="AF108">
        <v>119000</v>
      </c>
      <c r="AG108">
        <v>119500</v>
      </c>
      <c r="AH108">
        <v>117500</v>
      </c>
      <c r="AI108">
        <v>115500</v>
      </c>
      <c r="AJ108">
        <v>116000</v>
      </c>
      <c r="AK108">
        <v>114000</v>
      </c>
      <c r="AL108">
        <v>116500</v>
      </c>
      <c r="AM108">
        <v>120000</v>
      </c>
      <c r="AN108">
        <v>118000</v>
      </c>
      <c r="AO108">
        <v>118500</v>
      </c>
      <c r="AP108">
        <v>121500</v>
      </c>
      <c r="AQ108">
        <v>120000</v>
      </c>
      <c r="AR108">
        <v>123500</v>
      </c>
      <c r="AS108">
        <v>120500</v>
      </c>
      <c r="AT108">
        <v>121500</v>
      </c>
      <c r="AU108">
        <v>121000</v>
      </c>
      <c r="AV108">
        <v>123500</v>
      </c>
      <c r="AW108">
        <v>124000</v>
      </c>
      <c r="AX108">
        <v>122000</v>
      </c>
      <c r="AY108">
        <v>120500</v>
      </c>
      <c r="AZ108">
        <v>124500</v>
      </c>
      <c r="BA108">
        <v>127000</v>
      </c>
      <c r="BB108">
        <v>127500</v>
      </c>
      <c r="BC108">
        <v>128000</v>
      </c>
      <c r="BD108">
        <v>126000</v>
      </c>
      <c r="BE108">
        <v>127500</v>
      </c>
      <c r="BF108">
        <v>127000</v>
      </c>
      <c r="BG108">
        <v>131000</v>
      </c>
      <c r="BH108">
        <v>128500</v>
      </c>
      <c r="BI108">
        <v>128500</v>
      </c>
      <c r="BJ108">
        <v>125500</v>
      </c>
      <c r="BK108">
        <v>125000</v>
      </c>
      <c r="BL108">
        <v>127000</v>
      </c>
      <c r="BM108">
        <v>124500</v>
      </c>
      <c r="BN108">
        <v>128000</v>
      </c>
      <c r="BO108">
        <v>128500</v>
      </c>
      <c r="BP108">
        <v>129500</v>
      </c>
      <c r="BQ108">
        <v>128500</v>
      </c>
      <c r="BR108">
        <v>127000</v>
      </c>
      <c r="BS108">
        <v>126500</v>
      </c>
      <c r="BT108">
        <v>127000</v>
      </c>
      <c r="BU108">
        <v>125000</v>
      </c>
      <c r="BV108">
        <v>119000</v>
      </c>
      <c r="BW108">
        <v>119000</v>
      </c>
      <c r="BX108">
        <v>118000</v>
      </c>
      <c r="BY108">
        <v>117500</v>
      </c>
      <c r="BZ108">
        <v>113500</v>
      </c>
      <c r="CA108">
        <v>120500</v>
      </c>
    </row>
    <row r="109" spans="1:81" x14ac:dyDescent="0.25">
      <c r="A109" t="s">
        <v>163</v>
      </c>
      <c r="B109" s="2">
        <v>43944</v>
      </c>
      <c r="C109" s="2">
        <v>44035</v>
      </c>
      <c r="D109">
        <v>1.7865</v>
      </c>
      <c r="L109">
        <v>82600</v>
      </c>
      <c r="M109">
        <v>81400</v>
      </c>
      <c r="N109">
        <v>82600</v>
      </c>
      <c r="O109">
        <v>83400</v>
      </c>
      <c r="P109">
        <v>83700</v>
      </c>
      <c r="Q109">
        <v>81000</v>
      </c>
      <c r="R109">
        <v>82400</v>
      </c>
      <c r="S109">
        <v>82400</v>
      </c>
      <c r="T109">
        <v>85000</v>
      </c>
      <c r="U109">
        <v>84500</v>
      </c>
      <c r="V109">
        <v>85700</v>
      </c>
      <c r="W109">
        <v>83600</v>
      </c>
      <c r="X109">
        <v>80600</v>
      </c>
      <c r="Y109">
        <v>81900</v>
      </c>
      <c r="Z109">
        <v>81100</v>
      </c>
      <c r="AA109">
        <v>82700</v>
      </c>
      <c r="AB109">
        <v>84100</v>
      </c>
      <c r="AC109">
        <v>83400</v>
      </c>
      <c r="AD109">
        <v>81300</v>
      </c>
      <c r="AE109">
        <v>81400</v>
      </c>
      <c r="AF109">
        <v>81900</v>
      </c>
      <c r="AG109">
        <v>81400</v>
      </c>
      <c r="AH109">
        <v>83900</v>
      </c>
      <c r="AI109">
        <v>81500</v>
      </c>
      <c r="AJ109">
        <v>83600</v>
      </c>
      <c r="AK109">
        <v>83300</v>
      </c>
      <c r="AL109">
        <v>88700</v>
      </c>
      <c r="AM109">
        <v>87700</v>
      </c>
      <c r="AN109">
        <v>90400</v>
      </c>
      <c r="AO109">
        <v>91000</v>
      </c>
      <c r="AP109">
        <v>89800</v>
      </c>
      <c r="AQ109">
        <v>90800</v>
      </c>
      <c r="AR109">
        <v>88500</v>
      </c>
      <c r="AS109">
        <v>85200</v>
      </c>
      <c r="AT109">
        <v>82000</v>
      </c>
      <c r="AU109">
        <v>85400</v>
      </c>
      <c r="AV109">
        <v>86800</v>
      </c>
      <c r="AW109">
        <v>86200</v>
      </c>
      <c r="AX109">
        <v>85400</v>
      </c>
      <c r="AY109">
        <v>84900</v>
      </c>
      <c r="AZ109">
        <v>84100</v>
      </c>
      <c r="BA109">
        <v>86000</v>
      </c>
      <c r="BB109">
        <v>84300</v>
      </c>
      <c r="BC109">
        <v>84600</v>
      </c>
      <c r="BD109">
        <v>83600</v>
      </c>
      <c r="BE109">
        <v>85100</v>
      </c>
      <c r="BF109">
        <v>85300</v>
      </c>
      <c r="BG109">
        <v>84400</v>
      </c>
      <c r="BH109">
        <v>85400</v>
      </c>
      <c r="BI109">
        <v>86000</v>
      </c>
      <c r="BJ109">
        <v>84800</v>
      </c>
      <c r="BK109">
        <v>83700</v>
      </c>
      <c r="BL109">
        <v>83000</v>
      </c>
      <c r="BM109">
        <v>82800</v>
      </c>
      <c r="BN109">
        <v>83000</v>
      </c>
      <c r="BO109">
        <v>82900</v>
      </c>
      <c r="BP109">
        <v>83000</v>
      </c>
      <c r="BQ109">
        <v>82700</v>
      </c>
      <c r="BR109">
        <v>82900</v>
      </c>
      <c r="BS109">
        <v>82200</v>
      </c>
      <c r="BT109">
        <v>84100</v>
      </c>
      <c r="BU109">
        <v>83200</v>
      </c>
      <c r="BV109">
        <v>82400</v>
      </c>
    </row>
    <row r="110" spans="1:81" x14ac:dyDescent="0.25">
      <c r="A110" t="s">
        <v>165</v>
      </c>
      <c r="B110" s="2">
        <v>45422</v>
      </c>
      <c r="C110" s="2">
        <v>45512</v>
      </c>
      <c r="D110">
        <v>0.16789999999999999</v>
      </c>
      <c r="L110">
        <v>35000</v>
      </c>
      <c r="M110">
        <v>34640</v>
      </c>
      <c r="N110">
        <v>34590</v>
      </c>
      <c r="O110">
        <v>35230</v>
      </c>
      <c r="P110">
        <v>36820</v>
      </c>
      <c r="Q110">
        <v>36090</v>
      </c>
      <c r="R110">
        <v>36340</v>
      </c>
      <c r="S110">
        <v>36630</v>
      </c>
      <c r="T110">
        <v>36180</v>
      </c>
      <c r="U110">
        <v>36830</v>
      </c>
      <c r="V110">
        <v>35790</v>
      </c>
      <c r="W110">
        <v>35630</v>
      </c>
      <c r="X110">
        <v>35500</v>
      </c>
      <c r="Y110">
        <v>35380</v>
      </c>
      <c r="Z110">
        <v>34500</v>
      </c>
      <c r="AA110">
        <v>33630</v>
      </c>
      <c r="AB110">
        <v>34210</v>
      </c>
      <c r="AC110">
        <v>34460</v>
      </c>
      <c r="AD110">
        <v>33540</v>
      </c>
      <c r="AE110">
        <v>34700</v>
      </c>
      <c r="AF110">
        <v>34460</v>
      </c>
      <c r="AG110">
        <v>34780</v>
      </c>
      <c r="AH110">
        <v>35560</v>
      </c>
      <c r="AI110">
        <v>35500</v>
      </c>
      <c r="AJ110">
        <v>34910</v>
      </c>
      <c r="AK110">
        <v>34950</v>
      </c>
      <c r="AL110">
        <v>34080</v>
      </c>
      <c r="AM110">
        <v>35000</v>
      </c>
      <c r="AN110">
        <v>34730</v>
      </c>
      <c r="AO110">
        <v>34890</v>
      </c>
      <c r="AP110">
        <v>34920</v>
      </c>
      <c r="AQ110">
        <v>34990</v>
      </c>
      <c r="AR110">
        <v>34400</v>
      </c>
      <c r="AS110">
        <v>35650</v>
      </c>
      <c r="AT110">
        <v>34800</v>
      </c>
      <c r="AU110">
        <v>34900</v>
      </c>
      <c r="AV110">
        <v>34820</v>
      </c>
      <c r="AW110">
        <v>35050</v>
      </c>
      <c r="AX110">
        <v>35960</v>
      </c>
      <c r="AY110">
        <v>35850</v>
      </c>
      <c r="AZ110">
        <v>36370</v>
      </c>
      <c r="BA110">
        <v>36040</v>
      </c>
      <c r="BB110">
        <v>37400</v>
      </c>
      <c r="BC110">
        <v>37820</v>
      </c>
      <c r="BD110">
        <v>38050</v>
      </c>
      <c r="BE110">
        <v>35700</v>
      </c>
      <c r="BF110">
        <v>36080</v>
      </c>
      <c r="BG110">
        <v>33390</v>
      </c>
      <c r="BH110">
        <v>30470</v>
      </c>
      <c r="BI110">
        <v>31170</v>
      </c>
      <c r="BJ110">
        <v>30370</v>
      </c>
      <c r="BK110">
        <v>30770</v>
      </c>
      <c r="BL110">
        <v>30480</v>
      </c>
      <c r="BM110">
        <v>29010</v>
      </c>
      <c r="BN110">
        <v>27625</v>
      </c>
      <c r="BO110">
        <v>28640</v>
      </c>
      <c r="BP110">
        <v>28880</v>
      </c>
      <c r="BQ110">
        <v>31020</v>
      </c>
      <c r="BR110">
        <v>30740</v>
      </c>
      <c r="BS110">
        <v>27055</v>
      </c>
      <c r="BT110">
        <v>22055</v>
      </c>
      <c r="BU110">
        <v>25715</v>
      </c>
      <c r="BV110">
        <v>25640</v>
      </c>
      <c r="BW110">
        <v>25630</v>
      </c>
    </row>
    <row r="111" spans="1:81" x14ac:dyDescent="0.25">
      <c r="A111" t="s">
        <v>165</v>
      </c>
      <c r="B111" s="2">
        <v>44424</v>
      </c>
      <c r="C111" s="2">
        <v>44512</v>
      </c>
      <c r="D111">
        <v>0.22389999999999999</v>
      </c>
      <c r="L111">
        <v>14976.7</v>
      </c>
      <c r="M111">
        <v>14866.7</v>
      </c>
      <c r="N111">
        <v>14776.7</v>
      </c>
      <c r="O111">
        <v>14273.3</v>
      </c>
      <c r="P111">
        <v>14313.3</v>
      </c>
      <c r="Q111">
        <v>14696.7</v>
      </c>
      <c r="R111">
        <v>14990</v>
      </c>
      <c r="S111">
        <v>14916.7</v>
      </c>
      <c r="T111">
        <v>15226.7</v>
      </c>
      <c r="U111">
        <v>15360</v>
      </c>
      <c r="V111">
        <v>15523.3</v>
      </c>
      <c r="W111">
        <v>15746.7</v>
      </c>
      <c r="X111">
        <v>15826.7</v>
      </c>
      <c r="Y111">
        <v>16010</v>
      </c>
      <c r="Z111">
        <v>16330</v>
      </c>
      <c r="AA111">
        <v>16726.7</v>
      </c>
      <c r="AB111">
        <v>16886.7</v>
      </c>
      <c r="AC111">
        <v>17283.3</v>
      </c>
      <c r="AD111">
        <v>17333.3</v>
      </c>
      <c r="AE111">
        <v>18183.3</v>
      </c>
      <c r="AF111">
        <v>18456.7</v>
      </c>
      <c r="AG111">
        <v>18536.7</v>
      </c>
      <c r="AH111">
        <v>18823.3</v>
      </c>
      <c r="AI111">
        <v>18250</v>
      </c>
      <c r="AJ111">
        <v>18476.7</v>
      </c>
      <c r="AK111">
        <v>18023.3</v>
      </c>
      <c r="AL111">
        <v>17953.3</v>
      </c>
      <c r="AM111">
        <v>18143.3</v>
      </c>
      <c r="AN111">
        <v>18136.7</v>
      </c>
      <c r="AO111">
        <v>17946.7</v>
      </c>
      <c r="AP111">
        <v>17000</v>
      </c>
      <c r="AQ111">
        <v>16556.7</v>
      </c>
      <c r="AR111">
        <v>16300</v>
      </c>
      <c r="AS111">
        <v>15716.7</v>
      </c>
      <c r="AT111">
        <v>15373.3</v>
      </c>
      <c r="AU111">
        <v>15053.3</v>
      </c>
      <c r="AV111">
        <v>15296.7</v>
      </c>
      <c r="AW111">
        <v>15793.3</v>
      </c>
      <c r="AX111">
        <v>15603.3</v>
      </c>
      <c r="AY111">
        <v>15510</v>
      </c>
      <c r="AZ111">
        <v>15250</v>
      </c>
      <c r="BA111">
        <v>16040</v>
      </c>
      <c r="BB111">
        <v>16516.7</v>
      </c>
      <c r="BC111">
        <v>16670</v>
      </c>
      <c r="BD111">
        <v>16980</v>
      </c>
      <c r="BE111">
        <v>16986.7</v>
      </c>
      <c r="BF111">
        <v>16203.3</v>
      </c>
      <c r="BG111">
        <v>16916.7</v>
      </c>
      <c r="BH111">
        <v>16710</v>
      </c>
      <c r="BI111">
        <v>17103.3</v>
      </c>
      <c r="BJ111">
        <v>17136.7</v>
      </c>
      <c r="BK111">
        <v>17483.3</v>
      </c>
      <c r="BL111">
        <v>17616.7</v>
      </c>
      <c r="BM111">
        <v>18370</v>
      </c>
      <c r="BN111">
        <v>18410</v>
      </c>
      <c r="BO111">
        <v>18750</v>
      </c>
      <c r="BP111">
        <v>18866.7</v>
      </c>
      <c r="BQ111">
        <v>19103.3</v>
      </c>
      <c r="BR111">
        <v>19063.3</v>
      </c>
      <c r="BS111">
        <v>18666.7</v>
      </c>
      <c r="BT111">
        <v>18840</v>
      </c>
      <c r="BU111">
        <v>19210</v>
      </c>
    </row>
    <row r="112" spans="1:81" x14ac:dyDescent="0.25">
      <c r="A112" t="s">
        <v>165</v>
      </c>
      <c r="B112" s="2">
        <v>44133</v>
      </c>
      <c r="C112" s="2">
        <v>44224</v>
      </c>
      <c r="D112">
        <v>0.1363</v>
      </c>
      <c r="L112">
        <v>9665</v>
      </c>
      <c r="M112">
        <v>9300</v>
      </c>
      <c r="N112">
        <v>9293.2999999999993</v>
      </c>
      <c r="O112">
        <v>9303.2999999999993</v>
      </c>
      <c r="P112">
        <v>9683.2999999999993</v>
      </c>
      <c r="Q112">
        <v>9676.7000000000007</v>
      </c>
      <c r="R112">
        <v>9978.2999999999993</v>
      </c>
      <c r="S112">
        <v>9823.2999999999993</v>
      </c>
      <c r="T112">
        <v>9946.7000000000007</v>
      </c>
      <c r="U112">
        <v>10073.299999999999</v>
      </c>
      <c r="V112">
        <v>10343.299999999999</v>
      </c>
      <c r="W112">
        <v>10856.7</v>
      </c>
      <c r="X112">
        <v>11000</v>
      </c>
      <c r="Y112">
        <v>10790</v>
      </c>
      <c r="Z112">
        <v>10600</v>
      </c>
      <c r="AA112">
        <v>10713.3</v>
      </c>
      <c r="AB112">
        <v>11313.3</v>
      </c>
      <c r="AC112">
        <v>11296.7</v>
      </c>
      <c r="AD112">
        <v>11666.7</v>
      </c>
      <c r="AE112">
        <v>11736.7</v>
      </c>
      <c r="AF112">
        <v>11823.3</v>
      </c>
      <c r="AG112">
        <v>12240</v>
      </c>
      <c r="AH112">
        <v>12283.3</v>
      </c>
      <c r="AI112">
        <v>12516.7</v>
      </c>
      <c r="AJ112">
        <v>12126.7</v>
      </c>
      <c r="AK112">
        <v>12296.7</v>
      </c>
      <c r="AL112">
        <v>12450</v>
      </c>
      <c r="AM112">
        <v>12390</v>
      </c>
      <c r="AN112">
        <v>12140</v>
      </c>
      <c r="AO112">
        <v>12116.7</v>
      </c>
      <c r="AP112">
        <v>12233.3</v>
      </c>
      <c r="AQ112">
        <v>12150</v>
      </c>
      <c r="AR112">
        <v>12100</v>
      </c>
      <c r="AS112">
        <v>12416.7</v>
      </c>
      <c r="AT112">
        <v>12083.3</v>
      </c>
      <c r="AU112">
        <v>12146.7</v>
      </c>
      <c r="AV112">
        <v>12016.7</v>
      </c>
      <c r="AW112">
        <v>12186.7</v>
      </c>
      <c r="AX112">
        <v>12166.7</v>
      </c>
      <c r="AY112">
        <v>12130</v>
      </c>
      <c r="AZ112">
        <v>12460</v>
      </c>
      <c r="BA112">
        <v>12886.7</v>
      </c>
      <c r="BB112">
        <v>12800</v>
      </c>
      <c r="BC112">
        <v>12636.7</v>
      </c>
      <c r="BD112">
        <v>12960</v>
      </c>
      <c r="BE112">
        <v>12756.7</v>
      </c>
      <c r="BF112">
        <v>13050</v>
      </c>
      <c r="BG112">
        <v>13560</v>
      </c>
      <c r="BH112">
        <v>13600</v>
      </c>
      <c r="BI112">
        <v>14316.7</v>
      </c>
      <c r="BJ112">
        <v>14083.3</v>
      </c>
      <c r="BK112">
        <v>14633.3</v>
      </c>
      <c r="BL112">
        <v>14406.7</v>
      </c>
      <c r="BM112">
        <v>14710</v>
      </c>
      <c r="BN112">
        <v>14843.3</v>
      </c>
      <c r="BO112">
        <v>14736.7</v>
      </c>
      <c r="BP112">
        <v>14503.3</v>
      </c>
      <c r="BQ112">
        <v>14656.7</v>
      </c>
      <c r="BR112">
        <v>14803.3</v>
      </c>
      <c r="BS112">
        <v>14633.3</v>
      </c>
      <c r="BT112">
        <v>13956.7</v>
      </c>
    </row>
    <row r="113" spans="1:91" x14ac:dyDescent="0.25">
      <c r="A113" t="s">
        <v>165</v>
      </c>
      <c r="B113" s="2">
        <v>44040</v>
      </c>
      <c r="C113" s="2">
        <v>44133</v>
      </c>
      <c r="D113">
        <v>0.28960000000000002</v>
      </c>
      <c r="L113">
        <v>9653.2999999999993</v>
      </c>
      <c r="M113">
        <v>9635</v>
      </c>
      <c r="N113">
        <v>9578.2999999999993</v>
      </c>
      <c r="O113">
        <v>9600</v>
      </c>
      <c r="P113">
        <v>9653.2999999999993</v>
      </c>
      <c r="Q113">
        <v>9708.2999999999993</v>
      </c>
      <c r="R113">
        <v>9728.2999999999993</v>
      </c>
      <c r="S113">
        <v>9521.7000000000007</v>
      </c>
      <c r="T113">
        <v>9313.2999999999993</v>
      </c>
      <c r="U113">
        <v>9336.7000000000007</v>
      </c>
      <c r="V113">
        <v>9280</v>
      </c>
      <c r="W113">
        <v>9568.2999999999993</v>
      </c>
      <c r="X113">
        <v>9563.2999999999993</v>
      </c>
      <c r="Y113">
        <v>9550</v>
      </c>
      <c r="Z113">
        <v>9660</v>
      </c>
      <c r="AA113">
        <v>9575</v>
      </c>
      <c r="AB113">
        <v>9256.7000000000007</v>
      </c>
      <c r="AC113">
        <v>9325</v>
      </c>
      <c r="AD113">
        <v>9280</v>
      </c>
      <c r="AE113">
        <v>9296.7000000000007</v>
      </c>
      <c r="AF113">
        <v>9318.2999999999993</v>
      </c>
      <c r="AG113">
        <v>9378.2999999999993</v>
      </c>
      <c r="AH113">
        <v>9051.7000000000007</v>
      </c>
      <c r="AI113">
        <v>9050</v>
      </c>
      <c r="AJ113">
        <v>9171.7000000000007</v>
      </c>
      <c r="AK113">
        <v>9301.7000000000007</v>
      </c>
      <c r="AL113">
        <v>9393.2999999999993</v>
      </c>
      <c r="AM113">
        <v>9136.7000000000007</v>
      </c>
      <c r="AN113">
        <v>8800</v>
      </c>
      <c r="AO113">
        <v>8856.7000000000007</v>
      </c>
      <c r="AP113">
        <v>8675</v>
      </c>
      <c r="AQ113">
        <v>8530</v>
      </c>
      <c r="AR113">
        <v>8530</v>
      </c>
      <c r="AS113">
        <v>8515</v>
      </c>
      <c r="AT113">
        <v>8613.2999999999993</v>
      </c>
      <c r="AU113">
        <v>8720</v>
      </c>
      <c r="AV113">
        <v>8723.2999999999993</v>
      </c>
      <c r="AW113">
        <v>8751.7000000000007</v>
      </c>
      <c r="AX113">
        <v>8973.2999999999993</v>
      </c>
      <c r="AY113">
        <v>9153.2999999999993</v>
      </c>
      <c r="AZ113">
        <v>9168.2999999999993</v>
      </c>
      <c r="BA113">
        <v>9008.2999999999993</v>
      </c>
      <c r="BB113">
        <v>9266.7000000000007</v>
      </c>
      <c r="BC113">
        <v>9110</v>
      </c>
      <c r="BD113">
        <v>9188.2999999999993</v>
      </c>
      <c r="BE113">
        <v>9041.7000000000007</v>
      </c>
      <c r="BF113">
        <v>9016.7000000000007</v>
      </c>
      <c r="BG113">
        <v>9186.7000000000007</v>
      </c>
      <c r="BH113">
        <v>9526.7000000000007</v>
      </c>
      <c r="BI113">
        <v>9476.7000000000007</v>
      </c>
      <c r="BJ113">
        <v>9470</v>
      </c>
      <c r="BK113">
        <v>9581.7000000000007</v>
      </c>
      <c r="BL113">
        <v>9826.7000000000007</v>
      </c>
      <c r="BM113">
        <v>9815</v>
      </c>
      <c r="BN113">
        <v>9671.7000000000007</v>
      </c>
      <c r="BO113">
        <v>9685</v>
      </c>
      <c r="BP113">
        <v>9771.7000000000007</v>
      </c>
      <c r="BQ113">
        <v>9700</v>
      </c>
      <c r="BR113">
        <v>9750</v>
      </c>
      <c r="BS113">
        <v>9483.2999999999993</v>
      </c>
      <c r="BT113">
        <v>9471.7000000000007</v>
      </c>
      <c r="BU113">
        <v>9496.7000000000007</v>
      </c>
      <c r="BV113">
        <v>9593.2999999999993</v>
      </c>
      <c r="BW113">
        <v>9665</v>
      </c>
    </row>
    <row r="114" spans="1:91" x14ac:dyDescent="0.25">
      <c r="A114" t="s">
        <v>165</v>
      </c>
      <c r="B114" s="2">
        <v>43951</v>
      </c>
      <c r="C114" s="2">
        <v>44040</v>
      </c>
      <c r="D114">
        <v>0.30399999999999999</v>
      </c>
      <c r="L114">
        <v>7646.7</v>
      </c>
      <c r="M114">
        <v>7225</v>
      </c>
      <c r="N114">
        <v>7453.3</v>
      </c>
      <c r="O114">
        <v>7496.7</v>
      </c>
      <c r="P114">
        <v>7573.3</v>
      </c>
      <c r="Q114">
        <v>7651.7</v>
      </c>
      <c r="R114">
        <v>7585</v>
      </c>
      <c r="S114">
        <v>7358.3</v>
      </c>
      <c r="T114">
        <v>7508.3</v>
      </c>
      <c r="U114">
        <v>7233.3</v>
      </c>
      <c r="V114">
        <v>7270</v>
      </c>
      <c r="W114">
        <v>7423.3</v>
      </c>
      <c r="X114">
        <v>7361.7</v>
      </c>
      <c r="Y114">
        <v>7375</v>
      </c>
      <c r="Z114">
        <v>7480</v>
      </c>
      <c r="AA114">
        <v>7565</v>
      </c>
      <c r="AB114">
        <v>7296.7</v>
      </c>
      <c r="AC114">
        <v>7361.7</v>
      </c>
      <c r="AD114">
        <v>7166.7</v>
      </c>
      <c r="AE114">
        <v>7485</v>
      </c>
      <c r="AF114">
        <v>7558.3</v>
      </c>
      <c r="AG114">
        <v>7635</v>
      </c>
      <c r="AH114">
        <v>7728.3</v>
      </c>
      <c r="AI114">
        <v>7946.7</v>
      </c>
      <c r="AJ114">
        <v>8063.3</v>
      </c>
      <c r="AK114">
        <v>7845</v>
      </c>
      <c r="AL114">
        <v>7960</v>
      </c>
      <c r="AM114">
        <v>7836.7</v>
      </c>
      <c r="AN114">
        <v>7721.7</v>
      </c>
      <c r="AO114">
        <v>7293.3</v>
      </c>
      <c r="AP114">
        <v>7690</v>
      </c>
      <c r="AQ114">
        <v>7686.7</v>
      </c>
      <c r="AR114">
        <v>7735</v>
      </c>
      <c r="AS114">
        <v>8286.7000000000007</v>
      </c>
      <c r="AT114">
        <v>8361.7000000000007</v>
      </c>
      <c r="AU114">
        <v>8513.2999999999993</v>
      </c>
      <c r="AV114">
        <v>8498.2999999999993</v>
      </c>
      <c r="AW114">
        <v>8515</v>
      </c>
      <c r="AX114">
        <v>8795</v>
      </c>
      <c r="AY114">
        <v>8691.7000000000007</v>
      </c>
      <c r="AZ114">
        <v>8813.2999999999993</v>
      </c>
      <c r="BA114">
        <v>9245</v>
      </c>
      <c r="BB114">
        <v>9310</v>
      </c>
      <c r="BC114">
        <v>9573.2999999999993</v>
      </c>
      <c r="BD114">
        <v>9833.2999999999993</v>
      </c>
      <c r="BE114">
        <v>9980</v>
      </c>
      <c r="BF114">
        <v>9936.7000000000007</v>
      </c>
      <c r="BG114">
        <v>9945</v>
      </c>
      <c r="BH114">
        <v>9870</v>
      </c>
      <c r="BI114">
        <v>9756.7000000000007</v>
      </c>
      <c r="BJ114">
        <v>9615</v>
      </c>
      <c r="BK114">
        <v>9728.2999999999993</v>
      </c>
      <c r="BL114">
        <v>9480</v>
      </c>
      <c r="BM114">
        <v>9481.7000000000007</v>
      </c>
      <c r="BN114">
        <v>9706.7000000000007</v>
      </c>
      <c r="BO114">
        <v>9933.2999999999993</v>
      </c>
      <c r="BP114">
        <v>9886.7000000000007</v>
      </c>
      <c r="BQ114">
        <v>9623.2999999999993</v>
      </c>
      <c r="BR114">
        <v>9653.2999999999993</v>
      </c>
    </row>
    <row r="115" spans="1:91" x14ac:dyDescent="0.25">
      <c r="A115" t="s">
        <v>165</v>
      </c>
      <c r="B115" s="2">
        <v>43581</v>
      </c>
      <c r="C115" s="2">
        <v>43672</v>
      </c>
      <c r="D115">
        <v>0.39379999999999998</v>
      </c>
      <c r="L115">
        <v>5881.7</v>
      </c>
      <c r="M115">
        <v>5731.7</v>
      </c>
      <c r="N115">
        <v>5593.3</v>
      </c>
      <c r="O115">
        <v>5593.3</v>
      </c>
      <c r="P115">
        <v>5568.3</v>
      </c>
      <c r="Q115">
        <v>5423.3</v>
      </c>
      <c r="R115">
        <v>5425</v>
      </c>
      <c r="S115">
        <v>5563.3</v>
      </c>
      <c r="T115">
        <v>5385</v>
      </c>
      <c r="U115">
        <v>5408.3</v>
      </c>
      <c r="V115">
        <v>5238.3</v>
      </c>
      <c r="W115">
        <v>5140</v>
      </c>
      <c r="X115">
        <v>5095</v>
      </c>
      <c r="Y115">
        <v>4970</v>
      </c>
      <c r="Z115">
        <v>4846.7</v>
      </c>
      <c r="AA115">
        <v>4871.7</v>
      </c>
      <c r="AB115">
        <v>5003.3</v>
      </c>
      <c r="AC115">
        <v>4895</v>
      </c>
      <c r="AD115">
        <v>5056.7</v>
      </c>
      <c r="AE115">
        <v>4930</v>
      </c>
      <c r="AF115">
        <v>4828.3</v>
      </c>
      <c r="AG115">
        <v>4985</v>
      </c>
      <c r="AH115">
        <v>5103.3</v>
      </c>
      <c r="AI115">
        <v>4988.3</v>
      </c>
      <c r="AJ115">
        <v>5128.3</v>
      </c>
      <c r="AK115">
        <v>5198.3</v>
      </c>
      <c r="AL115">
        <v>5325</v>
      </c>
      <c r="AM115">
        <v>5188.3</v>
      </c>
      <c r="AN115">
        <v>4970</v>
      </c>
      <c r="AO115">
        <v>4876.7</v>
      </c>
      <c r="AP115">
        <v>4755</v>
      </c>
      <c r="AQ115">
        <v>4706.7</v>
      </c>
      <c r="AR115">
        <v>4903.3</v>
      </c>
      <c r="AS115">
        <v>4948.3</v>
      </c>
      <c r="AT115">
        <v>5020</v>
      </c>
      <c r="AU115">
        <v>4936.7</v>
      </c>
      <c r="AV115">
        <v>4773.3</v>
      </c>
      <c r="AW115">
        <v>4880</v>
      </c>
      <c r="AX115">
        <v>5025</v>
      </c>
      <c r="AY115">
        <v>5040</v>
      </c>
      <c r="AZ115">
        <v>5280</v>
      </c>
      <c r="BA115">
        <v>5436.7</v>
      </c>
      <c r="BB115">
        <v>5390</v>
      </c>
      <c r="BC115">
        <v>5436.7</v>
      </c>
      <c r="BD115">
        <v>5593.3</v>
      </c>
      <c r="BE115">
        <v>5598.3</v>
      </c>
      <c r="BF115">
        <v>5480</v>
      </c>
      <c r="BG115">
        <v>5468.3</v>
      </c>
      <c r="BH115">
        <v>5553.3</v>
      </c>
      <c r="BI115">
        <v>5543.3</v>
      </c>
      <c r="BJ115">
        <v>5538.3</v>
      </c>
      <c r="BK115">
        <v>5525</v>
      </c>
      <c r="BL115">
        <v>5500</v>
      </c>
      <c r="BM115">
        <v>5691.7</v>
      </c>
      <c r="BN115">
        <v>5756.7</v>
      </c>
      <c r="BO115">
        <v>5931.7</v>
      </c>
      <c r="BP115">
        <v>5966.7</v>
      </c>
      <c r="BQ115">
        <v>6183.3</v>
      </c>
      <c r="BR115">
        <v>6098.3</v>
      </c>
    </row>
    <row r="116" spans="1:91" x14ac:dyDescent="0.25">
      <c r="A116" t="s">
        <v>165</v>
      </c>
      <c r="B116" s="2">
        <v>43496</v>
      </c>
      <c r="C116" s="2">
        <v>43581</v>
      </c>
      <c r="D116">
        <v>0.18609999999999999</v>
      </c>
      <c r="L116">
        <v>5211.7</v>
      </c>
      <c r="M116">
        <v>5135</v>
      </c>
      <c r="N116">
        <v>5243.3</v>
      </c>
      <c r="O116">
        <v>5210</v>
      </c>
      <c r="P116">
        <v>5198.3</v>
      </c>
      <c r="Q116">
        <v>5286.7</v>
      </c>
      <c r="R116">
        <v>5006.7</v>
      </c>
      <c r="S116">
        <v>5226.7</v>
      </c>
      <c r="T116">
        <v>5393.3</v>
      </c>
      <c r="U116">
        <v>5371.7</v>
      </c>
      <c r="V116">
        <v>5301.7</v>
      </c>
      <c r="W116">
        <v>5298.3</v>
      </c>
      <c r="X116">
        <v>5273.3</v>
      </c>
      <c r="Y116">
        <v>5221.7</v>
      </c>
      <c r="Z116">
        <v>5268.3</v>
      </c>
      <c r="AA116">
        <v>5163.3</v>
      </c>
      <c r="AB116">
        <v>5203.3</v>
      </c>
      <c r="AC116">
        <v>5160</v>
      </c>
      <c r="AD116">
        <v>5130</v>
      </c>
      <c r="AE116">
        <v>5050</v>
      </c>
      <c r="AF116">
        <v>5128.3</v>
      </c>
      <c r="AG116">
        <v>5301.7</v>
      </c>
      <c r="AH116">
        <v>5178.3</v>
      </c>
      <c r="AI116">
        <v>5136.7</v>
      </c>
      <c r="AJ116">
        <v>4985</v>
      </c>
      <c r="AK116">
        <v>4803.3</v>
      </c>
      <c r="AL116">
        <v>4880</v>
      </c>
      <c r="AM116">
        <v>4986.7</v>
      </c>
      <c r="AN116">
        <v>4921.7</v>
      </c>
      <c r="AO116">
        <v>4935</v>
      </c>
      <c r="AP116">
        <v>5073.3</v>
      </c>
      <c r="AQ116">
        <v>5235</v>
      </c>
      <c r="AR116">
        <v>5213.3</v>
      </c>
      <c r="AS116">
        <v>5233.3</v>
      </c>
      <c r="AT116">
        <v>5505</v>
      </c>
      <c r="AU116">
        <v>5400</v>
      </c>
      <c r="AV116">
        <v>5448.3</v>
      </c>
      <c r="AW116">
        <v>5433.3</v>
      </c>
      <c r="AX116">
        <v>5341.7</v>
      </c>
      <c r="AY116">
        <v>5333.3</v>
      </c>
      <c r="AZ116">
        <v>5453.3</v>
      </c>
      <c r="BA116">
        <v>5621.7</v>
      </c>
      <c r="BB116">
        <v>5781.7</v>
      </c>
      <c r="BC116">
        <v>5811.7</v>
      </c>
      <c r="BD116">
        <v>5895</v>
      </c>
      <c r="BE116">
        <v>5801.7</v>
      </c>
      <c r="BF116">
        <v>5856.7</v>
      </c>
      <c r="BG116">
        <v>5805</v>
      </c>
      <c r="BH116">
        <v>5820</v>
      </c>
      <c r="BI116">
        <v>5828.3</v>
      </c>
      <c r="BJ116">
        <v>5855</v>
      </c>
      <c r="BK116">
        <v>5870</v>
      </c>
      <c r="BL116">
        <v>5916.7</v>
      </c>
      <c r="BM116">
        <v>5915</v>
      </c>
      <c r="BN116">
        <v>6051.7</v>
      </c>
      <c r="BO116">
        <v>5981.7</v>
      </c>
      <c r="BP116">
        <v>5966.7</v>
      </c>
      <c r="BQ116">
        <v>5891.7</v>
      </c>
      <c r="BR116">
        <v>5950</v>
      </c>
      <c r="BS116">
        <v>5881.7</v>
      </c>
    </row>
    <row r="117" spans="1:91" x14ac:dyDescent="0.25">
      <c r="A117" t="s">
        <v>165</v>
      </c>
      <c r="B117" s="2">
        <v>42486</v>
      </c>
      <c r="C117" s="2">
        <v>42580</v>
      </c>
      <c r="D117">
        <v>0.21609999999999999</v>
      </c>
      <c r="L117">
        <v>2548.3000000000002</v>
      </c>
      <c r="M117">
        <v>2486.3000000000002</v>
      </c>
      <c r="N117">
        <v>2470.3000000000002</v>
      </c>
      <c r="O117">
        <v>2368.3000000000002</v>
      </c>
      <c r="P117">
        <v>2371.6999999999998</v>
      </c>
      <c r="Q117">
        <v>2382</v>
      </c>
      <c r="R117">
        <v>2383.3000000000002</v>
      </c>
      <c r="S117">
        <v>2425</v>
      </c>
      <c r="T117">
        <v>2433.3000000000002</v>
      </c>
      <c r="U117">
        <v>2418.3000000000002</v>
      </c>
      <c r="V117">
        <v>2463.3000000000002</v>
      </c>
      <c r="W117">
        <v>2480</v>
      </c>
      <c r="X117">
        <v>2519</v>
      </c>
      <c r="Y117">
        <v>2552.6999999999998</v>
      </c>
      <c r="Z117">
        <v>2599.6999999999998</v>
      </c>
      <c r="AA117">
        <v>2635.3</v>
      </c>
      <c r="AB117">
        <v>2586.6999999999998</v>
      </c>
      <c r="AC117">
        <v>2660</v>
      </c>
      <c r="AD117">
        <v>2620.3000000000002</v>
      </c>
      <c r="AE117">
        <v>2655.3</v>
      </c>
      <c r="AF117">
        <v>2722.3</v>
      </c>
      <c r="AG117">
        <v>2740.7</v>
      </c>
      <c r="AH117">
        <v>2716.3</v>
      </c>
      <c r="AI117">
        <v>2634.7</v>
      </c>
      <c r="AJ117">
        <v>2629.7</v>
      </c>
      <c r="AK117">
        <v>2649.7</v>
      </c>
      <c r="AL117">
        <v>2640</v>
      </c>
      <c r="AM117">
        <v>2684.7</v>
      </c>
      <c r="AN117">
        <v>2663</v>
      </c>
      <c r="AO117">
        <v>2719.7</v>
      </c>
      <c r="AP117">
        <v>2583.3000000000002</v>
      </c>
      <c r="AQ117">
        <v>2575.6999999999998</v>
      </c>
      <c r="AR117">
        <v>2595</v>
      </c>
      <c r="AS117">
        <v>2530.3000000000002</v>
      </c>
      <c r="AT117">
        <v>2593.3000000000002</v>
      </c>
      <c r="AU117">
        <v>2637</v>
      </c>
      <c r="AV117">
        <v>2679.3</v>
      </c>
      <c r="AW117">
        <v>2658</v>
      </c>
      <c r="AX117">
        <v>2694</v>
      </c>
      <c r="AY117">
        <v>2526.6999999999998</v>
      </c>
      <c r="AZ117">
        <v>2691</v>
      </c>
      <c r="BA117">
        <v>2693</v>
      </c>
      <c r="BB117">
        <v>2809</v>
      </c>
      <c r="BC117">
        <v>2858.3</v>
      </c>
      <c r="BD117">
        <v>2893</v>
      </c>
      <c r="BE117">
        <v>2850.7</v>
      </c>
      <c r="BF117">
        <v>2850</v>
      </c>
      <c r="BG117">
        <v>2808.7</v>
      </c>
      <c r="BH117">
        <v>2777.3</v>
      </c>
      <c r="BI117">
        <v>2830</v>
      </c>
      <c r="BJ117">
        <v>2923.3</v>
      </c>
      <c r="BK117">
        <v>2964</v>
      </c>
      <c r="BL117">
        <v>2910</v>
      </c>
      <c r="BM117">
        <v>2988.3</v>
      </c>
      <c r="BN117">
        <v>2920.7</v>
      </c>
      <c r="BO117">
        <v>3061.3</v>
      </c>
      <c r="BP117">
        <v>3082.3</v>
      </c>
      <c r="BQ117">
        <v>3065.3</v>
      </c>
      <c r="BR117">
        <v>3065</v>
      </c>
      <c r="BS117">
        <v>3028</v>
      </c>
      <c r="BT117">
        <v>3000</v>
      </c>
      <c r="BU117">
        <v>3003.3</v>
      </c>
      <c r="BV117">
        <v>3000.3</v>
      </c>
      <c r="BW117">
        <v>3009.7</v>
      </c>
    </row>
    <row r="118" spans="1:91" x14ac:dyDescent="0.25">
      <c r="A118" t="s">
        <v>165</v>
      </c>
      <c r="B118" s="2">
        <v>42121</v>
      </c>
      <c r="C118" s="2">
        <v>42213</v>
      </c>
      <c r="D118">
        <v>0.28029999999999999</v>
      </c>
      <c r="L118">
        <v>2565.6999999999998</v>
      </c>
      <c r="M118">
        <v>2185.6999999999998</v>
      </c>
      <c r="N118">
        <v>2200</v>
      </c>
      <c r="O118">
        <v>2196.6999999999998</v>
      </c>
      <c r="P118">
        <v>2194.6999999999998</v>
      </c>
      <c r="Q118">
        <v>2246.3000000000002</v>
      </c>
      <c r="R118">
        <v>2360.6999999999998</v>
      </c>
      <c r="S118">
        <v>2409.3000000000002</v>
      </c>
      <c r="T118">
        <v>2435.6999999999998</v>
      </c>
      <c r="U118">
        <v>2433.6999999999998</v>
      </c>
      <c r="V118">
        <v>2399.3000000000002</v>
      </c>
      <c r="W118">
        <v>2410.6999999999998</v>
      </c>
      <c r="X118">
        <v>2428.3000000000002</v>
      </c>
      <c r="Y118">
        <v>2466.3000000000002</v>
      </c>
      <c r="Z118">
        <v>2442.3000000000002</v>
      </c>
      <c r="AA118">
        <v>2502.6999999999998</v>
      </c>
      <c r="AB118">
        <v>2513.6999999999998</v>
      </c>
      <c r="AC118">
        <v>2560.6999999999998</v>
      </c>
      <c r="AD118">
        <v>2560.3000000000002</v>
      </c>
      <c r="AE118">
        <v>2615.6999999999998</v>
      </c>
      <c r="AF118">
        <v>2649</v>
      </c>
      <c r="AG118">
        <v>2649</v>
      </c>
      <c r="AH118">
        <v>2628.7</v>
      </c>
      <c r="AI118">
        <v>2596.6999999999998</v>
      </c>
      <c r="AJ118">
        <v>2663.3</v>
      </c>
      <c r="AK118">
        <v>2600.6999999999998</v>
      </c>
      <c r="AL118">
        <v>2631.7</v>
      </c>
      <c r="AM118">
        <v>2575.6999999999998</v>
      </c>
      <c r="AN118">
        <v>2534.3000000000002</v>
      </c>
      <c r="AO118">
        <v>2597</v>
      </c>
      <c r="AP118">
        <v>2614</v>
      </c>
      <c r="AQ118">
        <v>2589</v>
      </c>
      <c r="AR118">
        <v>2563.3000000000002</v>
      </c>
      <c r="AS118">
        <v>2564</v>
      </c>
      <c r="AT118">
        <v>2553</v>
      </c>
      <c r="AU118">
        <v>2648.7</v>
      </c>
      <c r="AV118">
        <v>2626.7</v>
      </c>
      <c r="AW118">
        <v>2709.3</v>
      </c>
      <c r="AX118">
        <v>2705.7</v>
      </c>
      <c r="AY118">
        <v>2700</v>
      </c>
      <c r="AZ118">
        <v>2698.7</v>
      </c>
      <c r="BA118">
        <v>2584</v>
      </c>
      <c r="BB118">
        <v>2582.3000000000002</v>
      </c>
      <c r="BC118">
        <v>2642.7</v>
      </c>
      <c r="BD118">
        <v>2696.3</v>
      </c>
      <c r="BE118">
        <v>2734.3</v>
      </c>
      <c r="BF118">
        <v>2655.3</v>
      </c>
      <c r="BG118">
        <v>2709.3</v>
      </c>
      <c r="BH118">
        <v>2583.3000000000002</v>
      </c>
      <c r="BI118">
        <v>2622</v>
      </c>
      <c r="BJ118">
        <v>2575.6999999999998</v>
      </c>
      <c r="BK118">
        <v>2566</v>
      </c>
      <c r="BL118">
        <v>2681.7</v>
      </c>
      <c r="BM118">
        <v>2695.7</v>
      </c>
      <c r="BN118">
        <v>2609.3000000000002</v>
      </c>
      <c r="BO118">
        <v>2559</v>
      </c>
      <c r="BP118">
        <v>2493.6999999999998</v>
      </c>
      <c r="BQ118">
        <v>2460</v>
      </c>
      <c r="BR118">
        <v>2459.3000000000002</v>
      </c>
      <c r="BS118">
        <v>2482.3000000000002</v>
      </c>
      <c r="BT118">
        <v>2464</v>
      </c>
      <c r="BU118">
        <v>2480.3000000000002</v>
      </c>
    </row>
    <row r="119" spans="1:91" x14ac:dyDescent="0.25">
      <c r="A119" t="s">
        <v>166</v>
      </c>
      <c r="B119" s="2">
        <v>45401</v>
      </c>
      <c r="C119" s="2">
        <v>45518</v>
      </c>
      <c r="D119">
        <v>2.3849999999999998</v>
      </c>
      <c r="L119">
        <v>136400</v>
      </c>
      <c r="M119">
        <v>127100</v>
      </c>
      <c r="N119">
        <v>131400</v>
      </c>
      <c r="O119">
        <v>142600</v>
      </c>
      <c r="P119">
        <v>136500</v>
      </c>
      <c r="Q119">
        <v>137200</v>
      </c>
      <c r="R119">
        <v>137100</v>
      </c>
      <c r="S119">
        <v>135000</v>
      </c>
      <c r="T119">
        <v>133000</v>
      </c>
      <c r="U119">
        <v>130000</v>
      </c>
      <c r="V119">
        <v>136500</v>
      </c>
      <c r="W119">
        <v>140800</v>
      </c>
      <c r="X119">
        <v>141600</v>
      </c>
      <c r="Y119">
        <v>139100</v>
      </c>
      <c r="Z119">
        <v>139700</v>
      </c>
      <c r="AA119">
        <v>141800</v>
      </c>
      <c r="AB119">
        <v>144100</v>
      </c>
      <c r="AC119">
        <v>139900</v>
      </c>
      <c r="AD119">
        <v>141300</v>
      </c>
      <c r="AE119">
        <v>140200</v>
      </c>
      <c r="AF119">
        <v>147300</v>
      </c>
      <c r="AG119">
        <v>146400</v>
      </c>
      <c r="AH119">
        <v>147700</v>
      </c>
      <c r="AI119">
        <v>152200</v>
      </c>
      <c r="AJ119">
        <v>163000</v>
      </c>
      <c r="AK119">
        <v>169200</v>
      </c>
      <c r="AL119">
        <v>165300</v>
      </c>
      <c r="AM119">
        <v>161700</v>
      </c>
      <c r="AN119">
        <v>146700</v>
      </c>
      <c r="AO119">
        <v>148600</v>
      </c>
      <c r="AP119">
        <v>155800</v>
      </c>
      <c r="AQ119">
        <v>156800</v>
      </c>
      <c r="AR119">
        <v>160000</v>
      </c>
      <c r="AS119">
        <v>159300</v>
      </c>
      <c r="AT119">
        <v>173900</v>
      </c>
      <c r="AU119">
        <v>189000</v>
      </c>
      <c r="AV119">
        <v>179900</v>
      </c>
      <c r="AW119">
        <v>180100</v>
      </c>
      <c r="AX119">
        <v>179500</v>
      </c>
      <c r="AY119">
        <v>177000</v>
      </c>
      <c r="AZ119">
        <v>179300</v>
      </c>
      <c r="BA119">
        <v>180300</v>
      </c>
      <c r="BB119">
        <v>175400</v>
      </c>
      <c r="BC119">
        <v>172900</v>
      </c>
      <c r="BD119">
        <v>179800</v>
      </c>
      <c r="BE119">
        <v>173700</v>
      </c>
      <c r="BF119">
        <v>172300</v>
      </c>
      <c r="BG119">
        <v>170800</v>
      </c>
      <c r="BH119">
        <v>168600</v>
      </c>
      <c r="BI119">
        <v>166800</v>
      </c>
      <c r="BJ119">
        <v>160200</v>
      </c>
      <c r="BK119">
        <v>165400</v>
      </c>
      <c r="BL119">
        <v>162500</v>
      </c>
      <c r="BM119">
        <v>164100</v>
      </c>
      <c r="BN119">
        <v>162400</v>
      </c>
      <c r="BO119">
        <v>161000</v>
      </c>
      <c r="BP119">
        <v>160500</v>
      </c>
      <c r="BQ119">
        <v>157900</v>
      </c>
      <c r="BR119">
        <v>168100</v>
      </c>
      <c r="BS119">
        <v>159400</v>
      </c>
      <c r="BT119">
        <v>153500</v>
      </c>
      <c r="BU119">
        <v>151000</v>
      </c>
      <c r="BV119">
        <v>145400</v>
      </c>
      <c r="BW119">
        <v>145500</v>
      </c>
      <c r="BX119">
        <v>143400</v>
      </c>
      <c r="BY119">
        <v>135500</v>
      </c>
      <c r="BZ119">
        <v>137500</v>
      </c>
      <c r="CA119">
        <v>137400</v>
      </c>
      <c r="CB119">
        <v>128700</v>
      </c>
      <c r="CC119">
        <v>131200</v>
      </c>
      <c r="CD119">
        <v>127300</v>
      </c>
      <c r="CE119">
        <v>115400</v>
      </c>
      <c r="CF119">
        <v>102600</v>
      </c>
      <c r="CG119">
        <v>107600</v>
      </c>
      <c r="CH119">
        <v>107900</v>
      </c>
      <c r="CI119">
        <v>104900</v>
      </c>
      <c r="CJ119">
        <v>108500</v>
      </c>
      <c r="CK119">
        <v>114200</v>
      </c>
      <c r="CL119">
        <v>113200</v>
      </c>
      <c r="CM119">
        <v>118500</v>
      </c>
    </row>
    <row r="120" spans="1:91" x14ac:dyDescent="0.25">
      <c r="A120" t="s">
        <v>166</v>
      </c>
      <c r="B120" s="2">
        <v>45365</v>
      </c>
      <c r="C120" s="2">
        <v>45401</v>
      </c>
      <c r="D120">
        <v>4.6577000000000002</v>
      </c>
      <c r="L120">
        <v>98900</v>
      </c>
      <c r="M120">
        <v>96200</v>
      </c>
      <c r="N120">
        <v>98300</v>
      </c>
      <c r="O120">
        <v>93400</v>
      </c>
      <c r="P120">
        <v>93100</v>
      </c>
      <c r="Q120">
        <v>93800</v>
      </c>
      <c r="R120">
        <v>93800</v>
      </c>
      <c r="S120">
        <v>97400</v>
      </c>
      <c r="T120">
        <v>112500</v>
      </c>
      <c r="U120">
        <v>114400</v>
      </c>
      <c r="V120">
        <v>134000</v>
      </c>
      <c r="W120">
        <v>133700</v>
      </c>
      <c r="X120">
        <v>142300</v>
      </c>
      <c r="Y120">
        <v>145500</v>
      </c>
      <c r="Z120">
        <v>144900</v>
      </c>
      <c r="AA120">
        <v>137300</v>
      </c>
      <c r="AB120">
        <v>135700</v>
      </c>
      <c r="AC120">
        <v>132500</v>
      </c>
      <c r="AD120">
        <v>132900</v>
      </c>
      <c r="AE120">
        <v>141700</v>
      </c>
      <c r="AF120">
        <v>145500</v>
      </c>
      <c r="AG120">
        <v>146300</v>
      </c>
      <c r="AH120">
        <v>140300</v>
      </c>
      <c r="AI120">
        <v>136300</v>
      </c>
      <c r="AJ120">
        <v>142600</v>
      </c>
      <c r="AK120">
        <v>136400</v>
      </c>
    </row>
    <row r="121" spans="1:91" x14ac:dyDescent="0.25">
      <c r="A121" t="s">
        <v>166</v>
      </c>
      <c r="B121" s="2">
        <v>45141</v>
      </c>
      <c r="C121" s="2">
        <v>45244</v>
      </c>
      <c r="D121">
        <v>3.6316000000000002</v>
      </c>
      <c r="L121">
        <v>49300</v>
      </c>
      <c r="M121">
        <v>46950</v>
      </c>
      <c r="N121">
        <v>47200</v>
      </c>
      <c r="O121">
        <v>47700</v>
      </c>
      <c r="P121">
        <v>46750</v>
      </c>
      <c r="Q121">
        <v>46800</v>
      </c>
      <c r="R121">
        <v>47850</v>
      </c>
      <c r="S121">
        <v>45600</v>
      </c>
      <c r="T121">
        <v>48150</v>
      </c>
      <c r="U121">
        <v>48750</v>
      </c>
      <c r="V121">
        <v>57800</v>
      </c>
      <c r="W121">
        <v>59700</v>
      </c>
      <c r="X121">
        <v>55800</v>
      </c>
      <c r="Y121">
        <v>57000</v>
      </c>
      <c r="Z121">
        <v>55500</v>
      </c>
      <c r="AA121">
        <v>54400</v>
      </c>
      <c r="AB121">
        <v>55000</v>
      </c>
      <c r="AC121">
        <v>55300</v>
      </c>
      <c r="AD121">
        <v>57100</v>
      </c>
      <c r="AE121">
        <v>59800</v>
      </c>
      <c r="AF121">
        <v>58500</v>
      </c>
      <c r="AG121">
        <v>58200</v>
      </c>
      <c r="AH121">
        <v>58800</v>
      </c>
      <c r="AI121">
        <v>57500</v>
      </c>
      <c r="AJ121">
        <v>57300</v>
      </c>
      <c r="AK121">
        <v>54200</v>
      </c>
      <c r="AL121">
        <v>53300</v>
      </c>
      <c r="AM121">
        <v>52800</v>
      </c>
      <c r="AN121">
        <v>53100</v>
      </c>
      <c r="AO121">
        <v>53800</v>
      </c>
      <c r="AP121">
        <v>54100</v>
      </c>
      <c r="AQ121">
        <v>50300</v>
      </c>
      <c r="AR121">
        <v>49550</v>
      </c>
      <c r="AS121">
        <v>49700</v>
      </c>
      <c r="AT121">
        <v>48450</v>
      </c>
      <c r="AU121">
        <v>49800</v>
      </c>
      <c r="AV121">
        <v>49800</v>
      </c>
      <c r="AW121">
        <v>50400</v>
      </c>
      <c r="AX121">
        <v>52700</v>
      </c>
      <c r="AY121">
        <v>54200</v>
      </c>
      <c r="AZ121">
        <v>53100</v>
      </c>
      <c r="BA121">
        <v>53100</v>
      </c>
      <c r="BB121">
        <v>49750</v>
      </c>
      <c r="BC121">
        <v>51500</v>
      </c>
      <c r="BD121">
        <v>55700</v>
      </c>
      <c r="BE121">
        <v>57300</v>
      </c>
      <c r="BF121">
        <v>58400</v>
      </c>
      <c r="BG121">
        <v>58900</v>
      </c>
      <c r="BH121">
        <v>58500</v>
      </c>
      <c r="BI121">
        <v>58700</v>
      </c>
      <c r="BJ121">
        <v>58500</v>
      </c>
      <c r="BK121">
        <v>55400</v>
      </c>
      <c r="BL121">
        <v>58600</v>
      </c>
      <c r="BM121">
        <v>59500</v>
      </c>
      <c r="BN121">
        <v>58100</v>
      </c>
      <c r="BO121">
        <v>57200</v>
      </c>
      <c r="BP121">
        <v>57000</v>
      </c>
      <c r="BQ121">
        <v>52500</v>
      </c>
      <c r="BR121">
        <v>52700</v>
      </c>
      <c r="BS121">
        <v>57400</v>
      </c>
      <c r="BT121">
        <v>56500</v>
      </c>
      <c r="BU121">
        <v>58500</v>
      </c>
      <c r="BV121">
        <v>62600</v>
      </c>
      <c r="BW121">
        <v>60800</v>
      </c>
      <c r="BX121">
        <v>61500</v>
      </c>
      <c r="BY121">
        <v>66300</v>
      </c>
      <c r="BZ121">
        <v>57800</v>
      </c>
      <c r="CA121">
        <v>59500</v>
      </c>
    </row>
    <row r="122" spans="1:91" x14ac:dyDescent="0.25">
      <c r="A122" t="s">
        <v>166</v>
      </c>
      <c r="B122" s="2">
        <v>44421</v>
      </c>
      <c r="C122" s="2">
        <v>44490</v>
      </c>
      <c r="D122">
        <v>0.38009999999999999</v>
      </c>
      <c r="L122">
        <v>17100</v>
      </c>
      <c r="M122">
        <v>16650</v>
      </c>
      <c r="N122">
        <v>16850</v>
      </c>
      <c r="O122">
        <v>15850</v>
      </c>
      <c r="P122">
        <v>16050</v>
      </c>
      <c r="Q122">
        <v>16600</v>
      </c>
      <c r="R122">
        <v>17200</v>
      </c>
      <c r="S122">
        <v>17425</v>
      </c>
      <c r="T122">
        <v>17425</v>
      </c>
      <c r="U122">
        <v>17250</v>
      </c>
      <c r="V122">
        <v>17175</v>
      </c>
      <c r="W122">
        <v>17275</v>
      </c>
      <c r="X122">
        <v>17100</v>
      </c>
      <c r="Y122">
        <v>17000</v>
      </c>
      <c r="Z122">
        <v>17025</v>
      </c>
      <c r="AA122">
        <v>16650</v>
      </c>
      <c r="AB122">
        <v>16375</v>
      </c>
      <c r="AC122">
        <v>16275</v>
      </c>
      <c r="AD122">
        <v>16050</v>
      </c>
      <c r="AE122">
        <v>16125</v>
      </c>
      <c r="AF122">
        <v>15975</v>
      </c>
      <c r="AG122">
        <v>16025</v>
      </c>
      <c r="AH122">
        <v>16100</v>
      </c>
      <c r="AI122">
        <v>15925</v>
      </c>
      <c r="AJ122">
        <v>16250</v>
      </c>
      <c r="AK122">
        <v>16225</v>
      </c>
      <c r="AL122">
        <v>16200</v>
      </c>
      <c r="AM122">
        <v>16500</v>
      </c>
      <c r="AN122">
        <v>16100</v>
      </c>
      <c r="AO122">
        <v>15450</v>
      </c>
      <c r="AP122">
        <v>15550</v>
      </c>
      <c r="AQ122">
        <v>15250</v>
      </c>
      <c r="AR122">
        <v>14500</v>
      </c>
      <c r="AS122">
        <v>13750</v>
      </c>
      <c r="AT122">
        <v>15100</v>
      </c>
      <c r="AU122">
        <v>14700</v>
      </c>
      <c r="AV122">
        <v>14050</v>
      </c>
      <c r="AW122">
        <v>14050</v>
      </c>
      <c r="AX122">
        <v>14600</v>
      </c>
      <c r="AY122">
        <v>15700</v>
      </c>
      <c r="AZ122">
        <v>15575</v>
      </c>
      <c r="BA122">
        <v>15325</v>
      </c>
      <c r="BB122">
        <v>15150</v>
      </c>
      <c r="BC122">
        <v>15075</v>
      </c>
    </row>
    <row r="123" spans="1:91" x14ac:dyDescent="0.25">
      <c r="A123" t="s">
        <v>167</v>
      </c>
      <c r="B123" s="2">
        <v>45230</v>
      </c>
      <c r="C123" s="2">
        <v>45322</v>
      </c>
      <c r="D123">
        <v>0.54720000000000002</v>
      </c>
      <c r="L123">
        <v>3815</v>
      </c>
      <c r="M123">
        <v>3590</v>
      </c>
      <c r="N123">
        <v>3949</v>
      </c>
      <c r="O123">
        <v>4271</v>
      </c>
      <c r="P123">
        <v>4193</v>
      </c>
      <c r="Q123">
        <v>4274</v>
      </c>
      <c r="R123">
        <v>4261</v>
      </c>
      <c r="S123">
        <v>4241</v>
      </c>
      <c r="T123">
        <v>4306</v>
      </c>
      <c r="U123">
        <v>4463</v>
      </c>
      <c r="V123">
        <v>4797</v>
      </c>
      <c r="W123">
        <v>4710</v>
      </c>
      <c r="X123">
        <v>4717</v>
      </c>
      <c r="Y123">
        <v>4644</v>
      </c>
      <c r="Z123">
        <v>4777</v>
      </c>
      <c r="AA123">
        <v>4570</v>
      </c>
      <c r="AB123">
        <v>4532</v>
      </c>
      <c r="AC123">
        <v>4524</v>
      </c>
      <c r="AD123">
        <v>4530</v>
      </c>
      <c r="AE123">
        <v>4487</v>
      </c>
      <c r="AF123">
        <v>4681</v>
      </c>
      <c r="AG123">
        <v>4622</v>
      </c>
      <c r="AH123">
        <v>4588</v>
      </c>
      <c r="AI123">
        <v>4303</v>
      </c>
      <c r="AJ123">
        <v>4432</v>
      </c>
      <c r="AK123">
        <v>4224</v>
      </c>
      <c r="AL123">
        <v>4214</v>
      </c>
      <c r="AM123">
        <v>4343</v>
      </c>
      <c r="AN123">
        <v>4384</v>
      </c>
      <c r="AO123">
        <v>4629</v>
      </c>
      <c r="AP123">
        <v>4665</v>
      </c>
      <c r="AQ123">
        <v>4845</v>
      </c>
      <c r="AR123">
        <v>4760</v>
      </c>
      <c r="AS123">
        <v>4955</v>
      </c>
      <c r="AT123">
        <v>4986</v>
      </c>
      <c r="AU123">
        <v>4870</v>
      </c>
      <c r="AV123">
        <v>4818</v>
      </c>
      <c r="AW123">
        <v>4746</v>
      </c>
      <c r="AX123">
        <v>4823</v>
      </c>
      <c r="AY123">
        <v>4906</v>
      </c>
      <c r="AZ123">
        <v>4797</v>
      </c>
      <c r="BA123">
        <v>4797</v>
      </c>
      <c r="BB123">
        <v>4615</v>
      </c>
      <c r="BC123">
        <v>4663</v>
      </c>
      <c r="BD123">
        <v>4945</v>
      </c>
      <c r="BE123">
        <v>4976</v>
      </c>
      <c r="BF123">
        <v>5057</v>
      </c>
      <c r="BG123">
        <v>5057</v>
      </c>
      <c r="BH123">
        <v>5134</v>
      </c>
      <c r="BI123">
        <v>5110</v>
      </c>
      <c r="BJ123">
        <v>5162</v>
      </c>
      <c r="BK123">
        <v>5351</v>
      </c>
      <c r="BL123">
        <v>5790</v>
      </c>
      <c r="BM123">
        <v>5994</v>
      </c>
      <c r="BN123">
        <v>5904</v>
      </c>
      <c r="BO123">
        <v>5977</v>
      </c>
      <c r="BP123">
        <v>6049</v>
      </c>
      <c r="BQ123">
        <v>5716</v>
      </c>
      <c r="BR123">
        <v>5753</v>
      </c>
      <c r="BS123">
        <v>5850</v>
      </c>
      <c r="BT123">
        <v>5823</v>
      </c>
    </row>
    <row r="124" spans="1:91" x14ac:dyDescent="0.25">
      <c r="A124" t="s">
        <v>167</v>
      </c>
      <c r="B124" s="2">
        <v>44224</v>
      </c>
      <c r="C124" s="2">
        <v>44313</v>
      </c>
      <c r="D124">
        <v>0.18279999999999999</v>
      </c>
      <c r="L124">
        <v>2112.5</v>
      </c>
      <c r="M124">
        <v>2072.5</v>
      </c>
      <c r="N124">
        <v>2112.5</v>
      </c>
      <c r="O124">
        <v>2202.5</v>
      </c>
      <c r="P124">
        <v>2160</v>
      </c>
      <c r="Q124">
        <v>2075</v>
      </c>
      <c r="R124">
        <v>2112.5</v>
      </c>
      <c r="S124">
        <v>2210</v>
      </c>
      <c r="T124">
        <v>2260</v>
      </c>
      <c r="U124">
        <v>2202.5</v>
      </c>
      <c r="V124">
        <v>2287.5</v>
      </c>
      <c r="W124">
        <v>2325</v>
      </c>
      <c r="X124">
        <v>2375</v>
      </c>
      <c r="Y124">
        <v>2382.5</v>
      </c>
      <c r="Z124">
        <v>2295</v>
      </c>
      <c r="AA124">
        <v>2370</v>
      </c>
      <c r="AB124">
        <v>2417.5</v>
      </c>
      <c r="AC124">
        <v>2337.5</v>
      </c>
      <c r="AD124">
        <v>2365</v>
      </c>
      <c r="AE124">
        <v>2187.5</v>
      </c>
      <c r="AF124">
        <v>2280</v>
      </c>
      <c r="AG124">
        <v>2260</v>
      </c>
      <c r="AH124">
        <v>2230</v>
      </c>
      <c r="AI124">
        <v>2170</v>
      </c>
      <c r="AJ124">
        <v>2142.5</v>
      </c>
      <c r="AK124">
        <v>2070</v>
      </c>
      <c r="AL124">
        <v>2030</v>
      </c>
      <c r="AM124">
        <v>2077.5</v>
      </c>
      <c r="AN124">
        <v>2082.5</v>
      </c>
      <c r="AO124">
        <v>2177.5</v>
      </c>
      <c r="AP124">
        <v>2150</v>
      </c>
      <c r="AQ124">
        <v>2222.5</v>
      </c>
      <c r="AR124">
        <v>2257.5</v>
      </c>
      <c r="AS124">
        <v>2332.5</v>
      </c>
      <c r="AT124">
        <v>2305</v>
      </c>
      <c r="AU124">
        <v>2267.5</v>
      </c>
      <c r="AV124">
        <v>2267.5</v>
      </c>
      <c r="AW124">
        <v>2247.5</v>
      </c>
      <c r="AX124">
        <v>2205</v>
      </c>
      <c r="AY124">
        <v>2307.5</v>
      </c>
      <c r="AZ124">
        <v>2367.5</v>
      </c>
      <c r="BA124">
        <v>2410</v>
      </c>
      <c r="BB124">
        <v>2420</v>
      </c>
      <c r="BC124">
        <v>2520</v>
      </c>
      <c r="BD124">
        <v>2625</v>
      </c>
      <c r="BE124">
        <v>2675</v>
      </c>
      <c r="BF124">
        <v>2650</v>
      </c>
      <c r="BG124">
        <v>2730</v>
      </c>
      <c r="BH124">
        <v>2652.5</v>
      </c>
      <c r="BI124">
        <v>2700</v>
      </c>
      <c r="BJ124">
        <v>2662.5</v>
      </c>
      <c r="BK124">
        <v>2657.5</v>
      </c>
      <c r="BL124">
        <v>2692.5</v>
      </c>
      <c r="BM124">
        <v>2622.5</v>
      </c>
      <c r="BN124">
        <v>2632.5</v>
      </c>
      <c r="BO124">
        <v>2660</v>
      </c>
      <c r="BP124">
        <v>2575</v>
      </c>
      <c r="BQ124">
        <v>2502.5</v>
      </c>
      <c r="BR124">
        <v>2607.5</v>
      </c>
      <c r="BS124">
        <v>2575</v>
      </c>
      <c r="BT124">
        <v>2640</v>
      </c>
      <c r="BU124">
        <v>2620</v>
      </c>
    </row>
    <row r="125" spans="1:91" x14ac:dyDescent="0.25">
      <c r="A125" t="s">
        <v>167</v>
      </c>
      <c r="B125" s="2">
        <v>43859</v>
      </c>
      <c r="C125" s="2">
        <v>43945</v>
      </c>
      <c r="D125">
        <v>0.63859999999999995</v>
      </c>
      <c r="L125">
        <v>1515</v>
      </c>
      <c r="M125">
        <v>1417.5</v>
      </c>
      <c r="N125">
        <v>1467.5</v>
      </c>
      <c r="O125">
        <v>1427.5</v>
      </c>
      <c r="P125">
        <v>1445</v>
      </c>
      <c r="Q125">
        <v>1432.5</v>
      </c>
      <c r="R125">
        <v>1445</v>
      </c>
      <c r="S125">
        <v>1412.5</v>
      </c>
      <c r="T125">
        <v>1390</v>
      </c>
      <c r="U125">
        <v>1450</v>
      </c>
      <c r="V125">
        <v>1447.5</v>
      </c>
      <c r="W125">
        <v>1472.5</v>
      </c>
      <c r="X125">
        <v>1435</v>
      </c>
      <c r="Y125">
        <v>1352.5</v>
      </c>
      <c r="Z125">
        <v>1407.5</v>
      </c>
      <c r="AA125">
        <v>1402.5</v>
      </c>
      <c r="AB125">
        <v>1390</v>
      </c>
      <c r="AC125">
        <v>1325</v>
      </c>
      <c r="AD125">
        <v>1325</v>
      </c>
      <c r="AE125">
        <v>1290</v>
      </c>
      <c r="AF125">
        <v>1228.8</v>
      </c>
      <c r="AG125">
        <v>1290</v>
      </c>
      <c r="AH125">
        <v>1247.5</v>
      </c>
      <c r="AI125">
        <v>1267.5</v>
      </c>
      <c r="AJ125">
        <v>1262.5</v>
      </c>
      <c r="AK125">
        <v>1221.3</v>
      </c>
      <c r="AL125">
        <v>1153.8</v>
      </c>
      <c r="AM125">
        <v>1197.5</v>
      </c>
      <c r="AN125">
        <v>1130</v>
      </c>
      <c r="AO125">
        <v>1071.3</v>
      </c>
      <c r="AP125">
        <v>1017.5</v>
      </c>
      <c r="AQ125">
        <v>985</v>
      </c>
      <c r="AR125">
        <v>1003.8</v>
      </c>
      <c r="AS125">
        <v>947.5</v>
      </c>
      <c r="AT125">
        <v>865</v>
      </c>
      <c r="AU125">
        <v>937.5</v>
      </c>
      <c r="AV125">
        <v>1038.8</v>
      </c>
      <c r="AW125">
        <v>1142.5</v>
      </c>
      <c r="AX125">
        <v>1076.3</v>
      </c>
      <c r="AY125">
        <v>1110</v>
      </c>
      <c r="AZ125">
        <v>1073.8</v>
      </c>
      <c r="BA125">
        <v>1085</v>
      </c>
      <c r="BB125">
        <v>997.5</v>
      </c>
      <c r="BC125">
        <v>978.8</v>
      </c>
      <c r="BD125">
        <v>970</v>
      </c>
      <c r="BE125">
        <v>1030</v>
      </c>
      <c r="BF125">
        <v>1161.3</v>
      </c>
      <c r="BG125">
        <v>1162.5</v>
      </c>
      <c r="BH125">
        <v>1151.3</v>
      </c>
      <c r="BI125">
        <v>1142.5</v>
      </c>
      <c r="BJ125">
        <v>1107.5</v>
      </c>
      <c r="BK125">
        <v>1178.8</v>
      </c>
      <c r="BL125">
        <v>1186.3</v>
      </c>
      <c r="BM125">
        <v>1173.8</v>
      </c>
      <c r="BN125">
        <v>1250</v>
      </c>
      <c r="BO125">
        <v>1257.5</v>
      </c>
      <c r="BP125">
        <v>1231.3</v>
      </c>
      <c r="BQ125">
        <v>1275</v>
      </c>
      <c r="BR125">
        <v>1246.3</v>
      </c>
      <c r="BS125">
        <v>1195</v>
      </c>
    </row>
    <row r="126" spans="1:91" x14ac:dyDescent="0.25">
      <c r="A126" t="s">
        <v>167</v>
      </c>
      <c r="B126" s="2">
        <v>43768</v>
      </c>
      <c r="C126" s="2">
        <v>43859</v>
      </c>
      <c r="D126">
        <v>0.64939999999999998</v>
      </c>
      <c r="L126">
        <v>1355</v>
      </c>
      <c r="M126">
        <v>1236.3</v>
      </c>
      <c r="N126">
        <v>1282.5</v>
      </c>
      <c r="O126">
        <v>1287.5</v>
      </c>
      <c r="P126">
        <v>1320</v>
      </c>
      <c r="Q126">
        <v>1342.5</v>
      </c>
      <c r="R126">
        <v>1350</v>
      </c>
      <c r="S126">
        <v>1357.5</v>
      </c>
      <c r="T126">
        <v>1405</v>
      </c>
      <c r="U126">
        <v>1452.5</v>
      </c>
      <c r="V126">
        <v>1342.5</v>
      </c>
      <c r="W126">
        <v>1362.5</v>
      </c>
      <c r="X126">
        <v>1412.5</v>
      </c>
      <c r="Y126">
        <v>1390</v>
      </c>
      <c r="Z126">
        <v>1352.5</v>
      </c>
      <c r="AA126">
        <v>1300</v>
      </c>
      <c r="AB126">
        <v>1327.5</v>
      </c>
      <c r="AC126">
        <v>1310</v>
      </c>
      <c r="AD126">
        <v>1357.5</v>
      </c>
      <c r="AE126">
        <v>1362.5</v>
      </c>
      <c r="AF126">
        <v>1337.5</v>
      </c>
      <c r="AG126">
        <v>1337.5</v>
      </c>
      <c r="AH126">
        <v>1330</v>
      </c>
      <c r="AI126">
        <v>1312.5</v>
      </c>
      <c r="AJ126">
        <v>1290</v>
      </c>
      <c r="AK126">
        <v>1310</v>
      </c>
      <c r="AL126">
        <v>1355</v>
      </c>
      <c r="AM126">
        <v>1315</v>
      </c>
      <c r="AN126">
        <v>1335</v>
      </c>
      <c r="AO126">
        <v>1345</v>
      </c>
      <c r="AP126">
        <v>1382.5</v>
      </c>
      <c r="AQ126">
        <v>1435</v>
      </c>
      <c r="AR126">
        <v>1447.5</v>
      </c>
      <c r="AS126">
        <v>1457.5</v>
      </c>
      <c r="AT126">
        <v>1457.5</v>
      </c>
      <c r="AU126">
        <v>1495</v>
      </c>
      <c r="AV126">
        <v>1537.5</v>
      </c>
      <c r="AW126">
        <v>1535</v>
      </c>
      <c r="AX126">
        <v>1555</v>
      </c>
      <c r="AY126">
        <v>1555</v>
      </c>
      <c r="AZ126">
        <v>1552.5</v>
      </c>
      <c r="BA126">
        <v>1570</v>
      </c>
      <c r="BB126">
        <v>1540</v>
      </c>
      <c r="BC126">
        <v>1500</v>
      </c>
      <c r="BD126">
        <v>1525</v>
      </c>
      <c r="BE126">
        <v>1515</v>
      </c>
      <c r="BF126">
        <v>1570</v>
      </c>
      <c r="BG126">
        <v>1587.5</v>
      </c>
      <c r="BH126">
        <v>1582.5</v>
      </c>
      <c r="BI126">
        <v>1552.5</v>
      </c>
      <c r="BJ126">
        <v>1532.5</v>
      </c>
      <c r="BK126">
        <v>1527.5</v>
      </c>
      <c r="BL126">
        <v>1542.5</v>
      </c>
      <c r="BM126">
        <v>1515</v>
      </c>
      <c r="BN126">
        <v>1575</v>
      </c>
      <c r="BO126">
        <v>1615</v>
      </c>
      <c r="BP126">
        <v>1580</v>
      </c>
      <c r="BQ126">
        <v>1515</v>
      </c>
      <c r="BR126">
        <v>1540</v>
      </c>
      <c r="BS126">
        <v>1515</v>
      </c>
    </row>
    <row r="127" spans="1:91" x14ac:dyDescent="0.25">
      <c r="A127" t="s">
        <v>167</v>
      </c>
      <c r="B127" s="2">
        <v>43580</v>
      </c>
      <c r="C127" s="2">
        <v>43670</v>
      </c>
      <c r="D127">
        <v>0.31219999999999998</v>
      </c>
      <c r="L127">
        <v>861.3</v>
      </c>
      <c r="M127">
        <v>785</v>
      </c>
      <c r="N127">
        <v>767.5</v>
      </c>
      <c r="O127">
        <v>751.3</v>
      </c>
      <c r="P127">
        <v>750</v>
      </c>
      <c r="Q127">
        <v>745</v>
      </c>
      <c r="R127">
        <v>714.8</v>
      </c>
      <c r="S127">
        <v>724</v>
      </c>
      <c r="T127">
        <v>768.8</v>
      </c>
      <c r="U127">
        <v>720.3</v>
      </c>
      <c r="V127">
        <v>701.3</v>
      </c>
      <c r="W127">
        <v>682.8</v>
      </c>
      <c r="X127">
        <v>690</v>
      </c>
      <c r="Y127">
        <v>684.8</v>
      </c>
      <c r="Z127">
        <v>667.3</v>
      </c>
      <c r="AA127">
        <v>665.8</v>
      </c>
      <c r="AB127">
        <v>651.29999999999995</v>
      </c>
      <c r="AC127">
        <v>670.5</v>
      </c>
      <c r="AD127">
        <v>643.79999999999995</v>
      </c>
      <c r="AE127">
        <v>647</v>
      </c>
      <c r="AF127">
        <v>637.79999999999995</v>
      </c>
      <c r="AG127">
        <v>630</v>
      </c>
      <c r="AH127">
        <v>644.5</v>
      </c>
      <c r="AI127">
        <v>664.8</v>
      </c>
      <c r="AJ127">
        <v>654.79999999999995</v>
      </c>
      <c r="AK127">
        <v>688</v>
      </c>
      <c r="AL127">
        <v>711.5</v>
      </c>
      <c r="AM127">
        <v>718.3</v>
      </c>
      <c r="AN127">
        <v>684.8</v>
      </c>
      <c r="AO127">
        <v>650.5</v>
      </c>
      <c r="AP127">
        <v>651.29999999999995</v>
      </c>
      <c r="AQ127">
        <v>632.29999999999995</v>
      </c>
      <c r="AR127">
        <v>630.79999999999995</v>
      </c>
      <c r="AS127">
        <v>665</v>
      </c>
      <c r="AT127">
        <v>681.8</v>
      </c>
      <c r="AU127">
        <v>682.3</v>
      </c>
      <c r="AV127">
        <v>686.8</v>
      </c>
      <c r="AW127">
        <v>671.8</v>
      </c>
      <c r="AX127">
        <v>695.5</v>
      </c>
      <c r="AY127">
        <v>717.8</v>
      </c>
      <c r="AZ127">
        <v>741.3</v>
      </c>
      <c r="BA127">
        <v>787.5</v>
      </c>
      <c r="BB127">
        <v>793.8</v>
      </c>
      <c r="BC127">
        <v>756.3</v>
      </c>
      <c r="BD127">
        <v>768.8</v>
      </c>
      <c r="BE127">
        <v>782.5</v>
      </c>
      <c r="BF127">
        <v>771.3</v>
      </c>
      <c r="BG127">
        <v>756.3</v>
      </c>
      <c r="BH127">
        <v>758.8</v>
      </c>
      <c r="BI127">
        <v>770</v>
      </c>
      <c r="BJ127">
        <v>772.5</v>
      </c>
      <c r="BK127">
        <v>763.8</v>
      </c>
      <c r="BL127">
        <v>765</v>
      </c>
      <c r="BM127">
        <v>756.3</v>
      </c>
      <c r="BN127">
        <v>810</v>
      </c>
      <c r="BO127">
        <v>825</v>
      </c>
      <c r="BP127">
        <v>832.5</v>
      </c>
      <c r="BQ127">
        <v>865</v>
      </c>
    </row>
    <row r="128" spans="1:91" x14ac:dyDescent="0.25">
      <c r="A128" t="s">
        <v>167</v>
      </c>
      <c r="B128" s="2">
        <v>42852</v>
      </c>
      <c r="C128" s="2">
        <v>42942</v>
      </c>
      <c r="D128">
        <v>0.37569999999999998</v>
      </c>
      <c r="L128">
        <v>556.79999999999995</v>
      </c>
      <c r="M128">
        <v>520.29999999999995</v>
      </c>
      <c r="N128">
        <v>530.5</v>
      </c>
      <c r="O128">
        <v>529.79999999999995</v>
      </c>
      <c r="P128">
        <v>529</v>
      </c>
      <c r="Q128">
        <v>514</v>
      </c>
      <c r="R128">
        <v>511.3</v>
      </c>
      <c r="S128">
        <v>509.5</v>
      </c>
      <c r="T128">
        <v>504.8</v>
      </c>
      <c r="U128">
        <v>499.3</v>
      </c>
      <c r="V128">
        <v>517</v>
      </c>
      <c r="W128">
        <v>502.5</v>
      </c>
      <c r="X128">
        <v>493</v>
      </c>
      <c r="Y128">
        <v>495.3</v>
      </c>
      <c r="Z128">
        <v>487.5</v>
      </c>
      <c r="AA128">
        <v>477.5</v>
      </c>
      <c r="AB128">
        <v>488</v>
      </c>
      <c r="AC128">
        <v>484.5</v>
      </c>
      <c r="AD128">
        <v>484.8</v>
      </c>
      <c r="AE128">
        <v>481.8</v>
      </c>
      <c r="AF128">
        <v>477.8</v>
      </c>
      <c r="AG128">
        <v>494.8</v>
      </c>
      <c r="AH128">
        <v>505.3</v>
      </c>
      <c r="AI128">
        <v>506</v>
      </c>
      <c r="AJ128">
        <v>514.5</v>
      </c>
      <c r="AK128">
        <v>526.5</v>
      </c>
      <c r="AL128">
        <v>529</v>
      </c>
      <c r="AM128">
        <v>533</v>
      </c>
      <c r="AN128">
        <v>539.79999999999995</v>
      </c>
      <c r="AO128">
        <v>521.79999999999995</v>
      </c>
      <c r="AP128">
        <v>517.5</v>
      </c>
      <c r="AQ128">
        <v>509.8</v>
      </c>
      <c r="AR128">
        <v>502.8</v>
      </c>
      <c r="AS128">
        <v>506</v>
      </c>
      <c r="AT128">
        <v>520.79999999999995</v>
      </c>
      <c r="AU128">
        <v>525.5</v>
      </c>
      <c r="AV128">
        <v>513.5</v>
      </c>
      <c r="AW128">
        <v>505.5</v>
      </c>
      <c r="AX128">
        <v>509.3</v>
      </c>
      <c r="AY128">
        <v>510.3</v>
      </c>
      <c r="AZ128">
        <v>507.5</v>
      </c>
      <c r="BA128">
        <v>487</v>
      </c>
      <c r="BB128">
        <v>491</v>
      </c>
      <c r="BC128">
        <v>480.5</v>
      </c>
      <c r="BD128">
        <v>469.5</v>
      </c>
      <c r="BE128">
        <v>467.8</v>
      </c>
      <c r="BF128">
        <v>475.5</v>
      </c>
      <c r="BG128">
        <v>480</v>
      </c>
      <c r="BH128">
        <v>482.5</v>
      </c>
      <c r="BI128">
        <v>491.5</v>
      </c>
      <c r="BJ128">
        <v>493</v>
      </c>
      <c r="BK128">
        <v>490.3</v>
      </c>
      <c r="BL128">
        <v>496</v>
      </c>
      <c r="BM128">
        <v>492.5</v>
      </c>
      <c r="BN128">
        <v>497.3</v>
      </c>
      <c r="BO128">
        <v>501.8</v>
      </c>
      <c r="BP128">
        <v>511</v>
      </c>
      <c r="BQ128">
        <v>521.29999999999995</v>
      </c>
      <c r="BR128">
        <v>518.79999999999995</v>
      </c>
      <c r="BS128">
        <v>531</v>
      </c>
      <c r="BT128">
        <v>530.79999999999995</v>
      </c>
    </row>
    <row r="129" spans="1:259" x14ac:dyDescent="0.25">
      <c r="A129" t="s">
        <v>167</v>
      </c>
      <c r="B129" s="2">
        <v>42487</v>
      </c>
      <c r="C129" s="2">
        <v>42578</v>
      </c>
      <c r="D129">
        <v>0.2621</v>
      </c>
      <c r="L129">
        <v>272.5</v>
      </c>
      <c r="M129">
        <v>265</v>
      </c>
      <c r="N129">
        <v>257</v>
      </c>
      <c r="O129">
        <v>261</v>
      </c>
      <c r="P129">
        <v>265.8</v>
      </c>
      <c r="Q129">
        <v>267.3</v>
      </c>
      <c r="R129">
        <v>266.5</v>
      </c>
      <c r="S129">
        <v>267.8</v>
      </c>
      <c r="T129">
        <v>257.5</v>
      </c>
      <c r="U129">
        <v>264.5</v>
      </c>
      <c r="V129">
        <v>270.5</v>
      </c>
      <c r="W129">
        <v>279.8</v>
      </c>
      <c r="X129">
        <v>285</v>
      </c>
      <c r="Y129">
        <v>289.5</v>
      </c>
      <c r="Z129">
        <v>295</v>
      </c>
      <c r="AA129">
        <v>291</v>
      </c>
      <c r="AB129">
        <v>296.3</v>
      </c>
      <c r="AC129">
        <v>295.8</v>
      </c>
      <c r="AD129">
        <v>299.8</v>
      </c>
      <c r="AE129">
        <v>307.8</v>
      </c>
      <c r="AF129">
        <v>308.3</v>
      </c>
      <c r="AG129">
        <v>304.8</v>
      </c>
      <c r="AH129">
        <v>295.5</v>
      </c>
      <c r="AI129">
        <v>293</v>
      </c>
      <c r="AJ129">
        <v>292.5</v>
      </c>
      <c r="AK129">
        <v>297.8</v>
      </c>
      <c r="AL129">
        <v>302</v>
      </c>
      <c r="AM129">
        <v>295.5</v>
      </c>
      <c r="AN129">
        <v>298.5</v>
      </c>
      <c r="AO129">
        <v>283</v>
      </c>
      <c r="AP129">
        <v>281</v>
      </c>
      <c r="AQ129">
        <v>284.5</v>
      </c>
      <c r="AR129">
        <v>274.5</v>
      </c>
      <c r="AS129">
        <v>281.5</v>
      </c>
      <c r="AT129">
        <v>292.5</v>
      </c>
      <c r="AU129">
        <v>293</v>
      </c>
      <c r="AV129">
        <v>292.8</v>
      </c>
      <c r="AW129">
        <v>296</v>
      </c>
      <c r="AX129">
        <v>275.8</v>
      </c>
      <c r="AY129">
        <v>286.5</v>
      </c>
      <c r="AZ129">
        <v>280.5</v>
      </c>
      <c r="BA129">
        <v>277.8</v>
      </c>
      <c r="BB129">
        <v>283.8</v>
      </c>
      <c r="BC129">
        <v>281.3</v>
      </c>
      <c r="BD129">
        <v>274.3</v>
      </c>
      <c r="BE129">
        <v>267.8</v>
      </c>
      <c r="BF129">
        <v>259</v>
      </c>
      <c r="BG129">
        <v>258</v>
      </c>
      <c r="BH129">
        <v>257.3</v>
      </c>
      <c r="BI129">
        <v>268.5</v>
      </c>
      <c r="BJ129">
        <v>280.5</v>
      </c>
      <c r="BK129">
        <v>288.8</v>
      </c>
      <c r="BL129">
        <v>295.8</v>
      </c>
      <c r="BM129">
        <v>289.8</v>
      </c>
      <c r="BN129">
        <v>303</v>
      </c>
      <c r="BO129">
        <v>306.5</v>
      </c>
      <c r="BP129">
        <v>310.3</v>
      </c>
      <c r="BQ129">
        <v>305.5</v>
      </c>
      <c r="BR129">
        <v>302.8</v>
      </c>
      <c r="BS129">
        <v>293.5</v>
      </c>
      <c r="BT129">
        <v>304.5</v>
      </c>
    </row>
    <row r="130" spans="1:259" x14ac:dyDescent="0.25">
      <c r="A130" t="s">
        <v>167</v>
      </c>
      <c r="B130" s="2">
        <v>42121</v>
      </c>
      <c r="C130" s="2">
        <v>42213</v>
      </c>
      <c r="D130">
        <v>0.12239999999999999</v>
      </c>
      <c r="L130">
        <v>370.8</v>
      </c>
      <c r="M130">
        <v>357.5</v>
      </c>
      <c r="N130">
        <v>354.3</v>
      </c>
      <c r="O130">
        <v>346</v>
      </c>
      <c r="P130">
        <v>341.8</v>
      </c>
      <c r="Q130">
        <v>351.3</v>
      </c>
      <c r="R130">
        <v>358</v>
      </c>
      <c r="S130">
        <v>356.8</v>
      </c>
      <c r="T130">
        <v>361.5</v>
      </c>
      <c r="U130">
        <v>355</v>
      </c>
      <c r="V130">
        <v>353</v>
      </c>
      <c r="W130">
        <v>356.8</v>
      </c>
      <c r="X130">
        <v>356.3</v>
      </c>
      <c r="Y130">
        <v>353.8</v>
      </c>
      <c r="Z130">
        <v>350.5</v>
      </c>
      <c r="AA130">
        <v>352.8</v>
      </c>
      <c r="AB130">
        <v>354.3</v>
      </c>
      <c r="AC130">
        <v>359</v>
      </c>
      <c r="AD130">
        <v>358.3</v>
      </c>
      <c r="AE130">
        <v>363.3</v>
      </c>
      <c r="AF130">
        <v>371.3</v>
      </c>
      <c r="AG130">
        <v>364.5</v>
      </c>
      <c r="AH130">
        <v>356</v>
      </c>
      <c r="AI130">
        <v>353</v>
      </c>
      <c r="AJ130">
        <v>349.3</v>
      </c>
      <c r="AK130">
        <v>352</v>
      </c>
      <c r="AL130">
        <v>351</v>
      </c>
      <c r="AM130">
        <v>338.3</v>
      </c>
      <c r="AN130">
        <v>333</v>
      </c>
      <c r="AO130">
        <v>340.5</v>
      </c>
      <c r="AP130">
        <v>335</v>
      </c>
      <c r="AQ130">
        <v>332.5</v>
      </c>
      <c r="AR130">
        <v>329.3</v>
      </c>
      <c r="AS130">
        <v>325</v>
      </c>
      <c r="AT130">
        <v>317.8</v>
      </c>
      <c r="AU130">
        <v>316.3</v>
      </c>
      <c r="AV130">
        <v>318</v>
      </c>
      <c r="AW130">
        <v>329.8</v>
      </c>
      <c r="AX130">
        <v>324.3</v>
      </c>
      <c r="AY130">
        <v>332.5</v>
      </c>
      <c r="AZ130">
        <v>326.5</v>
      </c>
      <c r="BA130">
        <v>312</v>
      </c>
      <c r="BB130">
        <v>318.5</v>
      </c>
      <c r="BC130">
        <v>316</v>
      </c>
      <c r="BD130">
        <v>315</v>
      </c>
      <c r="BE130">
        <v>319.5</v>
      </c>
      <c r="BF130">
        <v>312.8</v>
      </c>
      <c r="BG130">
        <v>320.3</v>
      </c>
      <c r="BH130">
        <v>307.8</v>
      </c>
      <c r="BI130">
        <v>306.3</v>
      </c>
      <c r="BJ130">
        <v>307.8</v>
      </c>
      <c r="BK130">
        <v>308</v>
      </c>
      <c r="BL130">
        <v>317.8</v>
      </c>
      <c r="BM130">
        <v>322.3</v>
      </c>
      <c r="BN130">
        <v>314.8</v>
      </c>
      <c r="BO130">
        <v>309.8</v>
      </c>
      <c r="BP130">
        <v>311.3</v>
      </c>
      <c r="BQ130">
        <v>302.8</v>
      </c>
      <c r="BR130">
        <v>300</v>
      </c>
      <c r="BS130">
        <v>297.3</v>
      </c>
      <c r="BT130">
        <v>287.8</v>
      </c>
      <c r="BU130">
        <v>288</v>
      </c>
    </row>
    <row r="131" spans="1:259" x14ac:dyDescent="0.25">
      <c r="A131" t="s">
        <v>168</v>
      </c>
      <c r="B131" s="2">
        <v>45134</v>
      </c>
      <c r="C131" s="2">
        <v>45225</v>
      </c>
      <c r="D131">
        <v>0.28149999999999997</v>
      </c>
      <c r="L131">
        <v>2771</v>
      </c>
      <c r="M131">
        <v>2634.5</v>
      </c>
      <c r="N131">
        <v>2755.5</v>
      </c>
      <c r="O131">
        <v>2742.5</v>
      </c>
      <c r="P131">
        <v>2677.5</v>
      </c>
      <c r="Q131">
        <v>2608</v>
      </c>
      <c r="R131">
        <v>2504</v>
      </c>
      <c r="S131">
        <v>2489</v>
      </c>
      <c r="T131">
        <v>2463.5</v>
      </c>
      <c r="U131">
        <v>2472.5</v>
      </c>
      <c r="V131">
        <v>2506</v>
      </c>
      <c r="W131">
        <v>2432</v>
      </c>
      <c r="X131">
        <v>2462.5</v>
      </c>
      <c r="Y131">
        <v>2455.5</v>
      </c>
      <c r="Z131">
        <v>2413.5</v>
      </c>
      <c r="AA131">
        <v>2388</v>
      </c>
      <c r="AB131">
        <v>2381</v>
      </c>
      <c r="AC131">
        <v>2429.5</v>
      </c>
      <c r="AD131">
        <v>2444</v>
      </c>
      <c r="AE131">
        <v>2437</v>
      </c>
      <c r="AF131">
        <v>2383</v>
      </c>
      <c r="AG131">
        <v>2488.5</v>
      </c>
      <c r="AH131">
        <v>2437.5</v>
      </c>
      <c r="AI131">
        <v>2441</v>
      </c>
      <c r="AJ131">
        <v>2450.5</v>
      </c>
      <c r="AK131">
        <v>2465</v>
      </c>
      <c r="AL131">
        <v>2447</v>
      </c>
      <c r="AM131">
        <v>2432.5</v>
      </c>
      <c r="AN131">
        <v>2441</v>
      </c>
      <c r="AO131">
        <v>2474</v>
      </c>
      <c r="AP131">
        <v>2433.5</v>
      </c>
      <c r="AQ131">
        <v>2329.5</v>
      </c>
      <c r="AR131">
        <v>2281</v>
      </c>
      <c r="AS131">
        <v>2257.5</v>
      </c>
      <c r="AT131">
        <v>2343</v>
      </c>
      <c r="AU131">
        <v>2377.5</v>
      </c>
      <c r="AV131">
        <v>2264.5</v>
      </c>
      <c r="AW131">
        <v>2300</v>
      </c>
      <c r="AX131">
        <v>2245</v>
      </c>
      <c r="AY131">
        <v>2254.5</v>
      </c>
      <c r="AZ131">
        <v>2276</v>
      </c>
      <c r="BA131">
        <v>2213.5</v>
      </c>
      <c r="BB131">
        <v>2255</v>
      </c>
      <c r="BC131">
        <v>2234</v>
      </c>
      <c r="BD131">
        <v>2285.5</v>
      </c>
      <c r="BE131">
        <v>2280</v>
      </c>
      <c r="BF131">
        <v>2240</v>
      </c>
      <c r="BG131">
        <v>2148</v>
      </c>
      <c r="BH131">
        <v>2197.5</v>
      </c>
      <c r="BI131">
        <v>2145</v>
      </c>
      <c r="BJ131">
        <v>2209.5</v>
      </c>
      <c r="BK131">
        <v>2255</v>
      </c>
      <c r="BL131">
        <v>2372</v>
      </c>
      <c r="BM131">
        <v>2335</v>
      </c>
      <c r="BN131">
        <v>2300</v>
      </c>
      <c r="BO131">
        <v>2315</v>
      </c>
      <c r="BP131">
        <v>2309</v>
      </c>
      <c r="BQ131">
        <v>2244</v>
      </c>
      <c r="BR131">
        <v>2249</v>
      </c>
      <c r="BS131">
        <v>2188.5</v>
      </c>
      <c r="BT131">
        <v>2164</v>
      </c>
      <c r="BU131">
        <v>2181.5</v>
      </c>
      <c r="BV131">
        <v>2106</v>
      </c>
    </row>
    <row r="132" spans="1:259" x14ac:dyDescent="0.25">
      <c r="A132" t="s">
        <v>168</v>
      </c>
      <c r="B132" s="2">
        <v>45043</v>
      </c>
      <c r="C132" s="2">
        <v>45134</v>
      </c>
      <c r="D132">
        <v>0.16439999999999999</v>
      </c>
      <c r="L132">
        <v>1775</v>
      </c>
      <c r="M132">
        <v>1772</v>
      </c>
      <c r="N132">
        <v>1783.5</v>
      </c>
      <c r="O132">
        <v>1848</v>
      </c>
      <c r="P132">
        <v>1844</v>
      </c>
      <c r="Q132">
        <v>1864.5</v>
      </c>
      <c r="R132">
        <v>1866.5</v>
      </c>
      <c r="S132">
        <v>1888</v>
      </c>
      <c r="T132">
        <v>1968</v>
      </c>
      <c r="U132">
        <v>1943.5</v>
      </c>
      <c r="V132">
        <v>2041</v>
      </c>
      <c r="W132">
        <v>2046.5</v>
      </c>
      <c r="X132">
        <v>2149.5</v>
      </c>
      <c r="Y132">
        <v>2124</v>
      </c>
      <c r="Z132">
        <v>2083</v>
      </c>
      <c r="AA132">
        <v>2129</v>
      </c>
      <c r="AB132">
        <v>2124.5</v>
      </c>
      <c r="AC132">
        <v>2150.5</v>
      </c>
      <c r="AD132">
        <v>2205</v>
      </c>
      <c r="AE132">
        <v>2240.5</v>
      </c>
      <c r="AF132">
        <v>2237.5</v>
      </c>
      <c r="AG132">
        <v>2290</v>
      </c>
      <c r="AH132">
        <v>2380</v>
      </c>
      <c r="AI132">
        <v>2373.5</v>
      </c>
      <c r="AJ132">
        <v>2485</v>
      </c>
      <c r="AK132">
        <v>2475</v>
      </c>
      <c r="AL132">
        <v>2378</v>
      </c>
      <c r="AM132">
        <v>2405.5</v>
      </c>
      <c r="AN132">
        <v>2430.5</v>
      </c>
      <c r="AO132">
        <v>2475.5</v>
      </c>
      <c r="AP132">
        <v>2567</v>
      </c>
      <c r="AQ132">
        <v>2617.5</v>
      </c>
      <c r="AR132">
        <v>2672.5</v>
      </c>
      <c r="AS132">
        <v>2681</v>
      </c>
      <c r="AT132">
        <v>2625</v>
      </c>
      <c r="AU132">
        <v>2688</v>
      </c>
      <c r="AV132">
        <v>2665.5</v>
      </c>
      <c r="AW132">
        <v>2546</v>
      </c>
      <c r="AX132">
        <v>2538.5</v>
      </c>
      <c r="AY132">
        <v>2512.5</v>
      </c>
      <c r="AZ132">
        <v>2532.5</v>
      </c>
      <c r="BA132">
        <v>2627.5</v>
      </c>
      <c r="BB132">
        <v>2679</v>
      </c>
      <c r="BC132">
        <v>2701.5</v>
      </c>
      <c r="BD132">
        <v>2800</v>
      </c>
      <c r="BE132">
        <v>2785.5</v>
      </c>
      <c r="BF132">
        <v>2835</v>
      </c>
      <c r="BG132">
        <v>2717</v>
      </c>
      <c r="BH132">
        <v>2688.5</v>
      </c>
      <c r="BI132">
        <v>2624.5</v>
      </c>
      <c r="BJ132">
        <v>2662.5</v>
      </c>
      <c r="BK132">
        <v>2567</v>
      </c>
      <c r="BL132">
        <v>2681.5</v>
      </c>
      <c r="BM132">
        <v>2697.5</v>
      </c>
      <c r="BN132">
        <v>2760.5</v>
      </c>
      <c r="BO132">
        <v>2825</v>
      </c>
      <c r="BP132">
        <v>2737.5</v>
      </c>
      <c r="BQ132">
        <v>2668.5</v>
      </c>
      <c r="BR132">
        <v>2684.5</v>
      </c>
      <c r="BS132">
        <v>2696.5</v>
      </c>
      <c r="BT132">
        <v>2726</v>
      </c>
      <c r="BU132">
        <v>2771</v>
      </c>
    </row>
    <row r="133" spans="1:259" x14ac:dyDescent="0.25">
      <c r="A133" t="s">
        <v>168</v>
      </c>
      <c r="B133" s="2">
        <v>44497</v>
      </c>
      <c r="C133" s="2">
        <v>44601</v>
      </c>
      <c r="D133">
        <v>0.49280000000000002</v>
      </c>
      <c r="L133">
        <v>1434</v>
      </c>
      <c r="M133">
        <v>1402</v>
      </c>
      <c r="N133">
        <v>1400</v>
      </c>
      <c r="O133">
        <v>1425</v>
      </c>
      <c r="P133">
        <v>1484</v>
      </c>
      <c r="Q133">
        <v>1480</v>
      </c>
      <c r="R133">
        <v>1473</v>
      </c>
      <c r="S133">
        <v>1437</v>
      </c>
      <c r="T133">
        <v>1453</v>
      </c>
      <c r="U133">
        <v>1448</v>
      </c>
      <c r="V133">
        <v>1486</v>
      </c>
      <c r="W133">
        <v>1490</v>
      </c>
      <c r="X133">
        <v>1469</v>
      </c>
      <c r="Y133">
        <v>1492</v>
      </c>
      <c r="Z133">
        <v>1510</v>
      </c>
      <c r="AA133">
        <v>1561</v>
      </c>
      <c r="AB133">
        <v>1554</v>
      </c>
      <c r="AC133">
        <v>1488</v>
      </c>
      <c r="AD133">
        <v>1475</v>
      </c>
      <c r="AE133">
        <v>1441</v>
      </c>
      <c r="AF133">
        <v>1429</v>
      </c>
      <c r="AG133">
        <v>1442</v>
      </c>
      <c r="AH133">
        <v>1429</v>
      </c>
      <c r="AI133">
        <v>1404</v>
      </c>
      <c r="AJ133">
        <v>1397</v>
      </c>
      <c r="AK133">
        <v>1402</v>
      </c>
      <c r="AL133">
        <v>1412</v>
      </c>
      <c r="AM133">
        <v>1498</v>
      </c>
      <c r="AN133">
        <v>1466</v>
      </c>
      <c r="AO133">
        <v>1456</v>
      </c>
      <c r="AP133">
        <v>1455</v>
      </c>
      <c r="AQ133">
        <v>1418</v>
      </c>
      <c r="AR133">
        <v>1423</v>
      </c>
      <c r="AS133">
        <v>1451</v>
      </c>
      <c r="AT133">
        <v>1396</v>
      </c>
      <c r="AU133">
        <v>1354</v>
      </c>
      <c r="AV133">
        <v>1381</v>
      </c>
      <c r="AW133">
        <v>1419</v>
      </c>
      <c r="AX133">
        <v>1429</v>
      </c>
      <c r="AY133">
        <v>1426</v>
      </c>
      <c r="AZ133">
        <v>1410</v>
      </c>
      <c r="BA133">
        <v>1430</v>
      </c>
      <c r="BB133">
        <v>1425</v>
      </c>
      <c r="BC133">
        <v>1423</v>
      </c>
      <c r="BD133">
        <v>1510</v>
      </c>
      <c r="BE133">
        <v>1487</v>
      </c>
      <c r="BF133">
        <v>1440</v>
      </c>
      <c r="BG133">
        <v>1415</v>
      </c>
      <c r="BH133">
        <v>1386</v>
      </c>
      <c r="BI133">
        <v>1442</v>
      </c>
      <c r="BJ133">
        <v>1446</v>
      </c>
      <c r="BK133">
        <v>1434</v>
      </c>
      <c r="BL133">
        <v>1464</v>
      </c>
      <c r="BM133">
        <v>1443</v>
      </c>
      <c r="BN133">
        <v>1383</v>
      </c>
      <c r="BO133">
        <v>1382</v>
      </c>
      <c r="BP133">
        <v>1313</v>
      </c>
      <c r="BQ133">
        <v>1329</v>
      </c>
      <c r="BR133">
        <v>1250</v>
      </c>
      <c r="BS133">
        <v>1276</v>
      </c>
      <c r="BT133">
        <v>1210</v>
      </c>
      <c r="BU133">
        <v>1234</v>
      </c>
      <c r="BV133">
        <v>1298</v>
      </c>
      <c r="BW133">
        <v>1292</v>
      </c>
      <c r="BX133">
        <v>1332</v>
      </c>
      <c r="BY133">
        <v>1291</v>
      </c>
      <c r="BZ133">
        <v>1292</v>
      </c>
      <c r="CA133">
        <v>1256</v>
      </c>
      <c r="CB133">
        <v>1262</v>
      </c>
      <c r="CC133">
        <v>1332</v>
      </c>
    </row>
    <row r="134" spans="1:259" x14ac:dyDescent="0.25">
      <c r="A134" t="s">
        <v>168</v>
      </c>
      <c r="B134" s="2">
        <v>44133</v>
      </c>
      <c r="C134" s="2">
        <v>44237</v>
      </c>
      <c r="D134">
        <v>3.8984000000000001</v>
      </c>
      <c r="L134">
        <v>872</v>
      </c>
      <c r="M134">
        <v>861</v>
      </c>
      <c r="N134">
        <v>867</v>
      </c>
      <c r="O134">
        <v>864</v>
      </c>
      <c r="P134">
        <v>911</v>
      </c>
      <c r="Q134">
        <v>911</v>
      </c>
      <c r="R134">
        <v>937</v>
      </c>
      <c r="S134">
        <v>923</v>
      </c>
      <c r="T134">
        <v>929</v>
      </c>
      <c r="U134">
        <v>933</v>
      </c>
      <c r="V134">
        <v>934</v>
      </c>
      <c r="W134">
        <v>950</v>
      </c>
      <c r="X134">
        <v>945</v>
      </c>
      <c r="Y134">
        <v>933</v>
      </c>
      <c r="Z134">
        <v>900</v>
      </c>
      <c r="AA134">
        <v>922</v>
      </c>
      <c r="AB134">
        <v>945</v>
      </c>
      <c r="AC134">
        <v>953</v>
      </c>
      <c r="AD134">
        <v>944</v>
      </c>
      <c r="AE134">
        <v>950</v>
      </c>
      <c r="AF134">
        <v>928</v>
      </c>
      <c r="AG134">
        <v>961</v>
      </c>
      <c r="AH134">
        <v>985</v>
      </c>
      <c r="AI134">
        <v>981</v>
      </c>
      <c r="AJ134">
        <v>997</v>
      </c>
      <c r="AK134">
        <v>1000</v>
      </c>
      <c r="AL134">
        <v>1050</v>
      </c>
      <c r="AM134">
        <v>1070</v>
      </c>
      <c r="AN134">
        <v>1014</v>
      </c>
      <c r="AO134">
        <v>1012</v>
      </c>
      <c r="AP134">
        <v>1043</v>
      </c>
      <c r="AQ134">
        <v>1057</v>
      </c>
      <c r="AR134">
        <v>1029</v>
      </c>
      <c r="AS134">
        <v>1100</v>
      </c>
      <c r="AT134">
        <v>1072</v>
      </c>
      <c r="AU134">
        <v>1066</v>
      </c>
      <c r="AV134">
        <v>1028</v>
      </c>
      <c r="AW134">
        <v>1052</v>
      </c>
      <c r="AX134">
        <v>1039</v>
      </c>
      <c r="AY134">
        <v>1053</v>
      </c>
      <c r="AZ134">
        <v>1065</v>
      </c>
      <c r="BA134">
        <v>1081</v>
      </c>
      <c r="BB134">
        <v>1079</v>
      </c>
      <c r="BC134">
        <v>1080</v>
      </c>
      <c r="BD134">
        <v>1100</v>
      </c>
      <c r="BE134">
        <v>1069</v>
      </c>
      <c r="BF134">
        <v>1086</v>
      </c>
      <c r="BG134">
        <v>1149</v>
      </c>
      <c r="BH134">
        <v>1209</v>
      </c>
      <c r="BI134">
        <v>1266</v>
      </c>
      <c r="BJ134">
        <v>1234</v>
      </c>
      <c r="BK134">
        <v>1233</v>
      </c>
      <c r="BL134">
        <v>1282</v>
      </c>
      <c r="BM134">
        <v>1277</v>
      </c>
      <c r="BN134">
        <v>1306</v>
      </c>
      <c r="BO134">
        <v>1309</v>
      </c>
      <c r="BP134">
        <v>1308</v>
      </c>
      <c r="BQ134">
        <v>1334</v>
      </c>
      <c r="BR134">
        <v>1348</v>
      </c>
      <c r="BS134">
        <v>1317</v>
      </c>
      <c r="BT134">
        <v>1240</v>
      </c>
      <c r="BU134">
        <v>1200</v>
      </c>
      <c r="BV134">
        <v>1211</v>
      </c>
      <c r="BW134">
        <v>1290</v>
      </c>
      <c r="BX134">
        <v>1266</v>
      </c>
      <c r="BY134">
        <v>1243</v>
      </c>
      <c r="BZ134">
        <v>1248</v>
      </c>
      <c r="CA134">
        <v>1203</v>
      </c>
      <c r="CB134">
        <v>1224</v>
      </c>
      <c r="CC134">
        <v>1240</v>
      </c>
    </row>
    <row r="135" spans="1:259" x14ac:dyDescent="0.25">
      <c r="A135" t="s">
        <v>168</v>
      </c>
      <c r="B135" s="2">
        <v>43776</v>
      </c>
      <c r="C135" s="2">
        <v>43873</v>
      </c>
      <c r="D135">
        <v>0.44890000000000002</v>
      </c>
      <c r="L135">
        <v>762</v>
      </c>
      <c r="M135">
        <v>722</v>
      </c>
      <c r="N135">
        <v>700</v>
      </c>
      <c r="O135">
        <v>729</v>
      </c>
      <c r="P135">
        <v>730</v>
      </c>
      <c r="Q135">
        <v>724</v>
      </c>
      <c r="R135">
        <v>754</v>
      </c>
      <c r="S135">
        <v>755</v>
      </c>
      <c r="T135">
        <v>728</v>
      </c>
      <c r="U135">
        <v>710</v>
      </c>
      <c r="V135">
        <v>696</v>
      </c>
      <c r="W135">
        <v>697</v>
      </c>
      <c r="X135">
        <v>716</v>
      </c>
      <c r="Y135">
        <v>729</v>
      </c>
      <c r="Z135">
        <v>727</v>
      </c>
      <c r="AA135">
        <v>711</v>
      </c>
      <c r="AB135">
        <v>713</v>
      </c>
      <c r="AC135">
        <v>719</v>
      </c>
      <c r="AD135">
        <v>714</v>
      </c>
      <c r="AE135">
        <v>708</v>
      </c>
      <c r="AF135">
        <v>716</v>
      </c>
      <c r="AG135">
        <v>725</v>
      </c>
      <c r="AH135">
        <v>730</v>
      </c>
      <c r="AI135">
        <v>719</v>
      </c>
      <c r="AJ135">
        <v>721</v>
      </c>
      <c r="AK135">
        <v>747</v>
      </c>
      <c r="AL135">
        <v>755</v>
      </c>
      <c r="AM135">
        <v>744</v>
      </c>
      <c r="AN135">
        <v>755</v>
      </c>
      <c r="AO135">
        <v>761</v>
      </c>
      <c r="AP135">
        <v>754</v>
      </c>
      <c r="AQ135">
        <v>766</v>
      </c>
      <c r="AR135">
        <v>757</v>
      </c>
      <c r="AS135">
        <v>760</v>
      </c>
      <c r="AT135">
        <v>754</v>
      </c>
      <c r="AU135">
        <v>761</v>
      </c>
      <c r="AV135">
        <v>752</v>
      </c>
      <c r="AW135">
        <v>750</v>
      </c>
      <c r="AX135">
        <v>726</v>
      </c>
      <c r="AY135">
        <v>752</v>
      </c>
      <c r="AZ135">
        <v>771</v>
      </c>
      <c r="BA135">
        <v>779</v>
      </c>
      <c r="BB135">
        <v>821</v>
      </c>
      <c r="BC135">
        <v>811</v>
      </c>
      <c r="BD135">
        <v>787</v>
      </c>
      <c r="BE135">
        <v>799</v>
      </c>
      <c r="BF135">
        <v>810</v>
      </c>
      <c r="BG135">
        <v>818</v>
      </c>
      <c r="BH135">
        <v>802</v>
      </c>
      <c r="BI135">
        <v>809</v>
      </c>
      <c r="BJ135">
        <v>797</v>
      </c>
      <c r="BK135">
        <v>805</v>
      </c>
      <c r="BL135">
        <v>753</v>
      </c>
      <c r="BM135">
        <v>750</v>
      </c>
      <c r="BN135">
        <v>750</v>
      </c>
      <c r="BO135">
        <v>711</v>
      </c>
      <c r="BP135">
        <v>711</v>
      </c>
      <c r="BQ135">
        <v>704</v>
      </c>
      <c r="BR135">
        <v>699</v>
      </c>
      <c r="BS135">
        <v>721</v>
      </c>
      <c r="BT135">
        <v>749</v>
      </c>
      <c r="BU135">
        <v>744</v>
      </c>
      <c r="BV135">
        <v>724</v>
      </c>
      <c r="BW135">
        <v>732</v>
      </c>
    </row>
    <row r="136" spans="1:259" x14ac:dyDescent="0.25">
      <c r="A136" t="s">
        <v>168</v>
      </c>
      <c r="B136" s="2">
        <v>43312</v>
      </c>
      <c r="C136" s="2">
        <v>43404</v>
      </c>
      <c r="D136">
        <v>1.2040999999999999</v>
      </c>
      <c r="L136">
        <v>996</v>
      </c>
      <c r="M136">
        <v>914</v>
      </c>
      <c r="N136">
        <v>885</v>
      </c>
      <c r="O136">
        <v>886</v>
      </c>
      <c r="P136">
        <v>874</v>
      </c>
      <c r="Q136">
        <v>864</v>
      </c>
      <c r="R136">
        <v>867</v>
      </c>
      <c r="S136">
        <v>881</v>
      </c>
      <c r="T136">
        <v>837</v>
      </c>
      <c r="U136">
        <v>823</v>
      </c>
      <c r="V136">
        <v>857</v>
      </c>
      <c r="W136">
        <v>837</v>
      </c>
      <c r="X136">
        <v>814</v>
      </c>
      <c r="Y136">
        <v>817</v>
      </c>
      <c r="Z136">
        <v>813</v>
      </c>
      <c r="AA136">
        <v>815</v>
      </c>
      <c r="AB136">
        <v>819</v>
      </c>
      <c r="AC136">
        <v>813</v>
      </c>
      <c r="AD136">
        <v>817</v>
      </c>
      <c r="AE136">
        <v>849</v>
      </c>
      <c r="AF136">
        <v>843</v>
      </c>
      <c r="AG136">
        <v>842</v>
      </c>
      <c r="AH136">
        <v>850</v>
      </c>
      <c r="AI136">
        <v>840</v>
      </c>
      <c r="AJ136">
        <v>786</v>
      </c>
      <c r="AK136">
        <v>812</v>
      </c>
      <c r="AL136">
        <v>807</v>
      </c>
      <c r="AM136">
        <v>769</v>
      </c>
      <c r="AN136">
        <v>744</v>
      </c>
      <c r="AO136">
        <v>722</v>
      </c>
      <c r="AP136">
        <v>754</v>
      </c>
      <c r="AQ136">
        <v>725</v>
      </c>
      <c r="AR136">
        <v>725</v>
      </c>
      <c r="AS136">
        <v>725</v>
      </c>
      <c r="AT136">
        <v>757</v>
      </c>
      <c r="AU136">
        <v>772</v>
      </c>
      <c r="AV136">
        <v>744</v>
      </c>
      <c r="AW136">
        <v>745</v>
      </c>
      <c r="AX136">
        <v>750</v>
      </c>
      <c r="AY136">
        <v>771</v>
      </c>
      <c r="AZ136">
        <v>750</v>
      </c>
      <c r="BA136">
        <v>710</v>
      </c>
      <c r="BB136">
        <v>730</v>
      </c>
      <c r="BC136">
        <v>719</v>
      </c>
      <c r="BD136">
        <v>735</v>
      </c>
      <c r="BE136">
        <v>742</v>
      </c>
      <c r="BF136">
        <v>733</v>
      </c>
      <c r="BG136">
        <v>699</v>
      </c>
      <c r="BH136">
        <v>702</v>
      </c>
      <c r="BI136">
        <v>664</v>
      </c>
      <c r="BJ136">
        <v>671</v>
      </c>
      <c r="BK136">
        <v>645</v>
      </c>
      <c r="BL136">
        <v>644</v>
      </c>
      <c r="BM136">
        <v>672</v>
      </c>
      <c r="BN136">
        <v>670</v>
      </c>
      <c r="BO136">
        <v>649</v>
      </c>
      <c r="BP136">
        <v>640</v>
      </c>
      <c r="BQ136">
        <v>607</v>
      </c>
      <c r="BR136">
        <v>607</v>
      </c>
      <c r="BS136">
        <v>565</v>
      </c>
      <c r="BT136">
        <v>549</v>
      </c>
      <c r="BU136">
        <v>542</v>
      </c>
      <c r="BV136">
        <v>575</v>
      </c>
      <c r="BW136">
        <v>598</v>
      </c>
    </row>
    <row r="137" spans="1:259" x14ac:dyDescent="0.25">
      <c r="A137" t="s">
        <v>168</v>
      </c>
      <c r="B137" s="2">
        <v>43231</v>
      </c>
      <c r="C137" s="2">
        <v>43312</v>
      </c>
      <c r="D137">
        <v>0.3417</v>
      </c>
      <c r="L137">
        <v>1098</v>
      </c>
      <c r="M137">
        <v>1039</v>
      </c>
      <c r="N137">
        <v>1050</v>
      </c>
      <c r="O137">
        <v>1063</v>
      </c>
      <c r="P137">
        <v>1068</v>
      </c>
      <c r="Q137">
        <v>1061</v>
      </c>
      <c r="R137">
        <v>1062</v>
      </c>
      <c r="S137">
        <v>1066</v>
      </c>
      <c r="T137">
        <v>1089</v>
      </c>
      <c r="U137">
        <v>1067</v>
      </c>
      <c r="V137">
        <v>1076</v>
      </c>
      <c r="W137">
        <v>1091</v>
      </c>
      <c r="X137">
        <v>1075</v>
      </c>
      <c r="Y137">
        <v>1079</v>
      </c>
      <c r="Z137">
        <v>1082</v>
      </c>
      <c r="AA137">
        <v>1080</v>
      </c>
      <c r="AB137">
        <v>1143</v>
      </c>
      <c r="AC137">
        <v>1127</v>
      </c>
      <c r="AD137">
        <v>1127</v>
      </c>
      <c r="AE137">
        <v>1131</v>
      </c>
      <c r="AF137">
        <v>1121</v>
      </c>
      <c r="AG137">
        <v>1140</v>
      </c>
      <c r="AH137">
        <v>1145</v>
      </c>
      <c r="AI137">
        <v>1100</v>
      </c>
      <c r="AJ137">
        <v>1108</v>
      </c>
      <c r="AK137">
        <v>1109</v>
      </c>
      <c r="AL137">
        <v>1109</v>
      </c>
      <c r="AM137">
        <v>1085</v>
      </c>
      <c r="AN137">
        <v>1090</v>
      </c>
      <c r="AO137">
        <v>1105</v>
      </c>
      <c r="AP137">
        <v>1107</v>
      </c>
      <c r="AQ137">
        <v>1085</v>
      </c>
      <c r="AR137">
        <v>1092</v>
      </c>
      <c r="AS137">
        <v>1085</v>
      </c>
      <c r="AT137">
        <v>1099</v>
      </c>
      <c r="AU137">
        <v>1086</v>
      </c>
      <c r="AV137">
        <v>1085</v>
      </c>
      <c r="AW137">
        <v>1090</v>
      </c>
      <c r="AX137">
        <v>1058</v>
      </c>
      <c r="AY137">
        <v>1030</v>
      </c>
      <c r="AZ137">
        <v>1058</v>
      </c>
      <c r="BA137">
        <v>1043</v>
      </c>
      <c r="BB137">
        <v>1068</v>
      </c>
      <c r="BC137">
        <v>1031</v>
      </c>
      <c r="BD137">
        <v>1025</v>
      </c>
      <c r="BE137">
        <v>1022</v>
      </c>
      <c r="BF137">
        <v>1030</v>
      </c>
      <c r="BG137">
        <v>1015</v>
      </c>
      <c r="BH137">
        <v>1060</v>
      </c>
      <c r="BI137">
        <v>1061</v>
      </c>
      <c r="BJ137">
        <v>1022</v>
      </c>
      <c r="BK137">
        <v>988</v>
      </c>
      <c r="BL137">
        <v>1006</v>
      </c>
      <c r="BM137">
        <v>979</v>
      </c>
      <c r="BN137">
        <v>1002</v>
      </c>
      <c r="BO137">
        <v>978</v>
      </c>
      <c r="BP137">
        <v>996</v>
      </c>
    </row>
    <row r="138" spans="1:259" x14ac:dyDescent="0.25">
      <c r="A138" t="s">
        <v>168</v>
      </c>
      <c r="B138" s="2">
        <v>43140</v>
      </c>
      <c r="C138" s="2">
        <v>43231</v>
      </c>
      <c r="D138">
        <v>0.84609999999999996</v>
      </c>
      <c r="L138">
        <v>1180</v>
      </c>
      <c r="M138">
        <v>1133</v>
      </c>
      <c r="N138">
        <v>1096</v>
      </c>
      <c r="O138">
        <v>1135</v>
      </c>
      <c r="P138">
        <v>1135</v>
      </c>
      <c r="Q138">
        <v>1149</v>
      </c>
      <c r="R138">
        <v>1147</v>
      </c>
      <c r="S138">
        <v>1181</v>
      </c>
      <c r="T138">
        <v>1218</v>
      </c>
      <c r="U138">
        <v>1212</v>
      </c>
      <c r="V138">
        <v>1210</v>
      </c>
      <c r="W138">
        <v>1246</v>
      </c>
      <c r="X138">
        <v>1237</v>
      </c>
      <c r="Y138">
        <v>1184</v>
      </c>
      <c r="Z138">
        <v>1135</v>
      </c>
      <c r="AA138">
        <v>1111</v>
      </c>
      <c r="AB138">
        <v>1148</v>
      </c>
      <c r="AC138">
        <v>1123</v>
      </c>
      <c r="AD138">
        <v>1128</v>
      </c>
      <c r="AE138">
        <v>1186</v>
      </c>
      <c r="AF138">
        <v>1202</v>
      </c>
      <c r="AG138">
        <v>1210</v>
      </c>
      <c r="AH138">
        <v>1173</v>
      </c>
      <c r="AI138">
        <v>1153</v>
      </c>
      <c r="AJ138">
        <v>1140</v>
      </c>
      <c r="AK138">
        <v>1154</v>
      </c>
      <c r="AL138">
        <v>1129</v>
      </c>
      <c r="AM138">
        <v>1125</v>
      </c>
      <c r="AN138">
        <v>1065</v>
      </c>
      <c r="AO138">
        <v>1066</v>
      </c>
      <c r="AP138">
        <v>1104</v>
      </c>
      <c r="AQ138">
        <v>1056</v>
      </c>
      <c r="AR138">
        <v>1051</v>
      </c>
      <c r="AS138">
        <v>1070</v>
      </c>
      <c r="AT138">
        <v>1093</v>
      </c>
      <c r="AU138">
        <v>987</v>
      </c>
      <c r="AV138">
        <v>1025</v>
      </c>
      <c r="AW138">
        <v>1042</v>
      </c>
      <c r="AX138">
        <v>1021</v>
      </c>
      <c r="AY138">
        <v>1013</v>
      </c>
      <c r="AZ138">
        <v>1020</v>
      </c>
      <c r="BA138">
        <v>1019</v>
      </c>
      <c r="BB138">
        <v>968</v>
      </c>
      <c r="BC138">
        <v>1025</v>
      </c>
      <c r="BD138">
        <v>1081</v>
      </c>
      <c r="BE138">
        <v>1133</v>
      </c>
      <c r="BF138">
        <v>1117</v>
      </c>
      <c r="BG138">
        <v>1120</v>
      </c>
      <c r="BH138">
        <v>1107</v>
      </c>
      <c r="BI138">
        <v>1110</v>
      </c>
      <c r="BJ138">
        <v>1128</v>
      </c>
      <c r="BK138">
        <v>1135</v>
      </c>
      <c r="BL138">
        <v>1135</v>
      </c>
      <c r="BM138">
        <v>1148</v>
      </c>
      <c r="BN138">
        <v>1095</v>
      </c>
      <c r="BO138">
        <v>1090</v>
      </c>
      <c r="BP138">
        <v>1063</v>
      </c>
      <c r="BQ138">
        <v>1071</v>
      </c>
      <c r="BR138">
        <v>1069</v>
      </c>
      <c r="BS138">
        <v>1109</v>
      </c>
      <c r="BT138">
        <v>1098</v>
      </c>
    </row>
    <row r="139" spans="1:259" x14ac:dyDescent="0.25">
      <c r="A139" t="s">
        <v>168</v>
      </c>
      <c r="B139" s="2">
        <v>43041</v>
      </c>
      <c r="C139" s="2">
        <v>43140</v>
      </c>
      <c r="D139">
        <v>0.58240000000000003</v>
      </c>
      <c r="L139">
        <v>1449</v>
      </c>
      <c r="M139">
        <v>1426</v>
      </c>
      <c r="N139">
        <v>1499</v>
      </c>
      <c r="O139">
        <v>1464</v>
      </c>
      <c r="P139">
        <v>1500</v>
      </c>
      <c r="Q139">
        <v>1488</v>
      </c>
      <c r="R139">
        <v>1501</v>
      </c>
      <c r="S139">
        <v>1526</v>
      </c>
      <c r="T139">
        <v>1462</v>
      </c>
      <c r="U139">
        <v>1456</v>
      </c>
      <c r="V139">
        <v>1474</v>
      </c>
      <c r="W139">
        <v>1460</v>
      </c>
      <c r="X139">
        <v>1437</v>
      </c>
      <c r="Y139">
        <v>1426</v>
      </c>
      <c r="Z139">
        <v>1436</v>
      </c>
      <c r="AA139">
        <v>1425</v>
      </c>
      <c r="AB139">
        <v>1375</v>
      </c>
      <c r="AC139">
        <v>1389</v>
      </c>
      <c r="AD139">
        <v>1373</v>
      </c>
      <c r="AE139">
        <v>1339</v>
      </c>
      <c r="AF139">
        <v>1326</v>
      </c>
      <c r="AG139">
        <v>1298</v>
      </c>
      <c r="AH139">
        <v>1279</v>
      </c>
      <c r="AI139">
        <v>1306</v>
      </c>
      <c r="AJ139">
        <v>1339</v>
      </c>
      <c r="AK139">
        <v>1365</v>
      </c>
      <c r="AL139">
        <v>1310</v>
      </c>
      <c r="AM139">
        <v>1276</v>
      </c>
      <c r="AN139">
        <v>1262</v>
      </c>
      <c r="AO139">
        <v>1263</v>
      </c>
      <c r="AP139">
        <v>1285</v>
      </c>
      <c r="AQ139">
        <v>1261</v>
      </c>
      <c r="AR139">
        <v>1269</v>
      </c>
      <c r="AS139">
        <v>1299</v>
      </c>
      <c r="AT139">
        <v>1311</v>
      </c>
      <c r="AU139">
        <v>1309</v>
      </c>
      <c r="AV139">
        <v>1304</v>
      </c>
      <c r="AW139">
        <v>1306</v>
      </c>
      <c r="AX139">
        <v>1302</v>
      </c>
      <c r="AY139">
        <v>1313</v>
      </c>
      <c r="AZ139">
        <v>1367</v>
      </c>
      <c r="BA139">
        <v>1398</v>
      </c>
      <c r="BB139">
        <v>1410</v>
      </c>
      <c r="BC139">
        <v>1368</v>
      </c>
      <c r="BD139">
        <v>1322</v>
      </c>
      <c r="BE139">
        <v>1331</v>
      </c>
      <c r="BF139">
        <v>1321</v>
      </c>
      <c r="BG139">
        <v>1315</v>
      </c>
      <c r="BH139">
        <v>1316</v>
      </c>
      <c r="BI139">
        <v>1313</v>
      </c>
      <c r="BJ139">
        <v>1329</v>
      </c>
      <c r="BK139">
        <v>1323</v>
      </c>
      <c r="BL139">
        <v>1328</v>
      </c>
      <c r="BM139">
        <v>1293</v>
      </c>
      <c r="BN139">
        <v>1298</v>
      </c>
      <c r="BO139">
        <v>1279</v>
      </c>
      <c r="BP139">
        <v>1288</v>
      </c>
      <c r="BQ139">
        <v>1279</v>
      </c>
      <c r="BR139">
        <v>1283</v>
      </c>
      <c r="BS139">
        <v>1285</v>
      </c>
      <c r="BT139">
        <v>1284</v>
      </c>
      <c r="BU139">
        <v>1233</v>
      </c>
      <c r="BV139">
        <v>1181</v>
      </c>
      <c r="BW139">
        <v>1198</v>
      </c>
      <c r="BX139">
        <v>1213</v>
      </c>
      <c r="BY139">
        <v>1180</v>
      </c>
    </row>
    <row r="140" spans="1:259" x14ac:dyDescent="0.25">
      <c r="A140" t="s">
        <v>168</v>
      </c>
      <c r="B140" s="2">
        <v>42944</v>
      </c>
      <c r="C140" s="2">
        <v>43041</v>
      </c>
      <c r="D140">
        <v>0.67870000000000008</v>
      </c>
      <c r="L140">
        <v>1056</v>
      </c>
      <c r="M140">
        <v>1039</v>
      </c>
      <c r="N140">
        <v>1026</v>
      </c>
      <c r="O140">
        <v>1067</v>
      </c>
      <c r="P140">
        <v>1046</v>
      </c>
      <c r="Q140">
        <v>1040</v>
      </c>
      <c r="R140">
        <v>1074</v>
      </c>
      <c r="S140">
        <v>1067</v>
      </c>
      <c r="T140">
        <v>1060</v>
      </c>
      <c r="U140">
        <v>1074</v>
      </c>
      <c r="V140">
        <v>1034</v>
      </c>
      <c r="W140">
        <v>1041</v>
      </c>
      <c r="X140">
        <v>1057</v>
      </c>
      <c r="Y140">
        <v>1066</v>
      </c>
      <c r="Z140">
        <v>1053</v>
      </c>
      <c r="AA140">
        <v>1042</v>
      </c>
      <c r="AB140">
        <v>1054</v>
      </c>
      <c r="AC140">
        <v>1060</v>
      </c>
      <c r="AD140">
        <v>1070</v>
      </c>
      <c r="AE140">
        <v>1079</v>
      </c>
      <c r="AF140">
        <v>1062</v>
      </c>
      <c r="AG140">
        <v>1075</v>
      </c>
      <c r="AH140">
        <v>1070</v>
      </c>
      <c r="AI140">
        <v>1109</v>
      </c>
      <c r="AJ140">
        <v>1109</v>
      </c>
      <c r="AK140">
        <v>1084</v>
      </c>
      <c r="AL140">
        <v>1081</v>
      </c>
      <c r="AM140">
        <v>1074</v>
      </c>
      <c r="AN140">
        <v>1083</v>
      </c>
      <c r="AO140">
        <v>1091</v>
      </c>
      <c r="AP140">
        <v>1175</v>
      </c>
      <c r="AQ140">
        <v>1207</v>
      </c>
      <c r="AR140">
        <v>1237</v>
      </c>
      <c r="AS140">
        <v>1240</v>
      </c>
      <c r="AT140">
        <v>1229</v>
      </c>
      <c r="AU140">
        <v>1290</v>
      </c>
      <c r="AV140">
        <v>1305</v>
      </c>
      <c r="AW140">
        <v>1300</v>
      </c>
      <c r="AX140">
        <v>1265</v>
      </c>
      <c r="AY140">
        <v>1248</v>
      </c>
      <c r="AZ140">
        <v>1206</v>
      </c>
      <c r="BA140">
        <v>1228</v>
      </c>
      <c r="BB140">
        <v>1216</v>
      </c>
      <c r="BC140">
        <v>1226</v>
      </c>
      <c r="BD140">
        <v>1230</v>
      </c>
      <c r="BE140">
        <v>1258</v>
      </c>
      <c r="BF140">
        <v>1239</v>
      </c>
      <c r="BG140">
        <v>1239</v>
      </c>
      <c r="BH140">
        <v>1259</v>
      </c>
      <c r="BI140">
        <v>1255</v>
      </c>
      <c r="BJ140">
        <v>1235</v>
      </c>
      <c r="BK140">
        <v>1236</v>
      </c>
      <c r="BL140">
        <v>1271</v>
      </c>
      <c r="BM140">
        <v>1297</v>
      </c>
      <c r="BN140">
        <v>1295</v>
      </c>
      <c r="BO140">
        <v>1264</v>
      </c>
      <c r="BP140">
        <v>1271</v>
      </c>
      <c r="BQ140">
        <v>1280</v>
      </c>
      <c r="BR140">
        <v>1279</v>
      </c>
      <c r="BS140">
        <v>1281</v>
      </c>
      <c r="BT140">
        <v>1305</v>
      </c>
      <c r="BU140">
        <v>1282</v>
      </c>
      <c r="BV140">
        <v>1347</v>
      </c>
      <c r="BW140">
        <v>1381</v>
      </c>
      <c r="BX140">
        <v>1450</v>
      </c>
      <c r="BY140">
        <v>1443</v>
      </c>
      <c r="BZ140">
        <v>1449</v>
      </c>
    </row>
    <row r="141" spans="1:259" x14ac:dyDescent="0.25">
      <c r="A141" t="s">
        <v>168</v>
      </c>
      <c r="B141" s="2">
        <v>42501</v>
      </c>
      <c r="C141" s="2">
        <v>42867</v>
      </c>
      <c r="D141">
        <v>0.1164</v>
      </c>
      <c r="L141">
        <v>642</v>
      </c>
      <c r="M141">
        <v>599</v>
      </c>
      <c r="N141">
        <v>590</v>
      </c>
      <c r="O141">
        <v>602</v>
      </c>
      <c r="P141">
        <v>625</v>
      </c>
      <c r="Q141">
        <v>619</v>
      </c>
      <c r="R141">
        <v>615</v>
      </c>
      <c r="S141">
        <v>630</v>
      </c>
      <c r="T141">
        <v>645</v>
      </c>
      <c r="U141">
        <v>646</v>
      </c>
      <c r="V141">
        <v>666</v>
      </c>
      <c r="W141">
        <v>644</v>
      </c>
      <c r="X141">
        <v>643</v>
      </c>
      <c r="Y141">
        <v>654</v>
      </c>
      <c r="Z141">
        <v>669</v>
      </c>
      <c r="AA141">
        <v>654</v>
      </c>
      <c r="AB141">
        <v>626</v>
      </c>
      <c r="AC141">
        <v>629</v>
      </c>
      <c r="AD141">
        <v>617</v>
      </c>
      <c r="AE141">
        <v>631</v>
      </c>
      <c r="AF141">
        <v>672</v>
      </c>
      <c r="AG141">
        <v>654</v>
      </c>
      <c r="AH141">
        <v>648</v>
      </c>
      <c r="AI141">
        <v>606</v>
      </c>
      <c r="AJ141">
        <v>605</v>
      </c>
      <c r="AK141">
        <v>604</v>
      </c>
      <c r="AL141">
        <v>585</v>
      </c>
      <c r="AM141">
        <v>618</v>
      </c>
      <c r="AN141">
        <v>645</v>
      </c>
      <c r="AO141">
        <v>652</v>
      </c>
      <c r="AP141">
        <v>642</v>
      </c>
      <c r="AQ141">
        <v>654</v>
      </c>
      <c r="AR141">
        <v>593</v>
      </c>
      <c r="AS141">
        <v>577</v>
      </c>
      <c r="AT141">
        <v>571</v>
      </c>
      <c r="AU141">
        <v>573</v>
      </c>
      <c r="AV141">
        <v>579</v>
      </c>
      <c r="AW141">
        <v>580</v>
      </c>
      <c r="AX141">
        <v>572</v>
      </c>
      <c r="AY141">
        <v>562</v>
      </c>
      <c r="AZ141">
        <v>528</v>
      </c>
      <c r="BA141">
        <v>526</v>
      </c>
      <c r="BB141">
        <v>520</v>
      </c>
      <c r="BC141">
        <v>549</v>
      </c>
      <c r="BD141">
        <v>577</v>
      </c>
      <c r="BE141">
        <v>584</v>
      </c>
      <c r="BF141">
        <v>590</v>
      </c>
      <c r="BG141">
        <v>585</v>
      </c>
      <c r="BH141">
        <v>590</v>
      </c>
      <c r="BI141">
        <v>592</v>
      </c>
      <c r="BJ141">
        <v>602</v>
      </c>
      <c r="BK141">
        <v>585</v>
      </c>
      <c r="BL141">
        <v>602</v>
      </c>
      <c r="BM141">
        <v>600</v>
      </c>
      <c r="BN141">
        <v>624</v>
      </c>
      <c r="BO141">
        <v>618</v>
      </c>
      <c r="BP141">
        <v>618</v>
      </c>
      <c r="BQ141">
        <v>601</v>
      </c>
      <c r="BR141">
        <v>594</v>
      </c>
      <c r="BS141">
        <v>582</v>
      </c>
      <c r="BT141">
        <v>608</v>
      </c>
      <c r="BU141">
        <v>608</v>
      </c>
      <c r="BV141">
        <v>646</v>
      </c>
      <c r="BW141">
        <v>640</v>
      </c>
      <c r="BX141">
        <v>614</v>
      </c>
      <c r="BY141">
        <v>606</v>
      </c>
      <c r="BZ141">
        <v>620</v>
      </c>
      <c r="CA141">
        <v>604</v>
      </c>
      <c r="CB141">
        <v>598</v>
      </c>
      <c r="CC141">
        <v>600</v>
      </c>
      <c r="CD141">
        <v>614</v>
      </c>
      <c r="CE141">
        <v>595</v>
      </c>
      <c r="CF141">
        <v>562</v>
      </c>
      <c r="CG141">
        <v>564</v>
      </c>
      <c r="CH141">
        <v>573</v>
      </c>
      <c r="CI141">
        <v>571</v>
      </c>
      <c r="CJ141">
        <v>591</v>
      </c>
      <c r="CK141">
        <v>590</v>
      </c>
      <c r="CL141">
        <v>617</v>
      </c>
      <c r="CM141">
        <v>614</v>
      </c>
      <c r="CN141">
        <v>634</v>
      </c>
      <c r="CO141">
        <v>612</v>
      </c>
      <c r="CP141">
        <v>628</v>
      </c>
      <c r="CQ141">
        <v>619</v>
      </c>
      <c r="CR141">
        <v>618</v>
      </c>
      <c r="CS141">
        <v>614</v>
      </c>
      <c r="CT141">
        <v>603</v>
      </c>
      <c r="CU141">
        <v>616</v>
      </c>
      <c r="CV141">
        <v>610</v>
      </c>
      <c r="CW141">
        <v>600</v>
      </c>
      <c r="CX141">
        <v>616</v>
      </c>
      <c r="CY141">
        <v>619</v>
      </c>
      <c r="CZ141">
        <v>626</v>
      </c>
      <c r="DA141">
        <v>623</v>
      </c>
      <c r="DB141">
        <v>636</v>
      </c>
      <c r="DC141">
        <v>617</v>
      </c>
      <c r="DD141">
        <v>623</v>
      </c>
      <c r="DE141">
        <v>634</v>
      </c>
      <c r="DF141">
        <v>614</v>
      </c>
      <c r="DG141">
        <v>611</v>
      </c>
      <c r="DH141">
        <v>638</v>
      </c>
      <c r="DI141">
        <v>639</v>
      </c>
      <c r="DJ141">
        <v>639</v>
      </c>
      <c r="DK141">
        <v>640</v>
      </c>
      <c r="DL141">
        <v>638</v>
      </c>
      <c r="DM141">
        <v>626</v>
      </c>
      <c r="DN141">
        <v>621</v>
      </c>
      <c r="DO141">
        <v>619</v>
      </c>
      <c r="DP141">
        <v>624</v>
      </c>
      <c r="DQ141">
        <v>624</v>
      </c>
      <c r="DR141">
        <v>619</v>
      </c>
      <c r="DS141">
        <v>615</v>
      </c>
      <c r="DT141">
        <v>618</v>
      </c>
      <c r="DU141">
        <v>622</v>
      </c>
      <c r="DV141">
        <v>618</v>
      </c>
      <c r="DW141">
        <v>629</v>
      </c>
      <c r="DX141">
        <v>630</v>
      </c>
      <c r="DY141">
        <v>671</v>
      </c>
      <c r="DZ141">
        <v>663</v>
      </c>
      <c r="EA141">
        <v>675</v>
      </c>
      <c r="EB141">
        <v>642</v>
      </c>
      <c r="EC141">
        <v>742</v>
      </c>
      <c r="ED141">
        <v>743</v>
      </c>
      <c r="EE141">
        <v>745</v>
      </c>
      <c r="EF141">
        <v>712</v>
      </c>
      <c r="EG141">
        <v>767</v>
      </c>
      <c r="EH141">
        <v>764</v>
      </c>
      <c r="EI141">
        <v>782</v>
      </c>
      <c r="EJ141">
        <v>766</v>
      </c>
      <c r="EK141">
        <v>773</v>
      </c>
      <c r="EL141">
        <v>772</v>
      </c>
      <c r="EM141">
        <v>813</v>
      </c>
      <c r="EN141">
        <v>827</v>
      </c>
      <c r="EO141">
        <v>820</v>
      </c>
      <c r="EP141">
        <v>824</v>
      </c>
      <c r="EQ141">
        <v>839</v>
      </c>
      <c r="ER141">
        <v>833</v>
      </c>
      <c r="ES141">
        <v>829</v>
      </c>
      <c r="ET141">
        <v>856</v>
      </c>
      <c r="EU141">
        <v>871</v>
      </c>
      <c r="EV141">
        <v>873</v>
      </c>
      <c r="EW141">
        <v>928</v>
      </c>
      <c r="EX141">
        <v>928</v>
      </c>
      <c r="EY141">
        <v>954</v>
      </c>
      <c r="EZ141">
        <v>980</v>
      </c>
      <c r="FA141">
        <v>973</v>
      </c>
      <c r="FB141">
        <v>967</v>
      </c>
      <c r="FC141">
        <v>970</v>
      </c>
      <c r="FD141">
        <v>964</v>
      </c>
      <c r="FE141">
        <v>984</v>
      </c>
      <c r="FF141">
        <v>1015</v>
      </c>
      <c r="FG141">
        <v>1005</v>
      </c>
      <c r="FH141">
        <v>1009</v>
      </c>
      <c r="FI141">
        <v>987</v>
      </c>
      <c r="FJ141">
        <v>970</v>
      </c>
      <c r="FK141">
        <v>959</v>
      </c>
      <c r="FL141">
        <v>965</v>
      </c>
      <c r="FM141">
        <v>973</v>
      </c>
      <c r="FN141">
        <v>923</v>
      </c>
      <c r="FO141">
        <v>928</v>
      </c>
      <c r="FP141">
        <v>1049</v>
      </c>
      <c r="FQ141">
        <v>1027</v>
      </c>
      <c r="FR141">
        <v>986</v>
      </c>
      <c r="FS141">
        <v>994</v>
      </c>
      <c r="FT141">
        <v>1002</v>
      </c>
      <c r="FU141">
        <v>993</v>
      </c>
      <c r="FV141">
        <v>990</v>
      </c>
      <c r="FW141">
        <v>972</v>
      </c>
      <c r="FX141">
        <v>966</v>
      </c>
      <c r="FY141">
        <v>976</v>
      </c>
      <c r="FZ141">
        <v>985</v>
      </c>
      <c r="GA141">
        <v>1001</v>
      </c>
      <c r="GB141">
        <v>973</v>
      </c>
      <c r="GC141">
        <v>975</v>
      </c>
      <c r="GD141">
        <v>1002</v>
      </c>
      <c r="GE141">
        <v>1027</v>
      </c>
      <c r="GF141">
        <v>1024</v>
      </c>
      <c r="GG141">
        <v>1035</v>
      </c>
      <c r="GH141">
        <v>1018</v>
      </c>
      <c r="GI141">
        <v>1024</v>
      </c>
      <c r="GJ141">
        <v>993</v>
      </c>
      <c r="GK141">
        <v>987</v>
      </c>
      <c r="GL141">
        <v>976</v>
      </c>
      <c r="GM141">
        <v>993</v>
      </c>
      <c r="GN141">
        <v>998</v>
      </c>
      <c r="GO141">
        <v>1008</v>
      </c>
      <c r="GP141">
        <v>1021</v>
      </c>
      <c r="GQ141">
        <v>1053</v>
      </c>
      <c r="GR141">
        <v>1058</v>
      </c>
      <c r="GS141">
        <v>993</v>
      </c>
      <c r="GT141">
        <v>1004</v>
      </c>
      <c r="GU141">
        <v>1035</v>
      </c>
      <c r="GV141">
        <v>1019</v>
      </c>
      <c r="GW141">
        <v>993</v>
      </c>
      <c r="GX141">
        <v>977</v>
      </c>
      <c r="GY141">
        <v>945</v>
      </c>
      <c r="GZ141">
        <v>938</v>
      </c>
      <c r="HA141">
        <v>923</v>
      </c>
      <c r="HB141">
        <v>914</v>
      </c>
      <c r="HC141">
        <v>948</v>
      </c>
      <c r="HD141">
        <v>1011</v>
      </c>
      <c r="HE141">
        <v>1024</v>
      </c>
      <c r="HF141">
        <v>996</v>
      </c>
      <c r="HG141">
        <v>999</v>
      </c>
      <c r="HH141">
        <v>1025</v>
      </c>
      <c r="HI141">
        <v>1077</v>
      </c>
      <c r="HJ141">
        <v>1087</v>
      </c>
      <c r="HK141">
        <v>1054</v>
      </c>
      <c r="HL141">
        <v>1100</v>
      </c>
      <c r="HM141">
        <v>1105</v>
      </c>
      <c r="HN141">
        <v>1089</v>
      </c>
      <c r="HO141">
        <v>1101</v>
      </c>
      <c r="HP141">
        <v>1094</v>
      </c>
      <c r="HQ141">
        <v>1052</v>
      </c>
      <c r="HR141">
        <v>1069</v>
      </c>
      <c r="HS141">
        <v>1140</v>
      </c>
      <c r="HT141">
        <v>1193</v>
      </c>
      <c r="HU141">
        <v>1197</v>
      </c>
      <c r="HV141">
        <v>1194</v>
      </c>
      <c r="HW141">
        <v>1223</v>
      </c>
      <c r="HX141">
        <v>1167</v>
      </c>
      <c r="HY141">
        <v>1168</v>
      </c>
      <c r="HZ141">
        <v>1147</v>
      </c>
      <c r="IA141">
        <v>1115</v>
      </c>
      <c r="IB141">
        <v>1090</v>
      </c>
      <c r="IC141">
        <v>1092</v>
      </c>
      <c r="ID141">
        <v>1112</v>
      </c>
      <c r="IE141">
        <v>1089</v>
      </c>
      <c r="IF141">
        <v>1056</v>
      </c>
      <c r="IG141">
        <v>1042</v>
      </c>
      <c r="IH141">
        <v>1038</v>
      </c>
      <c r="II141">
        <v>1036</v>
      </c>
      <c r="IJ141">
        <v>1050</v>
      </c>
      <c r="IK141">
        <v>1048</v>
      </c>
      <c r="IL141">
        <v>1048</v>
      </c>
      <c r="IM141">
        <v>1082</v>
      </c>
      <c r="IN141">
        <v>1082</v>
      </c>
      <c r="IO141">
        <v>1128</v>
      </c>
      <c r="IP141">
        <v>1138</v>
      </c>
      <c r="IQ141">
        <v>1045</v>
      </c>
      <c r="IR141">
        <v>1060</v>
      </c>
      <c r="IS141">
        <v>1104</v>
      </c>
      <c r="IT141">
        <v>1101</v>
      </c>
      <c r="IU141">
        <v>1126</v>
      </c>
      <c r="IV141">
        <v>1108</v>
      </c>
      <c r="IW141">
        <v>1128</v>
      </c>
      <c r="IX141">
        <v>1122</v>
      </c>
      <c r="IY141">
        <v>1031</v>
      </c>
    </row>
    <row r="142" spans="1:259" x14ac:dyDescent="0.25">
      <c r="A142" t="s">
        <v>168</v>
      </c>
      <c r="B142" s="2">
        <v>42409</v>
      </c>
      <c r="C142" s="2">
        <v>42501</v>
      </c>
      <c r="D142">
        <v>0.46400000000000002</v>
      </c>
      <c r="L142">
        <v>698</v>
      </c>
      <c r="M142">
        <v>665</v>
      </c>
      <c r="N142">
        <v>608</v>
      </c>
      <c r="O142">
        <v>664</v>
      </c>
      <c r="P142">
        <v>659</v>
      </c>
      <c r="Q142">
        <v>663</v>
      </c>
      <c r="R142">
        <v>682</v>
      </c>
      <c r="S142">
        <v>659</v>
      </c>
      <c r="T142">
        <v>659</v>
      </c>
      <c r="U142">
        <v>658</v>
      </c>
      <c r="V142">
        <v>637</v>
      </c>
      <c r="W142">
        <v>669</v>
      </c>
      <c r="X142">
        <v>681</v>
      </c>
      <c r="Y142">
        <v>696</v>
      </c>
      <c r="Z142">
        <v>675</v>
      </c>
      <c r="AA142">
        <v>700</v>
      </c>
      <c r="AB142">
        <v>704</v>
      </c>
      <c r="AC142">
        <v>709</v>
      </c>
      <c r="AD142">
        <v>712</v>
      </c>
      <c r="AE142">
        <v>706</v>
      </c>
      <c r="AF142">
        <v>692</v>
      </c>
      <c r="AG142">
        <v>713</v>
      </c>
      <c r="AH142">
        <v>717</v>
      </c>
      <c r="AI142">
        <v>726</v>
      </c>
      <c r="AJ142">
        <v>720</v>
      </c>
      <c r="AK142">
        <v>746</v>
      </c>
      <c r="AL142">
        <v>761</v>
      </c>
      <c r="AM142">
        <v>730</v>
      </c>
      <c r="AN142">
        <v>742</v>
      </c>
      <c r="AO142">
        <v>750</v>
      </c>
      <c r="AP142">
        <v>747</v>
      </c>
      <c r="AQ142">
        <v>745</v>
      </c>
      <c r="AR142">
        <v>740</v>
      </c>
      <c r="AS142">
        <v>755</v>
      </c>
      <c r="AT142">
        <v>752</v>
      </c>
      <c r="AU142">
        <v>724</v>
      </c>
      <c r="AV142">
        <v>702</v>
      </c>
      <c r="AW142">
        <v>705</v>
      </c>
      <c r="AX142">
        <v>673</v>
      </c>
      <c r="AY142">
        <v>668</v>
      </c>
      <c r="AZ142">
        <v>662</v>
      </c>
      <c r="BA142">
        <v>662</v>
      </c>
      <c r="BB142">
        <v>652</v>
      </c>
      <c r="BC142">
        <v>664</v>
      </c>
      <c r="BD142">
        <v>675</v>
      </c>
      <c r="BE142">
        <v>699</v>
      </c>
      <c r="BF142">
        <v>680</v>
      </c>
      <c r="BG142">
        <v>600</v>
      </c>
      <c r="BH142">
        <v>641</v>
      </c>
      <c r="BI142">
        <v>659</v>
      </c>
      <c r="BJ142">
        <v>677</v>
      </c>
      <c r="BK142">
        <v>675</v>
      </c>
      <c r="BL142">
        <v>684</v>
      </c>
      <c r="BM142">
        <v>706</v>
      </c>
      <c r="BN142">
        <v>679</v>
      </c>
      <c r="BO142">
        <v>657</v>
      </c>
      <c r="BP142">
        <v>638</v>
      </c>
      <c r="BQ142">
        <v>626</v>
      </c>
      <c r="BR142">
        <v>632</v>
      </c>
      <c r="BS142">
        <v>646</v>
      </c>
      <c r="BT142">
        <v>642</v>
      </c>
    </row>
    <row r="143" spans="1:259" x14ac:dyDescent="0.25">
      <c r="A143" t="s">
        <v>168</v>
      </c>
      <c r="B143" s="2">
        <v>42307</v>
      </c>
      <c r="C143" s="2">
        <v>42409</v>
      </c>
      <c r="D143">
        <v>0.51649999999999996</v>
      </c>
      <c r="L143">
        <v>782</v>
      </c>
      <c r="M143">
        <v>702</v>
      </c>
      <c r="N143">
        <v>707</v>
      </c>
      <c r="O143">
        <v>718</v>
      </c>
      <c r="P143">
        <v>707</v>
      </c>
      <c r="Q143">
        <v>730</v>
      </c>
      <c r="R143">
        <v>711</v>
      </c>
      <c r="S143">
        <v>707</v>
      </c>
      <c r="T143">
        <v>700</v>
      </c>
      <c r="U143">
        <v>693</v>
      </c>
      <c r="V143">
        <v>668</v>
      </c>
      <c r="W143">
        <v>680</v>
      </c>
      <c r="X143">
        <v>676</v>
      </c>
      <c r="Y143">
        <v>687</v>
      </c>
      <c r="Z143">
        <v>761</v>
      </c>
      <c r="AA143">
        <v>764</v>
      </c>
      <c r="AB143">
        <v>738</v>
      </c>
      <c r="AC143">
        <v>782</v>
      </c>
      <c r="AD143">
        <v>795</v>
      </c>
      <c r="AE143">
        <v>814</v>
      </c>
      <c r="AF143">
        <v>855</v>
      </c>
      <c r="AG143">
        <v>846</v>
      </c>
      <c r="AH143">
        <v>839</v>
      </c>
      <c r="AI143">
        <v>839</v>
      </c>
      <c r="AJ143">
        <v>855</v>
      </c>
      <c r="AK143">
        <v>840</v>
      </c>
      <c r="AL143">
        <v>860</v>
      </c>
      <c r="AM143">
        <v>841</v>
      </c>
      <c r="AN143">
        <v>852</v>
      </c>
      <c r="AO143">
        <v>850</v>
      </c>
      <c r="AP143">
        <v>814</v>
      </c>
      <c r="AQ143">
        <v>820</v>
      </c>
      <c r="AR143">
        <v>804</v>
      </c>
      <c r="AS143">
        <v>781</v>
      </c>
      <c r="AT143">
        <v>782</v>
      </c>
      <c r="AU143">
        <v>776</v>
      </c>
      <c r="AV143">
        <v>757</v>
      </c>
      <c r="AW143">
        <v>762</v>
      </c>
      <c r="AX143">
        <v>755</v>
      </c>
      <c r="AY143">
        <v>767</v>
      </c>
      <c r="AZ143">
        <v>770</v>
      </c>
      <c r="BA143">
        <v>753</v>
      </c>
      <c r="BB143">
        <v>747</v>
      </c>
      <c r="BC143">
        <v>776</v>
      </c>
      <c r="BD143">
        <v>737</v>
      </c>
      <c r="BE143">
        <v>744</v>
      </c>
      <c r="BF143">
        <v>719</v>
      </c>
      <c r="BG143">
        <v>750</v>
      </c>
      <c r="BH143">
        <v>713</v>
      </c>
      <c r="BI143">
        <v>716</v>
      </c>
      <c r="BJ143">
        <v>739</v>
      </c>
      <c r="BK143">
        <v>808</v>
      </c>
      <c r="BL143">
        <v>813</v>
      </c>
      <c r="BM143">
        <v>737</v>
      </c>
      <c r="BN143">
        <v>779</v>
      </c>
      <c r="BO143">
        <v>772</v>
      </c>
      <c r="BP143">
        <v>756</v>
      </c>
      <c r="BQ143">
        <v>777</v>
      </c>
      <c r="BR143">
        <v>766</v>
      </c>
      <c r="BS143">
        <v>783</v>
      </c>
      <c r="BT143">
        <v>827</v>
      </c>
      <c r="BU143">
        <v>818</v>
      </c>
      <c r="BV143">
        <v>772</v>
      </c>
      <c r="BW143">
        <v>763</v>
      </c>
      <c r="BX143">
        <v>748</v>
      </c>
      <c r="BY143">
        <v>761</v>
      </c>
      <c r="BZ143">
        <v>698</v>
      </c>
    </row>
    <row r="144" spans="1:259" x14ac:dyDescent="0.25">
      <c r="A144" t="s">
        <v>168</v>
      </c>
      <c r="B144" s="2">
        <v>42216</v>
      </c>
      <c r="C144" s="2">
        <v>42307</v>
      </c>
      <c r="D144">
        <v>0.2797</v>
      </c>
      <c r="L144">
        <v>802</v>
      </c>
      <c r="M144">
        <v>775</v>
      </c>
      <c r="N144">
        <v>773</v>
      </c>
      <c r="O144">
        <v>797</v>
      </c>
      <c r="P144">
        <v>811</v>
      </c>
      <c r="Q144">
        <v>809</v>
      </c>
      <c r="R144">
        <v>808</v>
      </c>
      <c r="S144">
        <v>841</v>
      </c>
      <c r="T144">
        <v>818</v>
      </c>
      <c r="U144">
        <v>807</v>
      </c>
      <c r="V144">
        <v>799</v>
      </c>
      <c r="W144">
        <v>783</v>
      </c>
      <c r="X144">
        <v>784</v>
      </c>
      <c r="Y144">
        <v>754</v>
      </c>
      <c r="Z144">
        <v>737</v>
      </c>
      <c r="AA144">
        <v>707</v>
      </c>
      <c r="AB144">
        <v>664</v>
      </c>
      <c r="AC144">
        <v>642</v>
      </c>
      <c r="AD144">
        <v>674</v>
      </c>
      <c r="AE144">
        <v>677</v>
      </c>
      <c r="AF144">
        <v>708</v>
      </c>
      <c r="AG144">
        <v>695</v>
      </c>
      <c r="AH144">
        <v>658</v>
      </c>
      <c r="AI144">
        <v>651</v>
      </c>
      <c r="AJ144">
        <v>658</v>
      </c>
      <c r="AK144">
        <v>641</v>
      </c>
      <c r="AL144">
        <v>636</v>
      </c>
      <c r="AM144">
        <v>635</v>
      </c>
      <c r="AN144">
        <v>680</v>
      </c>
      <c r="AO144">
        <v>662</v>
      </c>
      <c r="AP144">
        <v>642</v>
      </c>
      <c r="AQ144">
        <v>641</v>
      </c>
      <c r="AR144">
        <v>630</v>
      </c>
      <c r="AS144">
        <v>652</v>
      </c>
      <c r="AT144">
        <v>670</v>
      </c>
      <c r="AU144">
        <v>655</v>
      </c>
      <c r="AV144">
        <v>602</v>
      </c>
      <c r="AW144">
        <v>621</v>
      </c>
      <c r="AX144">
        <v>636</v>
      </c>
      <c r="AY144">
        <v>601</v>
      </c>
      <c r="AZ144">
        <v>631</v>
      </c>
      <c r="BA144">
        <v>645</v>
      </c>
      <c r="BB144">
        <v>644</v>
      </c>
      <c r="BC144">
        <v>655</v>
      </c>
      <c r="BD144">
        <v>658</v>
      </c>
      <c r="BE144">
        <v>677</v>
      </c>
      <c r="BF144">
        <v>689</v>
      </c>
      <c r="BG144">
        <v>694</v>
      </c>
      <c r="BH144">
        <v>695</v>
      </c>
      <c r="BI144">
        <v>675</v>
      </c>
      <c r="BJ144">
        <v>703</v>
      </c>
      <c r="BK144">
        <v>733</v>
      </c>
      <c r="BL144">
        <v>749</v>
      </c>
      <c r="BM144">
        <v>733</v>
      </c>
      <c r="BN144">
        <v>770</v>
      </c>
      <c r="BO144">
        <v>765</v>
      </c>
      <c r="BP144">
        <v>766</v>
      </c>
      <c r="BQ144">
        <v>784</v>
      </c>
      <c r="BR144">
        <v>770</v>
      </c>
      <c r="BS144">
        <v>768</v>
      </c>
      <c r="BT144">
        <v>787</v>
      </c>
      <c r="BU144">
        <v>782</v>
      </c>
    </row>
    <row r="145" spans="1:75" x14ac:dyDescent="0.25">
      <c r="A145" t="s">
        <v>169</v>
      </c>
      <c r="B145" s="2">
        <v>45407</v>
      </c>
      <c r="C145" s="2">
        <v>45491</v>
      </c>
      <c r="D145">
        <v>0.10630000000000001</v>
      </c>
      <c r="L145">
        <v>47080</v>
      </c>
      <c r="M145">
        <v>46010</v>
      </c>
      <c r="N145">
        <v>45800</v>
      </c>
      <c r="O145">
        <v>46120</v>
      </c>
      <c r="P145">
        <v>46490</v>
      </c>
      <c r="Q145">
        <v>50610</v>
      </c>
      <c r="R145">
        <v>49860</v>
      </c>
      <c r="S145">
        <v>50960</v>
      </c>
      <c r="T145">
        <v>50880</v>
      </c>
      <c r="U145">
        <v>52710</v>
      </c>
      <c r="V145">
        <v>51970</v>
      </c>
      <c r="W145">
        <v>53850</v>
      </c>
      <c r="X145">
        <v>56140</v>
      </c>
      <c r="Y145">
        <v>56060</v>
      </c>
      <c r="Z145">
        <v>55700</v>
      </c>
      <c r="AA145">
        <v>57130</v>
      </c>
      <c r="AB145">
        <v>57670</v>
      </c>
      <c r="AC145">
        <v>62260</v>
      </c>
      <c r="AD145">
        <v>61500</v>
      </c>
      <c r="AE145">
        <v>61790</v>
      </c>
      <c r="AF145">
        <v>62240</v>
      </c>
      <c r="AG145">
        <v>62730</v>
      </c>
      <c r="AH145">
        <v>61300</v>
      </c>
      <c r="AI145">
        <v>61490</v>
      </c>
      <c r="AJ145">
        <v>59990</v>
      </c>
      <c r="AK145">
        <v>59030</v>
      </c>
      <c r="AL145">
        <v>57230</v>
      </c>
      <c r="AM145">
        <v>59870</v>
      </c>
      <c r="AN145">
        <v>59800</v>
      </c>
      <c r="AO145">
        <v>59400</v>
      </c>
      <c r="AP145">
        <v>60390</v>
      </c>
      <c r="AQ145">
        <v>61970</v>
      </c>
      <c r="AR145">
        <v>64110</v>
      </c>
      <c r="AS145">
        <v>65600</v>
      </c>
      <c r="AT145">
        <v>63880</v>
      </c>
      <c r="AU145">
        <v>63550</v>
      </c>
      <c r="AV145">
        <v>61130</v>
      </c>
      <c r="AW145">
        <v>62110</v>
      </c>
      <c r="AX145">
        <v>63560</v>
      </c>
      <c r="AY145">
        <v>63200</v>
      </c>
      <c r="AZ145">
        <v>59700</v>
      </c>
      <c r="BA145">
        <v>62500</v>
      </c>
      <c r="BB145">
        <v>60830</v>
      </c>
      <c r="BC145">
        <v>61040</v>
      </c>
      <c r="BD145">
        <v>60740</v>
      </c>
      <c r="BE145">
        <v>61850</v>
      </c>
      <c r="BF145">
        <v>64290</v>
      </c>
      <c r="BG145">
        <v>64580</v>
      </c>
      <c r="BH145">
        <v>63240</v>
      </c>
      <c r="BI145">
        <v>63120</v>
      </c>
      <c r="BJ145">
        <v>64680</v>
      </c>
      <c r="BK145">
        <v>66270</v>
      </c>
      <c r="BL145">
        <v>68540</v>
      </c>
      <c r="BM145">
        <v>62530</v>
      </c>
      <c r="BN145">
        <v>63460</v>
      </c>
      <c r="BO145">
        <v>60610</v>
      </c>
      <c r="BP145">
        <v>55260</v>
      </c>
    </row>
    <row r="146" spans="1:75" x14ac:dyDescent="0.25">
      <c r="A146" t="s">
        <v>169</v>
      </c>
      <c r="B146" s="2">
        <v>44308</v>
      </c>
      <c r="C146" s="2">
        <v>44397</v>
      </c>
      <c r="D146">
        <v>0.16869999999999999</v>
      </c>
      <c r="L146">
        <v>12566.7</v>
      </c>
      <c r="M146">
        <v>12516.7</v>
      </c>
      <c r="N146">
        <v>12700</v>
      </c>
      <c r="O146">
        <v>12433.3</v>
      </c>
      <c r="P146">
        <v>12300</v>
      </c>
      <c r="Q146">
        <v>11800</v>
      </c>
      <c r="R146">
        <v>11716.7</v>
      </c>
      <c r="S146">
        <v>11766.7</v>
      </c>
      <c r="T146">
        <v>11700</v>
      </c>
      <c r="U146">
        <v>11183.3</v>
      </c>
      <c r="V146">
        <v>10800</v>
      </c>
      <c r="W146">
        <v>10383.299999999999</v>
      </c>
      <c r="X146">
        <v>10683.3</v>
      </c>
      <c r="Y146">
        <v>10433.299999999999</v>
      </c>
      <c r="Z146">
        <v>10516.7</v>
      </c>
      <c r="AA146">
        <v>10316.700000000001</v>
      </c>
      <c r="AB146">
        <v>10500</v>
      </c>
      <c r="AC146">
        <v>10383.299999999999</v>
      </c>
      <c r="AD146">
        <v>10550</v>
      </c>
      <c r="AE146">
        <v>10850</v>
      </c>
      <c r="AF146">
        <v>10883.3</v>
      </c>
      <c r="AG146">
        <v>11133.3</v>
      </c>
      <c r="AH146">
        <v>11200</v>
      </c>
      <c r="AI146">
        <v>11200</v>
      </c>
      <c r="AJ146">
        <v>11183.3</v>
      </c>
      <c r="AK146">
        <v>11066.7</v>
      </c>
      <c r="AL146">
        <v>11483.3</v>
      </c>
      <c r="AM146">
        <v>11333.3</v>
      </c>
      <c r="AN146">
        <v>11350</v>
      </c>
      <c r="AO146">
        <v>11066.7</v>
      </c>
      <c r="AP146">
        <v>11050</v>
      </c>
      <c r="AQ146">
        <v>11250</v>
      </c>
      <c r="AR146">
        <v>11283.3</v>
      </c>
      <c r="AS146">
        <v>11616.7</v>
      </c>
      <c r="AT146">
        <v>11700</v>
      </c>
      <c r="AU146">
        <v>11600</v>
      </c>
      <c r="AV146">
        <v>11566.7</v>
      </c>
      <c r="AW146">
        <v>11633.3</v>
      </c>
      <c r="AX146">
        <v>11400</v>
      </c>
      <c r="AY146">
        <v>11583.3</v>
      </c>
      <c r="AZ146">
        <v>11600</v>
      </c>
      <c r="BA146">
        <v>11600</v>
      </c>
      <c r="BB146">
        <v>11583.3</v>
      </c>
      <c r="BC146">
        <v>11366.7</v>
      </c>
      <c r="BD146">
        <v>11233.3</v>
      </c>
      <c r="BE146">
        <v>11316.7</v>
      </c>
      <c r="BF146">
        <v>11450</v>
      </c>
      <c r="BG146">
        <v>11233.3</v>
      </c>
      <c r="BH146">
        <v>11400</v>
      </c>
      <c r="BI146">
        <v>11400</v>
      </c>
      <c r="BJ146">
        <v>11250</v>
      </c>
      <c r="BK146">
        <v>10966.7</v>
      </c>
      <c r="BL146">
        <v>10883.3</v>
      </c>
      <c r="BM146">
        <v>11083.3</v>
      </c>
      <c r="BN146">
        <v>10850</v>
      </c>
      <c r="BO146">
        <v>11000</v>
      </c>
      <c r="BP146">
        <v>10883.3</v>
      </c>
      <c r="BQ146">
        <v>10716.7</v>
      </c>
      <c r="BR146">
        <v>10366.700000000001</v>
      </c>
      <c r="BS146">
        <v>10266.700000000001</v>
      </c>
    </row>
    <row r="147" spans="1:75" x14ac:dyDescent="0.25">
      <c r="A147" t="s">
        <v>169</v>
      </c>
      <c r="B147" s="2">
        <v>43944</v>
      </c>
      <c r="C147" s="2">
        <v>44033</v>
      </c>
      <c r="D147">
        <v>0.45190000000000002</v>
      </c>
      <c r="L147">
        <v>8226.7000000000007</v>
      </c>
      <c r="M147">
        <v>7820</v>
      </c>
      <c r="N147">
        <v>8030</v>
      </c>
      <c r="O147">
        <v>8050</v>
      </c>
      <c r="P147">
        <v>8116.7</v>
      </c>
      <c r="Q147">
        <v>7840</v>
      </c>
      <c r="R147">
        <v>8146.7</v>
      </c>
      <c r="S147">
        <v>8303.2999999999993</v>
      </c>
      <c r="T147">
        <v>8353.2999999999993</v>
      </c>
      <c r="U147">
        <v>8476.7000000000007</v>
      </c>
      <c r="V147">
        <v>8416.7000000000007</v>
      </c>
      <c r="W147">
        <v>8243.2999999999993</v>
      </c>
      <c r="X147">
        <v>8356.7000000000007</v>
      </c>
      <c r="Y147">
        <v>8083.3</v>
      </c>
      <c r="Z147">
        <v>8090</v>
      </c>
      <c r="AA147">
        <v>8310</v>
      </c>
      <c r="AB147">
        <v>8333.2999999999993</v>
      </c>
      <c r="AC147">
        <v>8383.2999999999993</v>
      </c>
      <c r="AD147">
        <v>8420</v>
      </c>
      <c r="AE147">
        <v>8400</v>
      </c>
      <c r="AF147">
        <v>8420</v>
      </c>
      <c r="AG147">
        <v>8373.2999999999993</v>
      </c>
      <c r="AH147">
        <v>8020</v>
      </c>
      <c r="AI147">
        <v>8406.7000000000007</v>
      </c>
      <c r="AJ147">
        <v>8486.7000000000007</v>
      </c>
      <c r="AK147">
        <v>8433.2999999999993</v>
      </c>
      <c r="AL147">
        <v>8536.7000000000007</v>
      </c>
      <c r="AM147">
        <v>8600</v>
      </c>
      <c r="AN147">
        <v>8780</v>
      </c>
      <c r="AO147">
        <v>8733.2999999999993</v>
      </c>
      <c r="AP147">
        <v>8910</v>
      </c>
      <c r="AQ147">
        <v>8783.2999999999993</v>
      </c>
      <c r="AR147">
        <v>8553.2999999999993</v>
      </c>
      <c r="AS147">
        <v>7836.7</v>
      </c>
      <c r="AT147">
        <v>8296.7000000000007</v>
      </c>
      <c r="AU147">
        <v>8290</v>
      </c>
      <c r="AV147">
        <v>8303.2999999999993</v>
      </c>
      <c r="AW147">
        <v>8413.2999999999993</v>
      </c>
      <c r="AX147">
        <v>8433.2999999999993</v>
      </c>
      <c r="AY147">
        <v>8580</v>
      </c>
      <c r="AZ147">
        <v>8640</v>
      </c>
      <c r="BA147">
        <v>8600</v>
      </c>
      <c r="BB147">
        <v>8783.2999999999993</v>
      </c>
      <c r="BC147">
        <v>8640</v>
      </c>
      <c r="BD147">
        <v>8696.7000000000007</v>
      </c>
      <c r="BE147">
        <v>8676.7000000000007</v>
      </c>
      <c r="BF147">
        <v>8536.7000000000007</v>
      </c>
      <c r="BG147">
        <v>8830</v>
      </c>
      <c r="BH147">
        <v>8900</v>
      </c>
      <c r="BI147">
        <v>9200</v>
      </c>
      <c r="BJ147">
        <v>9203.2999999999993</v>
      </c>
      <c r="BK147">
        <v>9266.7000000000007</v>
      </c>
      <c r="BL147">
        <v>9213.2999999999993</v>
      </c>
      <c r="BM147">
        <v>9216.7000000000007</v>
      </c>
      <c r="BN147">
        <v>9173.2999999999993</v>
      </c>
      <c r="BO147">
        <v>9190</v>
      </c>
      <c r="BP147">
        <v>8960</v>
      </c>
      <c r="BQ147">
        <v>8950</v>
      </c>
      <c r="BR147">
        <v>9043.2999999999993</v>
      </c>
      <c r="BS147">
        <v>9266.7000000000007</v>
      </c>
    </row>
    <row r="148" spans="1:75" x14ac:dyDescent="0.25">
      <c r="A148" t="s">
        <v>169</v>
      </c>
      <c r="B148" s="2">
        <v>42950</v>
      </c>
      <c r="C148" s="2">
        <v>43045</v>
      </c>
      <c r="D148">
        <v>0.1099</v>
      </c>
      <c r="L148">
        <v>6480</v>
      </c>
      <c r="M148">
        <v>6246.7</v>
      </c>
      <c r="N148">
        <v>6390</v>
      </c>
      <c r="O148">
        <v>6400</v>
      </c>
      <c r="P148">
        <v>6316.7</v>
      </c>
      <c r="Q148">
        <v>6350</v>
      </c>
      <c r="R148">
        <v>6353.3</v>
      </c>
      <c r="S148">
        <v>6443.3</v>
      </c>
      <c r="T148">
        <v>6463.3</v>
      </c>
      <c r="U148">
        <v>6466.7</v>
      </c>
      <c r="V148">
        <v>6526.7</v>
      </c>
      <c r="W148">
        <v>6496.7</v>
      </c>
      <c r="X148">
        <v>6646.7</v>
      </c>
      <c r="Y148">
        <v>6666.7</v>
      </c>
      <c r="Z148">
        <v>6666.7</v>
      </c>
      <c r="AA148">
        <v>6623.3</v>
      </c>
      <c r="AB148">
        <v>6646.7</v>
      </c>
      <c r="AC148">
        <v>6663.3</v>
      </c>
      <c r="AD148">
        <v>6606.7</v>
      </c>
      <c r="AE148">
        <v>6570</v>
      </c>
      <c r="AF148">
        <v>6613.3</v>
      </c>
      <c r="AG148">
        <v>6600</v>
      </c>
      <c r="AH148">
        <v>6480</v>
      </c>
      <c r="AI148">
        <v>6590</v>
      </c>
      <c r="AJ148">
        <v>6680</v>
      </c>
      <c r="AK148">
        <v>6726.7</v>
      </c>
      <c r="AL148">
        <v>6993.3</v>
      </c>
      <c r="AM148">
        <v>7196.7</v>
      </c>
      <c r="AN148">
        <v>7256.7</v>
      </c>
      <c r="AO148">
        <v>7270</v>
      </c>
      <c r="AP148">
        <v>7390</v>
      </c>
      <c r="AQ148">
        <v>7733.3</v>
      </c>
      <c r="AR148">
        <v>7840</v>
      </c>
      <c r="AS148">
        <v>7543.3</v>
      </c>
      <c r="AT148">
        <v>7583.3</v>
      </c>
      <c r="AU148">
        <v>7596.7</v>
      </c>
      <c r="AV148">
        <v>7476.7</v>
      </c>
      <c r="AW148">
        <v>7440</v>
      </c>
      <c r="AX148">
        <v>7646.7</v>
      </c>
      <c r="AY148">
        <v>7630</v>
      </c>
      <c r="AZ148">
        <v>7636.7</v>
      </c>
      <c r="BA148">
        <v>7650</v>
      </c>
      <c r="BB148">
        <v>7690</v>
      </c>
      <c r="BC148">
        <v>7733.3</v>
      </c>
      <c r="BD148">
        <v>7630</v>
      </c>
      <c r="BE148">
        <v>7723.3</v>
      </c>
      <c r="BF148">
        <v>7773.3</v>
      </c>
      <c r="BG148">
        <v>7893.3</v>
      </c>
      <c r="BH148">
        <v>7970</v>
      </c>
      <c r="BI148">
        <v>7946.7</v>
      </c>
      <c r="BJ148">
        <v>8020</v>
      </c>
      <c r="BK148">
        <v>7890</v>
      </c>
      <c r="BL148">
        <v>7993.3</v>
      </c>
      <c r="BM148">
        <v>8126.7</v>
      </c>
      <c r="BN148">
        <v>8253.2999999999993</v>
      </c>
      <c r="BO148">
        <v>8290</v>
      </c>
      <c r="BP148">
        <v>8396.7000000000007</v>
      </c>
      <c r="BQ148">
        <v>8480</v>
      </c>
      <c r="BR148">
        <v>8533.2999999999993</v>
      </c>
      <c r="BS148">
        <v>8613.2999999999993</v>
      </c>
      <c r="BT148">
        <v>8710</v>
      </c>
      <c r="BU148">
        <v>9043.2999999999993</v>
      </c>
      <c r="BV148">
        <v>8976.7000000000007</v>
      </c>
      <c r="BW148">
        <v>9033.2999999999993</v>
      </c>
    </row>
    <row r="149" spans="1:75" x14ac:dyDescent="0.25">
      <c r="A149" t="s">
        <v>169</v>
      </c>
      <c r="B149" s="2">
        <v>42501</v>
      </c>
      <c r="C149" s="2">
        <v>42586</v>
      </c>
      <c r="D149">
        <v>0.19670000000000001</v>
      </c>
      <c r="L149">
        <v>3286.7</v>
      </c>
      <c r="M149">
        <v>3160</v>
      </c>
      <c r="N149">
        <v>3056.7</v>
      </c>
      <c r="O149">
        <v>3093.3</v>
      </c>
      <c r="P149">
        <v>3110</v>
      </c>
      <c r="Q149">
        <v>3153.3</v>
      </c>
      <c r="R149">
        <v>3243.3</v>
      </c>
      <c r="S149">
        <v>3233.3</v>
      </c>
      <c r="T149">
        <v>3270</v>
      </c>
      <c r="U149">
        <v>3253.3</v>
      </c>
      <c r="V149">
        <v>3316.7</v>
      </c>
      <c r="W149">
        <v>3316.7</v>
      </c>
      <c r="X149">
        <v>3370</v>
      </c>
      <c r="Y149">
        <v>3433.3</v>
      </c>
      <c r="Z149">
        <v>3516.7</v>
      </c>
      <c r="AA149">
        <v>3506.7</v>
      </c>
      <c r="AB149">
        <v>3450</v>
      </c>
      <c r="AC149">
        <v>3413.3</v>
      </c>
      <c r="AD149">
        <v>3460</v>
      </c>
      <c r="AE149">
        <v>3526.7</v>
      </c>
      <c r="AF149">
        <v>3603.3</v>
      </c>
      <c r="AG149">
        <v>3553.3</v>
      </c>
      <c r="AH149">
        <v>3546.7</v>
      </c>
      <c r="AI149">
        <v>3276.7</v>
      </c>
      <c r="AJ149">
        <v>3243.3</v>
      </c>
      <c r="AK149">
        <v>3263.3</v>
      </c>
      <c r="AL149">
        <v>3143.3</v>
      </c>
      <c r="AM149">
        <v>3183.3</v>
      </c>
      <c r="AN149">
        <v>3306.7</v>
      </c>
      <c r="AO149">
        <v>3303.3</v>
      </c>
      <c r="AP149">
        <v>3313.3</v>
      </c>
      <c r="AQ149">
        <v>3363.3</v>
      </c>
      <c r="AR149">
        <v>3093.3</v>
      </c>
      <c r="AS149">
        <v>3076.7</v>
      </c>
      <c r="AT149">
        <v>3090</v>
      </c>
      <c r="AU149">
        <v>3073.3</v>
      </c>
      <c r="AV149">
        <v>3063.3</v>
      </c>
      <c r="AW149">
        <v>3033.3</v>
      </c>
      <c r="AX149">
        <v>3026.7</v>
      </c>
      <c r="AY149">
        <v>2990</v>
      </c>
      <c r="AZ149">
        <v>2950</v>
      </c>
      <c r="BA149">
        <v>2936.7</v>
      </c>
      <c r="BB149">
        <v>2916.7</v>
      </c>
      <c r="BC149">
        <v>3060</v>
      </c>
      <c r="BD149">
        <v>3173.3</v>
      </c>
      <c r="BE149">
        <v>3373.3</v>
      </c>
      <c r="BF149">
        <v>3353.3</v>
      </c>
      <c r="BG149">
        <v>3310</v>
      </c>
      <c r="BH149">
        <v>3446.7</v>
      </c>
      <c r="BI149">
        <v>3420</v>
      </c>
      <c r="BJ149">
        <v>3416.7</v>
      </c>
      <c r="BK149">
        <v>3396.7</v>
      </c>
      <c r="BL149">
        <v>3420</v>
      </c>
      <c r="BM149">
        <v>3323.3</v>
      </c>
      <c r="BN149">
        <v>3493.3</v>
      </c>
      <c r="BO149">
        <v>3510</v>
      </c>
      <c r="BP149">
        <v>3540</v>
      </c>
      <c r="BQ149">
        <v>3486.7</v>
      </c>
      <c r="BR149">
        <v>3563.3</v>
      </c>
      <c r="BS149">
        <v>3496.7</v>
      </c>
      <c r="BT149">
        <v>3533.3</v>
      </c>
    </row>
    <row r="150" spans="1:75" x14ac:dyDescent="0.25">
      <c r="A150" t="s">
        <v>170</v>
      </c>
      <c r="B150" s="2">
        <v>44694</v>
      </c>
      <c r="C150" s="2">
        <v>44785</v>
      </c>
      <c r="D150">
        <v>0.19209999999999999</v>
      </c>
      <c r="L150">
        <v>171800</v>
      </c>
      <c r="M150">
        <v>171600</v>
      </c>
      <c r="N150">
        <v>171400</v>
      </c>
      <c r="O150">
        <v>170000</v>
      </c>
      <c r="P150">
        <v>168000</v>
      </c>
      <c r="Q150">
        <v>169400</v>
      </c>
      <c r="R150">
        <v>169000</v>
      </c>
      <c r="S150">
        <v>162800</v>
      </c>
      <c r="T150">
        <v>168000</v>
      </c>
      <c r="U150">
        <v>161000</v>
      </c>
      <c r="V150">
        <v>157300</v>
      </c>
      <c r="W150">
        <v>158100</v>
      </c>
      <c r="X150">
        <v>156500</v>
      </c>
      <c r="Y150">
        <v>158700</v>
      </c>
      <c r="Z150">
        <v>155500</v>
      </c>
      <c r="AA150">
        <v>148500</v>
      </c>
      <c r="AB150">
        <v>147200</v>
      </c>
      <c r="AC150">
        <v>147000</v>
      </c>
      <c r="AD150">
        <v>145400</v>
      </c>
      <c r="AE150">
        <v>138400</v>
      </c>
      <c r="AF150">
        <v>135600</v>
      </c>
      <c r="AG150">
        <v>133700</v>
      </c>
      <c r="AH150">
        <v>135900</v>
      </c>
      <c r="AI150">
        <v>135000</v>
      </c>
      <c r="AJ150">
        <v>134000</v>
      </c>
      <c r="AK150">
        <v>133200</v>
      </c>
      <c r="AL150">
        <v>131000</v>
      </c>
      <c r="AM150">
        <v>130100</v>
      </c>
      <c r="AN150">
        <v>132300</v>
      </c>
      <c r="AO150">
        <v>133700</v>
      </c>
      <c r="AP150">
        <v>131000</v>
      </c>
      <c r="AQ150">
        <v>131000</v>
      </c>
      <c r="AR150">
        <v>130000</v>
      </c>
      <c r="AS150">
        <v>131000</v>
      </c>
      <c r="AT150">
        <v>126000</v>
      </c>
      <c r="AU150">
        <v>130900</v>
      </c>
      <c r="AV150">
        <v>127500</v>
      </c>
      <c r="AW150">
        <v>130900</v>
      </c>
      <c r="AX150">
        <v>134200</v>
      </c>
      <c r="AY150">
        <v>129600</v>
      </c>
      <c r="AZ150">
        <v>124300</v>
      </c>
      <c r="BA150">
        <v>126800</v>
      </c>
      <c r="BB150">
        <v>125600</v>
      </c>
      <c r="BC150">
        <v>129600</v>
      </c>
      <c r="BD150">
        <v>132800</v>
      </c>
      <c r="BE150">
        <v>130200</v>
      </c>
      <c r="BF150">
        <v>133800</v>
      </c>
      <c r="BG150">
        <v>134000</v>
      </c>
      <c r="BH150">
        <v>133300</v>
      </c>
      <c r="BI150">
        <v>132400</v>
      </c>
      <c r="BJ150">
        <v>132300</v>
      </c>
      <c r="BK150">
        <v>131200</v>
      </c>
      <c r="BL150">
        <v>132500</v>
      </c>
      <c r="BM150">
        <v>131600</v>
      </c>
      <c r="BN150">
        <v>132300</v>
      </c>
      <c r="BO150">
        <v>131100</v>
      </c>
      <c r="BP150">
        <v>132200</v>
      </c>
      <c r="BQ150">
        <v>133500</v>
      </c>
      <c r="BR150">
        <v>133100</v>
      </c>
      <c r="BS150">
        <v>132500</v>
      </c>
      <c r="BT150">
        <v>131400</v>
      </c>
      <c r="BU150">
        <v>126600</v>
      </c>
      <c r="BV150">
        <v>131900</v>
      </c>
      <c r="BW150">
        <v>133500</v>
      </c>
    </row>
    <row r="151" spans="1:75" x14ac:dyDescent="0.25">
      <c r="A151" t="s">
        <v>170</v>
      </c>
      <c r="B151" s="2">
        <v>43907</v>
      </c>
      <c r="C151" s="2">
        <v>43965</v>
      </c>
      <c r="D151">
        <v>0.1421</v>
      </c>
      <c r="L151">
        <v>78900</v>
      </c>
      <c r="M151">
        <v>76200</v>
      </c>
      <c r="N151">
        <v>70500</v>
      </c>
      <c r="O151">
        <v>77300</v>
      </c>
      <c r="P151">
        <v>75000</v>
      </c>
      <c r="Q151">
        <v>83900</v>
      </c>
      <c r="R151">
        <v>81100</v>
      </c>
      <c r="S151">
        <v>77800</v>
      </c>
      <c r="T151">
        <v>75800</v>
      </c>
      <c r="U151">
        <v>73600</v>
      </c>
      <c r="V151">
        <v>74900</v>
      </c>
      <c r="W151">
        <v>74000</v>
      </c>
      <c r="X151">
        <v>78400</v>
      </c>
      <c r="Y151">
        <v>79100</v>
      </c>
      <c r="Z151">
        <v>80500</v>
      </c>
      <c r="AA151">
        <v>80400</v>
      </c>
      <c r="AB151">
        <v>79100</v>
      </c>
      <c r="AC151">
        <v>78500</v>
      </c>
      <c r="AD151">
        <v>77700</v>
      </c>
      <c r="AE151">
        <v>76300</v>
      </c>
      <c r="AF151">
        <v>76200</v>
      </c>
      <c r="AG151">
        <v>79100</v>
      </c>
      <c r="AH151">
        <v>80200</v>
      </c>
      <c r="AI151">
        <v>77900</v>
      </c>
      <c r="AJ151">
        <v>80000</v>
      </c>
      <c r="AK151">
        <v>79900</v>
      </c>
      <c r="AL151">
        <v>83600</v>
      </c>
      <c r="AM151">
        <v>82500</v>
      </c>
      <c r="AN151">
        <v>89100</v>
      </c>
      <c r="AO151">
        <v>91600</v>
      </c>
      <c r="AP151">
        <v>89300</v>
      </c>
      <c r="AQ151">
        <v>89000</v>
      </c>
      <c r="AR151">
        <v>88600</v>
      </c>
      <c r="AS151">
        <v>90000</v>
      </c>
      <c r="AT151">
        <v>95200</v>
      </c>
      <c r="AU151">
        <v>92600</v>
      </c>
      <c r="AV151">
        <v>90600</v>
      </c>
      <c r="AW151">
        <v>90100</v>
      </c>
      <c r="AX151">
        <v>93300</v>
      </c>
    </row>
    <row r="152" spans="1:75" x14ac:dyDescent="0.25">
      <c r="A152" t="s">
        <v>171</v>
      </c>
      <c r="B152" s="2">
        <v>45152</v>
      </c>
      <c r="C152" s="2">
        <v>45244</v>
      </c>
      <c r="D152">
        <v>0.122</v>
      </c>
      <c r="L152">
        <v>31600</v>
      </c>
      <c r="M152">
        <v>31350</v>
      </c>
      <c r="N152">
        <v>31550</v>
      </c>
      <c r="O152">
        <v>33150</v>
      </c>
      <c r="P152">
        <v>34500</v>
      </c>
      <c r="Q152">
        <v>32300</v>
      </c>
      <c r="R152">
        <v>31650</v>
      </c>
      <c r="S152">
        <v>32550</v>
      </c>
      <c r="T152">
        <v>31700</v>
      </c>
      <c r="U152">
        <v>31900</v>
      </c>
      <c r="V152">
        <v>31850</v>
      </c>
      <c r="W152">
        <v>32650</v>
      </c>
      <c r="X152">
        <v>32700</v>
      </c>
      <c r="Y152">
        <v>34550</v>
      </c>
      <c r="Z152">
        <v>36400</v>
      </c>
      <c r="AA152">
        <v>35350</v>
      </c>
      <c r="AB152">
        <v>34100</v>
      </c>
      <c r="AC152">
        <v>34400</v>
      </c>
      <c r="AD152">
        <v>33900</v>
      </c>
      <c r="AE152">
        <v>32800</v>
      </c>
      <c r="AF152">
        <v>33700</v>
      </c>
      <c r="AG152">
        <v>31400</v>
      </c>
      <c r="AH152">
        <v>32700</v>
      </c>
      <c r="AI152">
        <v>33700</v>
      </c>
      <c r="AJ152">
        <v>31650</v>
      </c>
      <c r="AK152">
        <v>30300</v>
      </c>
      <c r="AL152">
        <v>30550</v>
      </c>
      <c r="AM152">
        <v>29900</v>
      </c>
      <c r="AN152">
        <v>30600</v>
      </c>
      <c r="AO152">
        <v>31600</v>
      </c>
      <c r="AP152">
        <v>30750</v>
      </c>
      <c r="AQ152">
        <v>30150</v>
      </c>
      <c r="AR152">
        <v>31500</v>
      </c>
      <c r="AS152">
        <v>31300</v>
      </c>
      <c r="AT152">
        <v>31800</v>
      </c>
      <c r="AU152">
        <v>30650</v>
      </c>
      <c r="AV152">
        <v>31850</v>
      </c>
      <c r="AW152">
        <v>32850</v>
      </c>
      <c r="AX152">
        <v>35200</v>
      </c>
      <c r="AY152">
        <v>34100</v>
      </c>
      <c r="AZ152">
        <v>35300</v>
      </c>
      <c r="BA152">
        <v>35050</v>
      </c>
      <c r="BB152">
        <v>33250</v>
      </c>
      <c r="BC152">
        <v>33350</v>
      </c>
      <c r="BD152">
        <v>33450</v>
      </c>
      <c r="BE152">
        <v>35250</v>
      </c>
      <c r="BF152">
        <v>37400</v>
      </c>
      <c r="BG152">
        <v>32550</v>
      </c>
      <c r="BH152">
        <v>34100</v>
      </c>
      <c r="BI152">
        <v>34050</v>
      </c>
      <c r="BJ152">
        <v>31150</v>
      </c>
      <c r="BK152">
        <v>32750</v>
      </c>
      <c r="BL152">
        <v>35300</v>
      </c>
      <c r="BM152">
        <v>35700</v>
      </c>
      <c r="BN152">
        <v>38400</v>
      </c>
      <c r="BO152">
        <v>37000</v>
      </c>
      <c r="BP152">
        <v>36400</v>
      </c>
      <c r="BQ152">
        <v>37300</v>
      </c>
      <c r="BR152">
        <v>38200</v>
      </c>
      <c r="BS152">
        <v>35800</v>
      </c>
      <c r="BT152">
        <v>36100</v>
      </c>
    </row>
    <row r="153" spans="1:75" x14ac:dyDescent="0.25">
      <c r="A153" t="s">
        <v>171</v>
      </c>
      <c r="B153" s="2">
        <v>45061</v>
      </c>
      <c r="C153" s="2">
        <v>45152</v>
      </c>
      <c r="D153">
        <v>0.72519999999999996</v>
      </c>
      <c r="L153">
        <v>23150</v>
      </c>
      <c r="M153">
        <v>22500</v>
      </c>
      <c r="N153">
        <v>23450</v>
      </c>
      <c r="O153">
        <v>23750</v>
      </c>
      <c r="P153">
        <v>24500</v>
      </c>
      <c r="Q153">
        <v>24450</v>
      </c>
      <c r="R153">
        <v>24050</v>
      </c>
      <c r="S153">
        <v>23750</v>
      </c>
      <c r="T153">
        <v>24150</v>
      </c>
      <c r="U153">
        <v>25900</v>
      </c>
      <c r="V153">
        <v>26150</v>
      </c>
      <c r="W153">
        <v>27300</v>
      </c>
      <c r="X153">
        <v>28950</v>
      </c>
      <c r="Y153">
        <v>27800</v>
      </c>
      <c r="Z153">
        <v>27250</v>
      </c>
      <c r="AA153">
        <v>27200</v>
      </c>
      <c r="AB153">
        <v>27050</v>
      </c>
      <c r="AC153">
        <v>28800</v>
      </c>
      <c r="AD153">
        <v>27750</v>
      </c>
      <c r="AE153">
        <v>29100</v>
      </c>
      <c r="AF153">
        <v>28750</v>
      </c>
      <c r="AG153">
        <v>30800</v>
      </c>
      <c r="AH153">
        <v>31450</v>
      </c>
      <c r="AI153">
        <v>30500</v>
      </c>
      <c r="AJ153">
        <v>30300</v>
      </c>
      <c r="AK153">
        <v>28900</v>
      </c>
      <c r="AL153">
        <v>29000</v>
      </c>
      <c r="AM153">
        <v>29750</v>
      </c>
      <c r="AN153">
        <v>29600</v>
      </c>
      <c r="AO153">
        <v>29900</v>
      </c>
      <c r="AP153">
        <v>29100</v>
      </c>
      <c r="AQ153">
        <v>28850</v>
      </c>
      <c r="AR153">
        <v>28500</v>
      </c>
      <c r="AS153">
        <v>28900</v>
      </c>
      <c r="AT153">
        <v>28950</v>
      </c>
      <c r="AU153">
        <v>27800</v>
      </c>
      <c r="AV153">
        <v>27250</v>
      </c>
      <c r="AW153">
        <v>27350</v>
      </c>
      <c r="AX153">
        <v>26950</v>
      </c>
      <c r="AY153">
        <v>27200</v>
      </c>
      <c r="AZ153">
        <v>28150</v>
      </c>
      <c r="BA153">
        <v>30250</v>
      </c>
      <c r="BB153">
        <v>35300</v>
      </c>
      <c r="BC153">
        <v>35650</v>
      </c>
      <c r="BD153">
        <v>35500</v>
      </c>
      <c r="BE153">
        <v>35500</v>
      </c>
      <c r="BF153">
        <v>36150</v>
      </c>
      <c r="BG153">
        <v>34250</v>
      </c>
      <c r="BH153">
        <v>34550</v>
      </c>
      <c r="BI153">
        <v>34350</v>
      </c>
      <c r="BJ153">
        <v>33650</v>
      </c>
      <c r="BK153">
        <v>35000</v>
      </c>
      <c r="BL153">
        <v>35900</v>
      </c>
      <c r="BM153">
        <v>37250</v>
      </c>
      <c r="BN153">
        <v>37950</v>
      </c>
      <c r="BO153">
        <v>34300</v>
      </c>
      <c r="BP153">
        <v>36300</v>
      </c>
      <c r="BQ153">
        <v>36700</v>
      </c>
      <c r="BR153">
        <v>36150</v>
      </c>
      <c r="BS153">
        <v>36100</v>
      </c>
      <c r="BT153">
        <v>35300</v>
      </c>
      <c r="BU153">
        <v>32100</v>
      </c>
      <c r="BV153">
        <v>31850</v>
      </c>
      <c r="BW153">
        <v>31600</v>
      </c>
    </row>
    <row r="154" spans="1:75" x14ac:dyDescent="0.25">
      <c r="A154" t="s">
        <v>172</v>
      </c>
      <c r="B154" s="2">
        <v>45595</v>
      </c>
      <c r="C154" s="2">
        <v>45695</v>
      </c>
      <c r="D154">
        <v>0.1026</v>
      </c>
      <c r="L154">
        <v>1290</v>
      </c>
      <c r="M154">
        <v>1290</v>
      </c>
      <c r="N154">
        <v>1295</v>
      </c>
      <c r="O154">
        <v>1290</v>
      </c>
      <c r="P154">
        <v>1305</v>
      </c>
      <c r="Q154">
        <v>1305</v>
      </c>
      <c r="R154">
        <v>1280</v>
      </c>
      <c r="S154">
        <v>1295</v>
      </c>
      <c r="T154">
        <v>1265</v>
      </c>
      <c r="U154">
        <v>1255</v>
      </c>
      <c r="V154">
        <v>1235</v>
      </c>
      <c r="W154">
        <v>1270</v>
      </c>
      <c r="X154">
        <v>1240</v>
      </c>
      <c r="Y154">
        <v>1285</v>
      </c>
      <c r="Z154">
        <v>1275</v>
      </c>
      <c r="AA154">
        <v>1265</v>
      </c>
      <c r="AB154">
        <v>1310</v>
      </c>
      <c r="AC154">
        <v>1280</v>
      </c>
      <c r="AD154">
        <v>1280</v>
      </c>
      <c r="AE154">
        <v>1250</v>
      </c>
      <c r="AF154">
        <v>1255</v>
      </c>
      <c r="AG154">
        <v>1255</v>
      </c>
      <c r="AH154">
        <v>1310</v>
      </c>
      <c r="AI154">
        <v>1315</v>
      </c>
      <c r="AJ154">
        <v>1320</v>
      </c>
      <c r="AK154">
        <v>1325</v>
      </c>
      <c r="AL154">
        <v>1305</v>
      </c>
      <c r="AM154">
        <v>1325</v>
      </c>
      <c r="AN154">
        <v>1350</v>
      </c>
      <c r="AO154">
        <v>1350</v>
      </c>
      <c r="AP154">
        <v>1380</v>
      </c>
      <c r="AQ154">
        <v>1410</v>
      </c>
      <c r="AR154">
        <v>1385</v>
      </c>
      <c r="AS154">
        <v>1425</v>
      </c>
      <c r="AT154">
        <v>1420</v>
      </c>
      <c r="AU154">
        <v>1420</v>
      </c>
      <c r="AV154">
        <v>1390</v>
      </c>
      <c r="AW154">
        <v>1410</v>
      </c>
      <c r="AX154">
        <v>1405</v>
      </c>
      <c r="AY154">
        <v>1410</v>
      </c>
      <c r="AZ154">
        <v>1420</v>
      </c>
      <c r="BA154">
        <v>1430</v>
      </c>
      <c r="BB154">
        <v>1420</v>
      </c>
      <c r="BC154">
        <v>1415</v>
      </c>
      <c r="BD154">
        <v>1350</v>
      </c>
      <c r="BE154">
        <v>1365</v>
      </c>
      <c r="BF154">
        <v>1425</v>
      </c>
      <c r="BG154">
        <v>1490</v>
      </c>
      <c r="BH154">
        <v>1470</v>
      </c>
      <c r="BI154">
        <v>1440</v>
      </c>
      <c r="BJ154">
        <v>1465</v>
      </c>
      <c r="BK154">
        <v>1390</v>
      </c>
      <c r="BL154">
        <v>1400</v>
      </c>
      <c r="BM154">
        <v>1420</v>
      </c>
      <c r="BN154">
        <v>1460</v>
      </c>
      <c r="BO154">
        <v>1430</v>
      </c>
      <c r="BP154">
        <v>1445</v>
      </c>
      <c r="BQ154">
        <v>1465</v>
      </c>
      <c r="BR154">
        <v>1465</v>
      </c>
      <c r="BS154">
        <v>1500</v>
      </c>
      <c r="BT154">
        <v>1490</v>
      </c>
      <c r="BU154">
        <v>1525</v>
      </c>
      <c r="BV154">
        <v>1525</v>
      </c>
      <c r="BW154">
        <v>1525</v>
      </c>
    </row>
    <row r="155" spans="1:75" x14ac:dyDescent="0.25">
      <c r="A155" t="s">
        <v>172</v>
      </c>
      <c r="B155" s="2">
        <v>45504</v>
      </c>
      <c r="C155" s="2">
        <v>45595</v>
      </c>
      <c r="D155">
        <v>0.18129999999999999</v>
      </c>
      <c r="L155">
        <v>1220</v>
      </c>
      <c r="M155">
        <v>1180</v>
      </c>
      <c r="N155">
        <v>1090</v>
      </c>
      <c r="O155">
        <v>991</v>
      </c>
      <c r="P155">
        <v>1075</v>
      </c>
      <c r="Q155">
        <v>1150</v>
      </c>
      <c r="R155">
        <v>1115</v>
      </c>
      <c r="S155">
        <v>1125</v>
      </c>
      <c r="T155">
        <v>1175</v>
      </c>
      <c r="U155">
        <v>1160</v>
      </c>
      <c r="V155">
        <v>1185</v>
      </c>
      <c r="W155">
        <v>1155</v>
      </c>
      <c r="X155">
        <v>1230</v>
      </c>
      <c r="Y155">
        <v>1255</v>
      </c>
      <c r="Z155">
        <v>1250</v>
      </c>
      <c r="AA155">
        <v>1220</v>
      </c>
      <c r="AB155">
        <v>1230</v>
      </c>
      <c r="AC155">
        <v>1225</v>
      </c>
      <c r="AD155">
        <v>1215</v>
      </c>
      <c r="AE155">
        <v>1210</v>
      </c>
      <c r="AF155">
        <v>1200</v>
      </c>
      <c r="AG155">
        <v>1250</v>
      </c>
      <c r="AH155">
        <v>1240</v>
      </c>
      <c r="AI155">
        <v>1225</v>
      </c>
      <c r="AJ155">
        <v>1220</v>
      </c>
      <c r="AK155">
        <v>1135</v>
      </c>
      <c r="AL155">
        <v>1110</v>
      </c>
      <c r="AM155">
        <v>1145</v>
      </c>
      <c r="AN155">
        <v>1105</v>
      </c>
      <c r="AO155">
        <v>1130</v>
      </c>
      <c r="AP155">
        <v>1110</v>
      </c>
      <c r="AQ155">
        <v>1155</v>
      </c>
      <c r="AR155">
        <v>1125</v>
      </c>
      <c r="AS155">
        <v>1130</v>
      </c>
      <c r="AT155">
        <v>1105</v>
      </c>
      <c r="AU155">
        <v>1120</v>
      </c>
      <c r="AV155">
        <v>1125</v>
      </c>
      <c r="AW155">
        <v>1145</v>
      </c>
      <c r="AX155">
        <v>1195</v>
      </c>
      <c r="AY155">
        <v>1225</v>
      </c>
      <c r="AZ155">
        <v>1270</v>
      </c>
      <c r="BA155">
        <v>1260</v>
      </c>
      <c r="BB155">
        <v>1175</v>
      </c>
      <c r="BC155">
        <v>1210</v>
      </c>
      <c r="BD155">
        <v>1230</v>
      </c>
      <c r="BE155">
        <v>1250</v>
      </c>
      <c r="BF155">
        <v>1225</v>
      </c>
      <c r="BG155">
        <v>1245</v>
      </c>
      <c r="BH155">
        <v>1300</v>
      </c>
      <c r="BI155">
        <v>1290</v>
      </c>
      <c r="BJ155">
        <v>1300</v>
      </c>
      <c r="BK155">
        <v>1275</v>
      </c>
      <c r="BL155">
        <v>1275</v>
      </c>
      <c r="BM155">
        <v>1305</v>
      </c>
      <c r="BN155">
        <v>1330</v>
      </c>
      <c r="BO155">
        <v>1310</v>
      </c>
      <c r="BP155">
        <v>1300</v>
      </c>
      <c r="BQ155">
        <v>1270</v>
      </c>
      <c r="BR155">
        <v>1315</v>
      </c>
      <c r="BS155">
        <v>1335</v>
      </c>
      <c r="BT155">
        <v>1300</v>
      </c>
      <c r="BU155">
        <v>1290</v>
      </c>
    </row>
    <row r="156" spans="1:75" x14ac:dyDescent="0.25">
      <c r="A156" t="s">
        <v>172</v>
      </c>
      <c r="B156" s="2">
        <v>45322</v>
      </c>
      <c r="C156" s="2">
        <v>45408</v>
      </c>
      <c r="D156">
        <v>0.2341</v>
      </c>
      <c r="L156">
        <v>966</v>
      </c>
      <c r="M156">
        <v>930</v>
      </c>
      <c r="N156">
        <v>936</v>
      </c>
      <c r="O156">
        <v>937</v>
      </c>
      <c r="P156">
        <v>972</v>
      </c>
      <c r="Q156">
        <v>970</v>
      </c>
      <c r="R156">
        <v>963</v>
      </c>
      <c r="S156">
        <v>982</v>
      </c>
      <c r="T156">
        <v>981</v>
      </c>
      <c r="U156">
        <v>1015</v>
      </c>
      <c r="V156">
        <v>1100</v>
      </c>
      <c r="W156">
        <v>1115</v>
      </c>
      <c r="X156">
        <v>1115</v>
      </c>
      <c r="Y156">
        <v>1140</v>
      </c>
      <c r="Z156">
        <v>1105</v>
      </c>
      <c r="AA156">
        <v>1150</v>
      </c>
      <c r="AB156">
        <v>1155</v>
      </c>
      <c r="AC156">
        <v>1190</v>
      </c>
      <c r="AD156">
        <v>1230</v>
      </c>
      <c r="AE156">
        <v>1230</v>
      </c>
      <c r="AF156">
        <v>1225</v>
      </c>
      <c r="AG156">
        <v>1215</v>
      </c>
      <c r="AH156">
        <v>1215</v>
      </c>
      <c r="AI156">
        <v>1150</v>
      </c>
      <c r="AJ156">
        <v>1135</v>
      </c>
      <c r="AK156">
        <v>1170</v>
      </c>
      <c r="AL156">
        <v>1150</v>
      </c>
      <c r="AM156">
        <v>1130</v>
      </c>
      <c r="AN156">
        <v>1140</v>
      </c>
      <c r="AO156">
        <v>1125</v>
      </c>
      <c r="AP156">
        <v>1120</v>
      </c>
      <c r="AQ156">
        <v>1130</v>
      </c>
      <c r="AR156">
        <v>1165</v>
      </c>
      <c r="AS156">
        <v>1160</v>
      </c>
      <c r="AT156">
        <v>1195</v>
      </c>
      <c r="AU156">
        <v>1160</v>
      </c>
      <c r="AV156">
        <v>1165</v>
      </c>
      <c r="AW156">
        <v>1160</v>
      </c>
      <c r="AX156">
        <v>1150</v>
      </c>
      <c r="AY156">
        <v>1160</v>
      </c>
      <c r="AZ156">
        <v>1195</v>
      </c>
      <c r="BA156">
        <v>1200</v>
      </c>
      <c r="BB156">
        <v>1180</v>
      </c>
      <c r="BC156">
        <v>1110</v>
      </c>
      <c r="BD156">
        <v>1055</v>
      </c>
      <c r="BE156">
        <v>1050</v>
      </c>
      <c r="BF156">
        <v>1050</v>
      </c>
      <c r="BG156">
        <v>993</v>
      </c>
      <c r="BH156">
        <v>966</v>
      </c>
      <c r="BI156">
        <v>972</v>
      </c>
      <c r="BJ156">
        <v>1010</v>
      </c>
      <c r="BK156">
        <v>981</v>
      </c>
      <c r="BL156">
        <v>1005</v>
      </c>
    </row>
    <row r="157" spans="1:75" x14ac:dyDescent="0.25">
      <c r="A157" t="s">
        <v>172</v>
      </c>
      <c r="B157" s="2">
        <v>44588</v>
      </c>
      <c r="C157" s="2">
        <v>44678</v>
      </c>
      <c r="D157">
        <v>0.15809999999999999</v>
      </c>
      <c r="L157">
        <v>1100</v>
      </c>
      <c r="M157">
        <v>1095</v>
      </c>
      <c r="N157">
        <v>1130</v>
      </c>
      <c r="O157">
        <v>1160</v>
      </c>
      <c r="P157">
        <v>1150</v>
      </c>
      <c r="Q157">
        <v>1105</v>
      </c>
      <c r="R157">
        <v>1100</v>
      </c>
      <c r="S157">
        <v>1130</v>
      </c>
      <c r="T157">
        <v>1130</v>
      </c>
      <c r="U157">
        <v>1120</v>
      </c>
      <c r="V157">
        <v>1130</v>
      </c>
      <c r="W157">
        <v>1110</v>
      </c>
      <c r="X157">
        <v>1120</v>
      </c>
      <c r="Y157">
        <v>1060</v>
      </c>
      <c r="Z157">
        <v>1085</v>
      </c>
      <c r="AA157">
        <v>1100</v>
      </c>
      <c r="AB157">
        <v>1080</v>
      </c>
      <c r="AC157">
        <v>1080</v>
      </c>
      <c r="AD157">
        <v>1025</v>
      </c>
      <c r="AE157">
        <v>972</v>
      </c>
      <c r="AF157">
        <v>963</v>
      </c>
      <c r="AG157">
        <v>966</v>
      </c>
      <c r="AH157">
        <v>995</v>
      </c>
      <c r="AI157">
        <v>963</v>
      </c>
      <c r="AJ157">
        <v>944</v>
      </c>
      <c r="AK157">
        <v>904</v>
      </c>
      <c r="AL157">
        <v>907</v>
      </c>
      <c r="AM157">
        <v>968</v>
      </c>
      <c r="AN157">
        <v>969</v>
      </c>
      <c r="AO157">
        <v>978</v>
      </c>
      <c r="AP157">
        <v>975</v>
      </c>
      <c r="AQ157">
        <v>977</v>
      </c>
      <c r="AR157">
        <v>972</v>
      </c>
      <c r="AS157">
        <v>971</v>
      </c>
      <c r="AT157">
        <v>964</v>
      </c>
      <c r="AU157">
        <v>912</v>
      </c>
      <c r="AV157">
        <v>915</v>
      </c>
      <c r="AW157">
        <v>905</v>
      </c>
      <c r="AX157">
        <v>900</v>
      </c>
      <c r="AY157">
        <v>882</v>
      </c>
      <c r="AZ157">
        <v>850</v>
      </c>
      <c r="BA157">
        <v>840</v>
      </c>
      <c r="BB157">
        <v>836</v>
      </c>
      <c r="BC157">
        <v>842</v>
      </c>
      <c r="BD157">
        <v>880</v>
      </c>
      <c r="BE157">
        <v>861</v>
      </c>
      <c r="BF157">
        <v>832</v>
      </c>
      <c r="BG157">
        <v>833</v>
      </c>
      <c r="BH157">
        <v>838</v>
      </c>
      <c r="BI157">
        <v>856</v>
      </c>
      <c r="BJ157">
        <v>868</v>
      </c>
      <c r="BK157">
        <v>854</v>
      </c>
      <c r="BL157">
        <v>837</v>
      </c>
      <c r="BM157">
        <v>833</v>
      </c>
      <c r="BN157">
        <v>808</v>
      </c>
    </row>
    <row r="158" spans="1:75" x14ac:dyDescent="0.25">
      <c r="A158" t="s">
        <v>172</v>
      </c>
      <c r="B158" s="2">
        <v>44421</v>
      </c>
      <c r="C158" s="2">
        <v>44495</v>
      </c>
      <c r="D158">
        <v>0.1736</v>
      </c>
      <c r="L158">
        <v>910</v>
      </c>
      <c r="M158">
        <v>901</v>
      </c>
      <c r="N158">
        <v>880</v>
      </c>
      <c r="O158">
        <v>912</v>
      </c>
      <c r="P158">
        <v>888</v>
      </c>
      <c r="Q158">
        <v>873</v>
      </c>
      <c r="R158">
        <v>911</v>
      </c>
      <c r="S158">
        <v>909</v>
      </c>
      <c r="T158">
        <v>911</v>
      </c>
      <c r="U158">
        <v>888</v>
      </c>
      <c r="V158">
        <v>896</v>
      </c>
      <c r="W158">
        <v>912</v>
      </c>
      <c r="X158">
        <v>901</v>
      </c>
      <c r="Y158">
        <v>927</v>
      </c>
      <c r="Z158">
        <v>933</v>
      </c>
      <c r="AA158">
        <v>919</v>
      </c>
      <c r="AB158">
        <v>896</v>
      </c>
      <c r="AC158">
        <v>903</v>
      </c>
      <c r="AD158">
        <v>912</v>
      </c>
      <c r="AE158">
        <v>901</v>
      </c>
      <c r="AF158">
        <v>925</v>
      </c>
      <c r="AG158">
        <v>927</v>
      </c>
      <c r="AH158">
        <v>947</v>
      </c>
      <c r="AI158">
        <v>935</v>
      </c>
      <c r="AJ158">
        <v>936</v>
      </c>
      <c r="AK158">
        <v>940</v>
      </c>
      <c r="AL158">
        <v>911</v>
      </c>
      <c r="AM158">
        <v>915</v>
      </c>
      <c r="AN158">
        <v>920</v>
      </c>
      <c r="AO158">
        <v>959</v>
      </c>
      <c r="AP158">
        <v>957</v>
      </c>
      <c r="AQ158">
        <v>913</v>
      </c>
      <c r="AR158">
        <v>905</v>
      </c>
      <c r="AS158">
        <v>885</v>
      </c>
      <c r="AT158">
        <v>892</v>
      </c>
      <c r="AU158">
        <v>867</v>
      </c>
      <c r="AV158">
        <v>871</v>
      </c>
      <c r="AW158">
        <v>911</v>
      </c>
      <c r="AX158">
        <v>910</v>
      </c>
      <c r="AY158">
        <v>887</v>
      </c>
      <c r="AZ158">
        <v>862</v>
      </c>
      <c r="BA158">
        <v>840</v>
      </c>
      <c r="BB158">
        <v>857</v>
      </c>
      <c r="BC158">
        <v>867</v>
      </c>
      <c r="BD158">
        <v>898</v>
      </c>
      <c r="BE158">
        <v>901</v>
      </c>
      <c r="BF158">
        <v>913</v>
      </c>
      <c r="BG158">
        <v>926</v>
      </c>
      <c r="BH158">
        <v>938</v>
      </c>
      <c r="BI158">
        <v>946</v>
      </c>
    </row>
    <row r="159" spans="1:75" x14ac:dyDescent="0.25">
      <c r="A159" t="s">
        <v>172</v>
      </c>
      <c r="B159" s="2">
        <v>44223</v>
      </c>
      <c r="C159" s="2">
        <v>44314</v>
      </c>
      <c r="D159">
        <v>0.1096</v>
      </c>
      <c r="L159">
        <v>897</v>
      </c>
      <c r="M159">
        <v>869</v>
      </c>
      <c r="N159">
        <v>875</v>
      </c>
      <c r="O159">
        <v>905</v>
      </c>
      <c r="P159">
        <v>931</v>
      </c>
      <c r="Q159">
        <v>950</v>
      </c>
      <c r="R159">
        <v>946</v>
      </c>
      <c r="S159">
        <v>950</v>
      </c>
      <c r="T159">
        <v>980</v>
      </c>
      <c r="U159">
        <v>978</v>
      </c>
      <c r="V159">
        <v>964</v>
      </c>
      <c r="W159">
        <v>951</v>
      </c>
      <c r="X159">
        <v>965</v>
      </c>
      <c r="Y159">
        <v>940</v>
      </c>
      <c r="Z159">
        <v>944</v>
      </c>
      <c r="AA159">
        <v>896</v>
      </c>
      <c r="AB159">
        <v>900</v>
      </c>
      <c r="AC159">
        <v>930</v>
      </c>
      <c r="AD159">
        <v>897</v>
      </c>
      <c r="AE159">
        <v>883</v>
      </c>
      <c r="AF159">
        <v>867</v>
      </c>
      <c r="AG159">
        <v>879</v>
      </c>
      <c r="AH159">
        <v>864</v>
      </c>
      <c r="AI159">
        <v>888</v>
      </c>
      <c r="AJ159">
        <v>899</v>
      </c>
      <c r="AK159">
        <v>907</v>
      </c>
      <c r="AL159">
        <v>919</v>
      </c>
      <c r="AM159">
        <v>908</v>
      </c>
      <c r="AN159">
        <v>903</v>
      </c>
      <c r="AO159">
        <v>885</v>
      </c>
      <c r="AP159">
        <v>881</v>
      </c>
      <c r="AQ159">
        <v>870</v>
      </c>
      <c r="AR159">
        <v>894</v>
      </c>
      <c r="AS159">
        <v>949</v>
      </c>
      <c r="AT159">
        <v>943</v>
      </c>
      <c r="AU159">
        <v>941</v>
      </c>
      <c r="AV159">
        <v>971</v>
      </c>
      <c r="AW159">
        <v>969</v>
      </c>
      <c r="AX159">
        <v>961</v>
      </c>
      <c r="AY159">
        <v>995</v>
      </c>
      <c r="AZ159">
        <v>998</v>
      </c>
      <c r="BA159">
        <v>1020</v>
      </c>
      <c r="BB159">
        <v>999</v>
      </c>
      <c r="BC159">
        <v>960</v>
      </c>
      <c r="BD159">
        <v>961</v>
      </c>
      <c r="BE159">
        <v>965</v>
      </c>
      <c r="BF159">
        <v>985</v>
      </c>
      <c r="BG159">
        <v>975</v>
      </c>
      <c r="BH159">
        <v>963</v>
      </c>
      <c r="BI159">
        <v>998</v>
      </c>
      <c r="BJ159">
        <v>988</v>
      </c>
      <c r="BK159">
        <v>984</v>
      </c>
      <c r="BL159">
        <v>1035</v>
      </c>
      <c r="BM159">
        <v>1070</v>
      </c>
      <c r="BN159">
        <v>1065</v>
      </c>
      <c r="BO159">
        <v>1080</v>
      </c>
    </row>
    <row r="160" spans="1:75" x14ac:dyDescent="0.25">
      <c r="A160" t="s">
        <v>172</v>
      </c>
      <c r="B160" s="2">
        <v>44134</v>
      </c>
      <c r="C160" s="2">
        <v>44223</v>
      </c>
      <c r="D160">
        <v>0.107</v>
      </c>
      <c r="L160">
        <v>678</v>
      </c>
      <c r="M160">
        <v>653</v>
      </c>
      <c r="N160">
        <v>665</v>
      </c>
      <c r="O160">
        <v>677</v>
      </c>
      <c r="P160">
        <v>696</v>
      </c>
      <c r="Q160">
        <v>700</v>
      </c>
      <c r="R160">
        <v>702</v>
      </c>
      <c r="S160">
        <v>686</v>
      </c>
      <c r="T160">
        <v>676</v>
      </c>
      <c r="U160">
        <v>673</v>
      </c>
      <c r="V160">
        <v>675</v>
      </c>
      <c r="W160">
        <v>694</v>
      </c>
      <c r="X160">
        <v>696</v>
      </c>
      <c r="Y160">
        <v>728</v>
      </c>
      <c r="Z160">
        <v>733</v>
      </c>
      <c r="AA160">
        <v>747</v>
      </c>
      <c r="AB160">
        <v>743</v>
      </c>
      <c r="AC160">
        <v>742</v>
      </c>
      <c r="AD160">
        <v>724</v>
      </c>
      <c r="AE160">
        <v>730</v>
      </c>
      <c r="AF160">
        <v>725</v>
      </c>
      <c r="AG160">
        <v>704</v>
      </c>
      <c r="AH160">
        <v>697</v>
      </c>
      <c r="AI160">
        <v>712</v>
      </c>
      <c r="AJ160">
        <v>700</v>
      </c>
      <c r="AK160">
        <v>705</v>
      </c>
      <c r="AL160">
        <v>704</v>
      </c>
      <c r="AM160">
        <v>730</v>
      </c>
      <c r="AN160">
        <v>734</v>
      </c>
      <c r="AO160">
        <v>709</v>
      </c>
      <c r="AP160">
        <v>707</v>
      </c>
      <c r="AQ160">
        <v>702</v>
      </c>
      <c r="AR160">
        <v>701</v>
      </c>
      <c r="AS160">
        <v>701</v>
      </c>
      <c r="AT160">
        <v>704</v>
      </c>
      <c r="AU160">
        <v>699</v>
      </c>
      <c r="AV160">
        <v>708</v>
      </c>
      <c r="AW160">
        <v>703</v>
      </c>
      <c r="AX160">
        <v>720</v>
      </c>
      <c r="AY160">
        <v>714</v>
      </c>
      <c r="AZ160">
        <v>715</v>
      </c>
      <c r="BA160">
        <v>740</v>
      </c>
      <c r="BB160">
        <v>734</v>
      </c>
      <c r="BC160">
        <v>746</v>
      </c>
      <c r="BD160">
        <v>747</v>
      </c>
      <c r="BE160">
        <v>792</v>
      </c>
      <c r="BF160">
        <v>797</v>
      </c>
      <c r="BG160">
        <v>792</v>
      </c>
      <c r="BH160">
        <v>799</v>
      </c>
      <c r="BI160">
        <v>838</v>
      </c>
      <c r="BJ160">
        <v>851</v>
      </c>
      <c r="BK160">
        <v>846</v>
      </c>
      <c r="BL160">
        <v>884</v>
      </c>
      <c r="BM160">
        <v>861</v>
      </c>
      <c r="BN160">
        <v>850</v>
      </c>
      <c r="BO160">
        <v>844</v>
      </c>
      <c r="BP160">
        <v>879</v>
      </c>
      <c r="BQ160">
        <v>872</v>
      </c>
      <c r="BR160">
        <v>934</v>
      </c>
      <c r="BS160">
        <v>917</v>
      </c>
      <c r="BT160">
        <v>910</v>
      </c>
      <c r="BU160">
        <v>871</v>
      </c>
      <c r="BV160">
        <v>897</v>
      </c>
    </row>
    <row r="161" spans="1:100" x14ac:dyDescent="0.25">
      <c r="A161" t="s">
        <v>172</v>
      </c>
      <c r="B161" s="2">
        <v>43404</v>
      </c>
      <c r="C161" s="2">
        <v>43495</v>
      </c>
      <c r="D161">
        <v>0.1148</v>
      </c>
      <c r="L161">
        <v>227.5</v>
      </c>
      <c r="M161">
        <v>223.5</v>
      </c>
      <c r="N161">
        <v>227.5</v>
      </c>
      <c r="O161">
        <v>230</v>
      </c>
      <c r="P161">
        <v>230</v>
      </c>
      <c r="Q161">
        <v>235</v>
      </c>
      <c r="R161">
        <v>235</v>
      </c>
      <c r="S161">
        <v>228.5</v>
      </c>
      <c r="T161">
        <v>234.5</v>
      </c>
      <c r="U161">
        <v>231</v>
      </c>
      <c r="V161">
        <v>230</v>
      </c>
      <c r="W161">
        <v>231.5</v>
      </c>
      <c r="X161">
        <v>220</v>
      </c>
      <c r="Y161">
        <v>223.5</v>
      </c>
      <c r="Z161">
        <v>225</v>
      </c>
      <c r="AA161">
        <v>223</v>
      </c>
      <c r="AB161">
        <v>222.5</v>
      </c>
      <c r="AC161">
        <v>222</v>
      </c>
      <c r="AD161">
        <v>228</v>
      </c>
      <c r="AE161">
        <v>232</v>
      </c>
      <c r="AF161">
        <v>236.5</v>
      </c>
      <c r="AG161">
        <v>231.5</v>
      </c>
      <c r="AH161">
        <v>237.5</v>
      </c>
      <c r="AI161">
        <v>245.5</v>
      </c>
      <c r="AJ161">
        <v>252</v>
      </c>
      <c r="AK161">
        <v>244.5</v>
      </c>
      <c r="AL161">
        <v>229.5</v>
      </c>
      <c r="AM161">
        <v>233.5</v>
      </c>
      <c r="AN161">
        <v>229</v>
      </c>
      <c r="AO161">
        <v>228</v>
      </c>
      <c r="AP161">
        <v>233</v>
      </c>
      <c r="AQ161">
        <v>237.5</v>
      </c>
      <c r="AR161">
        <v>236</v>
      </c>
      <c r="AS161">
        <v>235</v>
      </c>
      <c r="AT161">
        <v>234.5</v>
      </c>
      <c r="AU161">
        <v>236</v>
      </c>
      <c r="AV161">
        <v>225</v>
      </c>
      <c r="AW161">
        <v>223.5</v>
      </c>
      <c r="AX161">
        <v>223</v>
      </c>
      <c r="AY161">
        <v>225</v>
      </c>
      <c r="AZ161">
        <v>221</v>
      </c>
      <c r="BA161">
        <v>220</v>
      </c>
      <c r="BB161">
        <v>225</v>
      </c>
      <c r="BC161">
        <v>229.5</v>
      </c>
      <c r="BD161">
        <v>220.5</v>
      </c>
      <c r="BE161">
        <v>223.5</v>
      </c>
      <c r="BF161">
        <v>217</v>
      </c>
      <c r="BG161">
        <v>219</v>
      </c>
      <c r="BH161">
        <v>222</v>
      </c>
      <c r="BI161">
        <v>226</v>
      </c>
      <c r="BJ161">
        <v>226</v>
      </c>
      <c r="BK161">
        <v>227.5</v>
      </c>
      <c r="BL161">
        <v>231.5</v>
      </c>
      <c r="BM161">
        <v>233</v>
      </c>
      <c r="BN161">
        <v>237</v>
      </c>
      <c r="BO161">
        <v>237</v>
      </c>
      <c r="BP161">
        <v>244</v>
      </c>
      <c r="BQ161">
        <v>244.5</v>
      </c>
      <c r="BR161">
        <v>242</v>
      </c>
      <c r="BS161">
        <v>241</v>
      </c>
      <c r="BT161">
        <v>244.5</v>
      </c>
      <c r="BU161">
        <v>248</v>
      </c>
      <c r="BV161">
        <v>248.5</v>
      </c>
      <c r="BW161">
        <v>245.5</v>
      </c>
      <c r="BX161">
        <v>243</v>
      </c>
    </row>
    <row r="162" spans="1:100" x14ac:dyDescent="0.25">
      <c r="A162" t="s">
        <v>172</v>
      </c>
      <c r="B162" s="2">
        <v>43039</v>
      </c>
      <c r="C162" s="2">
        <v>43131</v>
      </c>
      <c r="D162">
        <v>0.22420000000000001</v>
      </c>
      <c r="L162">
        <v>342.5</v>
      </c>
      <c r="M162">
        <v>338</v>
      </c>
      <c r="N162">
        <v>336</v>
      </c>
      <c r="O162">
        <v>335</v>
      </c>
      <c r="P162">
        <v>328</v>
      </c>
      <c r="Q162">
        <v>337.5</v>
      </c>
      <c r="R162">
        <v>336.5</v>
      </c>
      <c r="S162">
        <v>331</v>
      </c>
      <c r="T162">
        <v>326</v>
      </c>
      <c r="U162">
        <v>317.5</v>
      </c>
      <c r="V162">
        <v>326</v>
      </c>
      <c r="W162">
        <v>322</v>
      </c>
      <c r="X162">
        <v>320.5</v>
      </c>
      <c r="Y162">
        <v>329.5</v>
      </c>
      <c r="Z162">
        <v>320</v>
      </c>
      <c r="AA162">
        <v>322</v>
      </c>
      <c r="AB162">
        <v>327</v>
      </c>
      <c r="AC162">
        <v>327</v>
      </c>
      <c r="AD162">
        <v>326</v>
      </c>
      <c r="AE162">
        <v>330.5</v>
      </c>
      <c r="AF162">
        <v>331</v>
      </c>
      <c r="AG162">
        <v>334.5</v>
      </c>
      <c r="AH162">
        <v>326</v>
      </c>
      <c r="AI162">
        <v>315</v>
      </c>
      <c r="AJ162">
        <v>320</v>
      </c>
      <c r="AK162">
        <v>318</v>
      </c>
      <c r="AL162">
        <v>286.5</v>
      </c>
      <c r="AM162">
        <v>287.5</v>
      </c>
      <c r="AN162">
        <v>296</v>
      </c>
      <c r="AO162">
        <v>299.5</v>
      </c>
      <c r="AP162">
        <v>296</v>
      </c>
      <c r="AQ162">
        <v>291</v>
      </c>
      <c r="AR162">
        <v>289.5</v>
      </c>
      <c r="AS162">
        <v>285</v>
      </c>
      <c r="AT162">
        <v>287.5</v>
      </c>
      <c r="AU162">
        <v>294</v>
      </c>
      <c r="AV162">
        <v>292.5</v>
      </c>
      <c r="AW162">
        <v>290</v>
      </c>
      <c r="AX162">
        <v>290.5</v>
      </c>
      <c r="AY162">
        <v>287</v>
      </c>
      <c r="AZ162">
        <v>280</v>
      </c>
      <c r="BA162">
        <v>283</v>
      </c>
      <c r="BB162">
        <v>286</v>
      </c>
      <c r="BC162">
        <v>294</v>
      </c>
      <c r="BD162">
        <v>291.5</v>
      </c>
      <c r="BE162">
        <v>300.5</v>
      </c>
      <c r="BF162">
        <v>307</v>
      </c>
      <c r="BG162">
        <v>300</v>
      </c>
      <c r="BH162">
        <v>298</v>
      </c>
      <c r="BI162">
        <v>304</v>
      </c>
      <c r="BJ162">
        <v>309.5</v>
      </c>
      <c r="BK162">
        <v>306</v>
      </c>
      <c r="BL162">
        <v>309.5</v>
      </c>
      <c r="BM162">
        <v>313</v>
      </c>
      <c r="BN162">
        <v>312</v>
      </c>
      <c r="BO162">
        <v>306.5</v>
      </c>
      <c r="BP162">
        <v>319.5</v>
      </c>
      <c r="BQ162">
        <v>319</v>
      </c>
      <c r="BR162">
        <v>319</v>
      </c>
      <c r="BS162">
        <v>318</v>
      </c>
      <c r="BT162">
        <v>307.5</v>
      </c>
      <c r="BU162">
        <v>305.5</v>
      </c>
      <c r="BV162">
        <v>308</v>
      </c>
      <c r="BW162">
        <v>308</v>
      </c>
      <c r="BX162">
        <v>299</v>
      </c>
      <c r="BY162">
        <v>299</v>
      </c>
    </row>
    <row r="163" spans="1:100" x14ac:dyDescent="0.25">
      <c r="A163" t="s">
        <v>173</v>
      </c>
      <c r="B163" s="2">
        <v>43417</v>
      </c>
      <c r="C163" s="2">
        <v>43530</v>
      </c>
      <c r="D163">
        <v>0.12280000000000001</v>
      </c>
      <c r="L163">
        <v>11900</v>
      </c>
      <c r="M163">
        <v>11600</v>
      </c>
      <c r="N163">
        <v>12050</v>
      </c>
      <c r="O163">
        <v>12150</v>
      </c>
      <c r="P163">
        <v>12100</v>
      </c>
      <c r="Q163">
        <v>11700</v>
      </c>
      <c r="R163">
        <v>11550</v>
      </c>
      <c r="S163">
        <v>11800</v>
      </c>
      <c r="T163">
        <v>11450</v>
      </c>
      <c r="U163">
        <v>11850</v>
      </c>
      <c r="V163">
        <v>11800</v>
      </c>
      <c r="W163">
        <v>11950</v>
      </c>
      <c r="X163">
        <v>11800</v>
      </c>
      <c r="Y163">
        <v>11750</v>
      </c>
      <c r="Z163">
        <v>12250</v>
      </c>
      <c r="AA163">
        <v>11950</v>
      </c>
      <c r="AB163">
        <v>11600</v>
      </c>
      <c r="AC163">
        <v>11100</v>
      </c>
      <c r="AD163">
        <v>11200</v>
      </c>
      <c r="AE163">
        <v>10950</v>
      </c>
      <c r="AF163">
        <v>10800</v>
      </c>
      <c r="AG163">
        <v>11150</v>
      </c>
      <c r="AH163">
        <v>11550</v>
      </c>
      <c r="AI163">
        <v>11050</v>
      </c>
      <c r="AJ163">
        <v>11250</v>
      </c>
      <c r="AK163">
        <v>11050</v>
      </c>
      <c r="AL163">
        <v>11200</v>
      </c>
      <c r="AM163">
        <v>10850</v>
      </c>
      <c r="AN163">
        <v>10800</v>
      </c>
      <c r="AO163">
        <v>10650</v>
      </c>
      <c r="AP163">
        <v>10300</v>
      </c>
      <c r="AQ163">
        <v>10700</v>
      </c>
      <c r="AR163">
        <v>10850</v>
      </c>
      <c r="AS163">
        <v>10500</v>
      </c>
      <c r="AT163">
        <v>10100</v>
      </c>
      <c r="AU163">
        <v>10100</v>
      </c>
      <c r="AV163">
        <v>10050</v>
      </c>
      <c r="AW163">
        <v>10300</v>
      </c>
      <c r="AX163">
        <v>10700</v>
      </c>
      <c r="AY163">
        <v>10900</v>
      </c>
      <c r="AZ163">
        <v>10950</v>
      </c>
      <c r="BA163">
        <v>10850</v>
      </c>
      <c r="BB163">
        <v>10950</v>
      </c>
      <c r="BC163">
        <v>10850</v>
      </c>
      <c r="BD163">
        <v>10700</v>
      </c>
      <c r="BE163">
        <v>10650</v>
      </c>
      <c r="BF163">
        <v>11550</v>
      </c>
      <c r="BG163">
        <v>11150</v>
      </c>
      <c r="BH163">
        <v>11050</v>
      </c>
      <c r="BI163">
        <v>10950</v>
      </c>
      <c r="BJ163">
        <v>12100</v>
      </c>
      <c r="BK163">
        <v>12000</v>
      </c>
      <c r="BL163">
        <v>12600</v>
      </c>
      <c r="BM163">
        <v>13600</v>
      </c>
      <c r="BN163">
        <v>12900</v>
      </c>
      <c r="BO163">
        <v>12850</v>
      </c>
      <c r="BP163">
        <v>12750</v>
      </c>
      <c r="BQ163">
        <v>12550</v>
      </c>
      <c r="BR163">
        <v>12450</v>
      </c>
      <c r="BS163">
        <v>12600</v>
      </c>
      <c r="BT163">
        <v>12650</v>
      </c>
      <c r="BU163">
        <v>13400</v>
      </c>
      <c r="BV163">
        <v>12800</v>
      </c>
      <c r="BW163">
        <v>13000</v>
      </c>
      <c r="BX163">
        <v>13050</v>
      </c>
      <c r="BY163">
        <v>12900</v>
      </c>
      <c r="BZ163">
        <v>12600</v>
      </c>
      <c r="CA163">
        <v>12650</v>
      </c>
      <c r="CB163">
        <v>12600</v>
      </c>
      <c r="CC163">
        <v>12750</v>
      </c>
      <c r="CD163">
        <v>12650</v>
      </c>
      <c r="CE163">
        <v>12450</v>
      </c>
      <c r="CF163">
        <v>12550</v>
      </c>
      <c r="CG163">
        <v>12050</v>
      </c>
      <c r="CH163">
        <v>12000</v>
      </c>
    </row>
    <row r="164" spans="1:100" x14ac:dyDescent="0.25">
      <c r="A164" t="s">
        <v>173</v>
      </c>
      <c r="B164" s="2">
        <v>42320</v>
      </c>
      <c r="C164" s="2">
        <v>42411</v>
      </c>
      <c r="D164">
        <v>0.12180000000000001</v>
      </c>
      <c r="L164">
        <v>11400</v>
      </c>
      <c r="M164">
        <v>11350</v>
      </c>
      <c r="N164">
        <v>11500</v>
      </c>
      <c r="O164">
        <v>11450</v>
      </c>
      <c r="P164">
        <v>10950</v>
      </c>
      <c r="Q164">
        <v>11900</v>
      </c>
      <c r="R164">
        <v>11600</v>
      </c>
      <c r="S164">
        <v>11100</v>
      </c>
      <c r="T164">
        <v>11100</v>
      </c>
      <c r="U164">
        <v>11750</v>
      </c>
      <c r="V164">
        <v>12200</v>
      </c>
      <c r="W164">
        <v>12100</v>
      </c>
      <c r="X164">
        <v>12100</v>
      </c>
      <c r="Y164">
        <v>13000</v>
      </c>
      <c r="Z164">
        <v>13100</v>
      </c>
      <c r="AA164">
        <v>13150</v>
      </c>
      <c r="AB164">
        <v>13750</v>
      </c>
      <c r="AC164">
        <v>13800</v>
      </c>
      <c r="AD164">
        <v>13750</v>
      </c>
      <c r="AE164">
        <v>13550</v>
      </c>
      <c r="AF164">
        <v>13500</v>
      </c>
      <c r="AG164">
        <v>13400</v>
      </c>
      <c r="AH164">
        <v>13000</v>
      </c>
      <c r="AI164">
        <v>13250</v>
      </c>
      <c r="AJ164">
        <v>14150</v>
      </c>
      <c r="AK164">
        <v>14000</v>
      </c>
      <c r="AL164">
        <v>14100</v>
      </c>
      <c r="AM164">
        <v>13650</v>
      </c>
      <c r="AN164">
        <v>13550</v>
      </c>
      <c r="AO164">
        <v>14050</v>
      </c>
      <c r="AP164">
        <v>13700</v>
      </c>
      <c r="AQ164">
        <v>13650</v>
      </c>
      <c r="AR164">
        <v>14300</v>
      </c>
      <c r="AS164">
        <v>14300</v>
      </c>
      <c r="AT164">
        <v>14150</v>
      </c>
      <c r="AU164">
        <v>14900</v>
      </c>
      <c r="AV164">
        <v>14950</v>
      </c>
      <c r="AW164">
        <v>14700</v>
      </c>
      <c r="AX164">
        <v>14550</v>
      </c>
      <c r="AY164">
        <v>13850</v>
      </c>
      <c r="AZ164">
        <v>13350</v>
      </c>
      <c r="BA164">
        <v>14250</v>
      </c>
      <c r="BB164">
        <v>14400</v>
      </c>
      <c r="BC164">
        <v>14400</v>
      </c>
      <c r="BD164">
        <v>14150</v>
      </c>
      <c r="BE164">
        <v>14000</v>
      </c>
      <c r="BF164">
        <v>13100</v>
      </c>
      <c r="BG164">
        <v>13150</v>
      </c>
      <c r="BH164">
        <v>13500</v>
      </c>
      <c r="BI164">
        <v>13500</v>
      </c>
      <c r="BJ164">
        <v>13050</v>
      </c>
      <c r="BK164">
        <v>13900</v>
      </c>
      <c r="BL164">
        <v>13600</v>
      </c>
      <c r="BM164">
        <v>13750</v>
      </c>
      <c r="BN164">
        <v>13400</v>
      </c>
      <c r="BO164">
        <v>13700</v>
      </c>
      <c r="BP164">
        <v>13800</v>
      </c>
      <c r="BQ164">
        <v>13700</v>
      </c>
      <c r="BR164">
        <v>14500</v>
      </c>
      <c r="BS164">
        <v>13850</v>
      </c>
    </row>
    <row r="165" spans="1:100" x14ac:dyDescent="0.25">
      <c r="A165" t="s">
        <v>174</v>
      </c>
      <c r="B165" s="2">
        <v>45594</v>
      </c>
      <c r="C165" s="2">
        <v>45728</v>
      </c>
      <c r="D165">
        <v>0.1042</v>
      </c>
      <c r="L165">
        <v>31050</v>
      </c>
      <c r="M165">
        <v>29850</v>
      </c>
      <c r="N165">
        <v>31000</v>
      </c>
      <c r="O165">
        <v>32700</v>
      </c>
      <c r="P165">
        <v>32400</v>
      </c>
      <c r="Q165">
        <v>32150</v>
      </c>
      <c r="R165">
        <v>30750</v>
      </c>
      <c r="S165">
        <v>30600</v>
      </c>
      <c r="T165">
        <v>30700</v>
      </c>
      <c r="U165">
        <v>29700</v>
      </c>
      <c r="V165">
        <v>27550</v>
      </c>
      <c r="W165">
        <v>28650</v>
      </c>
      <c r="X165">
        <v>27550</v>
      </c>
      <c r="Y165">
        <v>28600</v>
      </c>
      <c r="Z165">
        <v>27700</v>
      </c>
      <c r="AA165">
        <v>27650</v>
      </c>
      <c r="AB165">
        <v>28150</v>
      </c>
      <c r="AC165">
        <v>28550</v>
      </c>
      <c r="AD165">
        <v>29200</v>
      </c>
      <c r="AE165">
        <v>29700</v>
      </c>
      <c r="AF165">
        <v>30250</v>
      </c>
      <c r="AG165">
        <v>28650</v>
      </c>
      <c r="AH165">
        <v>28950</v>
      </c>
      <c r="AI165">
        <v>27900</v>
      </c>
      <c r="AJ165">
        <v>26000</v>
      </c>
      <c r="AK165">
        <v>28000</v>
      </c>
      <c r="AL165">
        <v>27900</v>
      </c>
      <c r="AM165">
        <v>29400</v>
      </c>
      <c r="AN165">
        <v>28350</v>
      </c>
      <c r="AO165">
        <v>27900</v>
      </c>
      <c r="AP165">
        <v>27800</v>
      </c>
      <c r="AQ165">
        <v>27900</v>
      </c>
      <c r="AR165">
        <v>29650</v>
      </c>
      <c r="AS165">
        <v>30200</v>
      </c>
      <c r="AT165">
        <v>29850</v>
      </c>
      <c r="AU165">
        <v>30200</v>
      </c>
      <c r="AV165">
        <v>30050</v>
      </c>
      <c r="AW165">
        <v>29500</v>
      </c>
      <c r="AX165">
        <v>29000</v>
      </c>
      <c r="AY165">
        <v>29650</v>
      </c>
      <c r="AZ165">
        <v>30350</v>
      </c>
      <c r="BA165">
        <v>29700</v>
      </c>
      <c r="BB165">
        <v>28750</v>
      </c>
      <c r="BC165">
        <v>29450</v>
      </c>
      <c r="BD165">
        <v>29750</v>
      </c>
      <c r="BE165">
        <v>31300</v>
      </c>
      <c r="BF165">
        <v>32550</v>
      </c>
      <c r="BG165">
        <v>31750</v>
      </c>
      <c r="BH165">
        <v>33300</v>
      </c>
      <c r="BI165">
        <v>33400</v>
      </c>
      <c r="BJ165">
        <v>32700</v>
      </c>
      <c r="BK165">
        <v>32750</v>
      </c>
      <c r="BL165">
        <v>33450</v>
      </c>
      <c r="BM165">
        <v>34450</v>
      </c>
      <c r="BN165">
        <v>35250</v>
      </c>
      <c r="BO165">
        <v>34700</v>
      </c>
      <c r="BP165">
        <v>34500</v>
      </c>
      <c r="BQ165">
        <v>35100</v>
      </c>
      <c r="BR165">
        <v>33500</v>
      </c>
      <c r="BS165">
        <v>32650</v>
      </c>
      <c r="BT165">
        <v>33050</v>
      </c>
      <c r="BU165">
        <v>31700</v>
      </c>
      <c r="BV165">
        <v>29050</v>
      </c>
      <c r="BW165">
        <v>29100</v>
      </c>
      <c r="BX165">
        <v>29950</v>
      </c>
      <c r="BY165">
        <v>31750</v>
      </c>
      <c r="BZ165">
        <v>31800</v>
      </c>
      <c r="CA165">
        <v>32450</v>
      </c>
      <c r="CB165">
        <v>31400</v>
      </c>
      <c r="CC165">
        <v>31000</v>
      </c>
      <c r="CD165">
        <v>31350</v>
      </c>
      <c r="CE165">
        <v>33850</v>
      </c>
      <c r="CF165">
        <v>34200</v>
      </c>
      <c r="CG165">
        <v>34450</v>
      </c>
      <c r="CH165">
        <v>38900</v>
      </c>
      <c r="CI165">
        <v>38200</v>
      </c>
      <c r="CJ165">
        <v>36600</v>
      </c>
      <c r="CK165">
        <v>35550</v>
      </c>
      <c r="CL165">
        <v>35400</v>
      </c>
      <c r="CM165">
        <v>35450</v>
      </c>
      <c r="CN165">
        <v>34600</v>
      </c>
      <c r="CO165">
        <v>33250</v>
      </c>
      <c r="CP165">
        <v>33850</v>
      </c>
      <c r="CQ165">
        <v>33300</v>
      </c>
      <c r="CR165">
        <v>31900</v>
      </c>
      <c r="CS165">
        <v>31850</v>
      </c>
      <c r="CT165">
        <v>32500</v>
      </c>
      <c r="CU165">
        <v>32250</v>
      </c>
      <c r="CV165">
        <v>33150</v>
      </c>
    </row>
    <row r="166" spans="1:100" x14ac:dyDescent="0.25">
      <c r="A166" t="s">
        <v>174</v>
      </c>
      <c r="B166" s="2">
        <v>43530</v>
      </c>
      <c r="C166" s="2">
        <v>43600</v>
      </c>
      <c r="D166">
        <v>0.69519999999999993</v>
      </c>
      <c r="L166">
        <v>6960</v>
      </c>
      <c r="M166">
        <v>6860</v>
      </c>
      <c r="N166">
        <v>6770</v>
      </c>
      <c r="O166">
        <v>6750</v>
      </c>
      <c r="P166">
        <v>7080</v>
      </c>
      <c r="Q166">
        <v>7150</v>
      </c>
      <c r="R166">
        <v>7440</v>
      </c>
      <c r="S166">
        <v>7370</v>
      </c>
      <c r="T166">
        <v>7460</v>
      </c>
      <c r="U166">
        <v>7330</v>
      </c>
      <c r="V166">
        <v>7300</v>
      </c>
      <c r="W166">
        <v>7330</v>
      </c>
      <c r="X166">
        <v>7250</v>
      </c>
      <c r="Y166">
        <v>7000</v>
      </c>
      <c r="Z166">
        <v>7090</v>
      </c>
      <c r="AA166">
        <v>6990</v>
      </c>
      <c r="AB166">
        <v>6900</v>
      </c>
      <c r="AC166">
        <v>6930</v>
      </c>
      <c r="AD166">
        <v>7220</v>
      </c>
      <c r="AE166">
        <v>7270</v>
      </c>
      <c r="AF166">
        <v>7640</v>
      </c>
      <c r="AG166">
        <v>8290</v>
      </c>
      <c r="AH166">
        <v>8500</v>
      </c>
      <c r="AI166">
        <v>8560</v>
      </c>
      <c r="AJ166">
        <v>8600</v>
      </c>
      <c r="AK166">
        <v>8980</v>
      </c>
      <c r="AL166">
        <v>8650</v>
      </c>
      <c r="AM166">
        <v>8690</v>
      </c>
      <c r="AN166">
        <v>8520</v>
      </c>
      <c r="AO166">
        <v>8300</v>
      </c>
      <c r="AP166">
        <v>8390</v>
      </c>
      <c r="AQ166">
        <v>8100</v>
      </c>
      <c r="AR166">
        <v>8190</v>
      </c>
      <c r="AS166">
        <v>8020</v>
      </c>
      <c r="AT166">
        <v>8130</v>
      </c>
      <c r="AU166">
        <v>7930</v>
      </c>
      <c r="AV166">
        <v>7930</v>
      </c>
      <c r="AW166">
        <v>7650</v>
      </c>
      <c r="AX166">
        <v>8030</v>
      </c>
      <c r="AY166">
        <v>8190</v>
      </c>
      <c r="AZ166">
        <v>8200</v>
      </c>
      <c r="BA166">
        <v>8200</v>
      </c>
      <c r="BB166">
        <v>8090</v>
      </c>
      <c r="BC166">
        <v>7800</v>
      </c>
      <c r="BD166">
        <v>7620</v>
      </c>
      <c r="BE166">
        <v>7660</v>
      </c>
      <c r="BF166">
        <v>7310</v>
      </c>
      <c r="BG166">
        <v>7270</v>
      </c>
      <c r="BH166">
        <v>7630</v>
      </c>
    </row>
    <row r="167" spans="1:100" x14ac:dyDescent="0.25">
      <c r="A167" t="s">
        <v>174</v>
      </c>
      <c r="B167" s="2">
        <v>43409</v>
      </c>
      <c r="C167" s="2">
        <v>43530</v>
      </c>
      <c r="D167">
        <v>0.13350000000000001</v>
      </c>
      <c r="L167">
        <v>7140</v>
      </c>
      <c r="M167">
        <v>7100</v>
      </c>
      <c r="N167">
        <v>6950</v>
      </c>
      <c r="O167">
        <v>7140</v>
      </c>
      <c r="P167">
        <v>7340</v>
      </c>
      <c r="Q167">
        <v>7300</v>
      </c>
      <c r="R167">
        <v>7200</v>
      </c>
      <c r="S167">
        <v>7060</v>
      </c>
      <c r="T167">
        <v>7210</v>
      </c>
      <c r="U167">
        <v>7330</v>
      </c>
      <c r="V167">
        <v>7310</v>
      </c>
      <c r="W167">
        <v>7160</v>
      </c>
      <c r="X167">
        <v>7150</v>
      </c>
      <c r="Y167">
        <v>7000</v>
      </c>
      <c r="Z167">
        <v>6860</v>
      </c>
      <c r="AA167">
        <v>6890</v>
      </c>
      <c r="AB167">
        <v>6890</v>
      </c>
      <c r="AC167">
        <v>7030</v>
      </c>
      <c r="AD167">
        <v>7070</v>
      </c>
      <c r="AE167">
        <v>7110</v>
      </c>
      <c r="AF167">
        <v>7220</v>
      </c>
      <c r="AG167">
        <v>7100</v>
      </c>
      <c r="AH167">
        <v>6960</v>
      </c>
      <c r="AI167">
        <v>6690</v>
      </c>
      <c r="AJ167">
        <v>6680</v>
      </c>
      <c r="AK167">
        <v>6350</v>
      </c>
      <c r="AL167">
        <v>6370</v>
      </c>
      <c r="AM167">
        <v>6540</v>
      </c>
      <c r="AN167">
        <v>6640</v>
      </c>
      <c r="AO167">
        <v>6430</v>
      </c>
      <c r="AP167">
        <v>6440</v>
      </c>
      <c r="AQ167">
        <v>6320</v>
      </c>
      <c r="AR167">
        <v>6410</v>
      </c>
      <c r="AS167">
        <v>6320</v>
      </c>
      <c r="AT167">
        <v>6320</v>
      </c>
      <c r="AU167">
        <v>6500</v>
      </c>
      <c r="AV167">
        <v>6480</v>
      </c>
      <c r="AW167">
        <v>6380</v>
      </c>
      <c r="AX167">
        <v>6450</v>
      </c>
      <c r="AY167">
        <v>6220</v>
      </c>
      <c r="AZ167">
        <v>5790</v>
      </c>
      <c r="BA167">
        <v>5650</v>
      </c>
      <c r="BB167">
        <v>5750</v>
      </c>
      <c r="BC167">
        <v>5590</v>
      </c>
      <c r="BD167">
        <v>5820</v>
      </c>
      <c r="BE167">
        <v>5800</v>
      </c>
      <c r="BF167">
        <v>5960</v>
      </c>
      <c r="BG167">
        <v>5870</v>
      </c>
      <c r="BH167">
        <v>6010</v>
      </c>
      <c r="BI167">
        <v>6040</v>
      </c>
      <c r="BJ167">
        <v>6170</v>
      </c>
      <c r="BK167">
        <v>6200</v>
      </c>
      <c r="BL167">
        <v>6250</v>
      </c>
      <c r="BM167">
        <v>6110</v>
      </c>
      <c r="BN167">
        <v>6110</v>
      </c>
      <c r="BO167">
        <v>6190</v>
      </c>
      <c r="BP167">
        <v>6400</v>
      </c>
      <c r="BQ167">
        <v>6470</v>
      </c>
      <c r="BR167">
        <v>6540</v>
      </c>
      <c r="BS167">
        <v>6690</v>
      </c>
      <c r="BT167">
        <v>6550</v>
      </c>
      <c r="BU167">
        <v>6500</v>
      </c>
      <c r="BV167">
        <v>7030</v>
      </c>
      <c r="BW167">
        <v>6860</v>
      </c>
      <c r="BX167">
        <v>6900</v>
      </c>
      <c r="BY167">
        <v>6920</v>
      </c>
      <c r="BZ167">
        <v>7130</v>
      </c>
      <c r="CA167">
        <v>7200</v>
      </c>
      <c r="CB167">
        <v>7170</v>
      </c>
      <c r="CC167">
        <v>7280</v>
      </c>
      <c r="CD167">
        <v>7110</v>
      </c>
      <c r="CE167">
        <v>7330</v>
      </c>
      <c r="CF167">
        <v>7270</v>
      </c>
      <c r="CG167">
        <v>7130</v>
      </c>
      <c r="CH167">
        <v>7400</v>
      </c>
      <c r="CI167">
        <v>7240</v>
      </c>
      <c r="CJ167">
        <v>7430</v>
      </c>
      <c r="CK167">
        <v>7210</v>
      </c>
      <c r="CL167">
        <v>7150</v>
      </c>
      <c r="CM167">
        <v>6930</v>
      </c>
      <c r="CN167">
        <v>6960</v>
      </c>
    </row>
    <row r="168" spans="1:100" x14ac:dyDescent="0.25">
      <c r="A168" t="s">
        <v>174</v>
      </c>
      <c r="B168" s="2">
        <v>42852</v>
      </c>
      <c r="C168" s="2">
        <v>42954</v>
      </c>
      <c r="D168">
        <v>0.30249999999999999</v>
      </c>
      <c r="L168">
        <v>10500</v>
      </c>
      <c r="M168">
        <v>10300</v>
      </c>
      <c r="N168">
        <v>10250</v>
      </c>
      <c r="O168">
        <v>10350</v>
      </c>
      <c r="P168">
        <v>10450</v>
      </c>
      <c r="Q168">
        <v>10300</v>
      </c>
      <c r="R168">
        <v>10700</v>
      </c>
      <c r="S168">
        <v>10800</v>
      </c>
      <c r="T168">
        <v>10700</v>
      </c>
      <c r="U168">
        <v>10700</v>
      </c>
      <c r="V168">
        <v>10550</v>
      </c>
      <c r="W168">
        <v>10300</v>
      </c>
      <c r="X168">
        <v>10400</v>
      </c>
      <c r="Y168">
        <v>10250</v>
      </c>
      <c r="Z168">
        <v>10650</v>
      </c>
      <c r="AA168">
        <v>10600</v>
      </c>
      <c r="AB168">
        <v>10350</v>
      </c>
      <c r="AC168">
        <v>10350</v>
      </c>
      <c r="AD168">
        <v>10550</v>
      </c>
      <c r="AE168">
        <v>11550</v>
      </c>
      <c r="AF168">
        <v>11600</v>
      </c>
      <c r="AG168">
        <v>11900</v>
      </c>
      <c r="AH168">
        <v>12050</v>
      </c>
      <c r="AI168">
        <v>12100</v>
      </c>
      <c r="AJ168">
        <v>12300</v>
      </c>
      <c r="AK168">
        <v>12450</v>
      </c>
      <c r="AL168">
        <v>12400</v>
      </c>
      <c r="AM168">
        <v>12050</v>
      </c>
      <c r="AN168">
        <v>12450</v>
      </c>
      <c r="AO168">
        <v>12450</v>
      </c>
      <c r="AP168">
        <v>12400</v>
      </c>
      <c r="AQ168">
        <v>12300</v>
      </c>
      <c r="AR168">
        <v>13150</v>
      </c>
      <c r="AS168">
        <v>12750</v>
      </c>
      <c r="AT168">
        <v>12600</v>
      </c>
      <c r="AU168">
        <v>12450</v>
      </c>
      <c r="AV168">
        <v>12800</v>
      </c>
      <c r="AW168">
        <v>12800</v>
      </c>
      <c r="AX168">
        <v>13100</v>
      </c>
      <c r="AY168">
        <v>13550</v>
      </c>
      <c r="AZ168">
        <v>13550</v>
      </c>
      <c r="BA168">
        <v>13600</v>
      </c>
      <c r="BB168">
        <v>12750</v>
      </c>
      <c r="BC168">
        <v>13200</v>
      </c>
      <c r="BD168">
        <v>14200</v>
      </c>
      <c r="BE168">
        <v>14000</v>
      </c>
      <c r="BF168">
        <v>14350</v>
      </c>
      <c r="BG168">
        <v>14450</v>
      </c>
      <c r="BH168">
        <v>14800</v>
      </c>
      <c r="BI168">
        <v>14800</v>
      </c>
      <c r="BJ168">
        <v>15200</v>
      </c>
      <c r="BK168">
        <v>14800</v>
      </c>
      <c r="BL168">
        <v>15550</v>
      </c>
      <c r="BM168">
        <v>15700</v>
      </c>
      <c r="BN168">
        <v>16600</v>
      </c>
      <c r="BO168">
        <v>17400</v>
      </c>
      <c r="BP168">
        <v>17400</v>
      </c>
      <c r="BQ168">
        <v>17650</v>
      </c>
      <c r="BR168">
        <v>16650</v>
      </c>
      <c r="BS168">
        <v>17500</v>
      </c>
      <c r="BT168">
        <v>16800</v>
      </c>
      <c r="BU168">
        <v>16200</v>
      </c>
      <c r="BV168">
        <v>16300</v>
      </c>
      <c r="BW168">
        <v>15850</v>
      </c>
      <c r="BX168">
        <v>16850</v>
      </c>
      <c r="BY168">
        <v>16050</v>
      </c>
      <c r="BZ168">
        <v>15750</v>
      </c>
      <c r="CA168">
        <v>15800</v>
      </c>
    </row>
    <row r="169" spans="1:100" x14ac:dyDescent="0.25">
      <c r="A169" t="s">
        <v>174</v>
      </c>
      <c r="B169" s="2">
        <v>42782</v>
      </c>
      <c r="C169" s="2">
        <v>42852</v>
      </c>
      <c r="D169">
        <v>1.0545</v>
      </c>
      <c r="L169">
        <v>11000</v>
      </c>
      <c r="M169">
        <v>10850</v>
      </c>
      <c r="N169">
        <v>11050</v>
      </c>
      <c r="O169">
        <v>10800</v>
      </c>
      <c r="P169">
        <v>10850</v>
      </c>
      <c r="Q169">
        <v>10500</v>
      </c>
      <c r="R169">
        <v>10450</v>
      </c>
      <c r="S169">
        <v>10400</v>
      </c>
      <c r="T169">
        <v>10700</v>
      </c>
      <c r="U169">
        <v>10450</v>
      </c>
      <c r="V169">
        <v>10200</v>
      </c>
      <c r="W169">
        <v>10600</v>
      </c>
      <c r="X169">
        <v>10650</v>
      </c>
      <c r="Y169">
        <v>10500</v>
      </c>
      <c r="Z169">
        <v>10400</v>
      </c>
      <c r="AA169">
        <v>10450</v>
      </c>
      <c r="AB169">
        <v>10600</v>
      </c>
      <c r="AC169">
        <v>10350</v>
      </c>
      <c r="AD169">
        <v>10200</v>
      </c>
      <c r="AE169">
        <v>9990</v>
      </c>
      <c r="AF169">
        <v>9860</v>
      </c>
      <c r="AG169">
        <v>9910</v>
      </c>
      <c r="AH169">
        <v>9890</v>
      </c>
      <c r="AI169">
        <v>9640</v>
      </c>
      <c r="AJ169">
        <v>9530</v>
      </c>
      <c r="AK169">
        <v>9620</v>
      </c>
      <c r="AL169">
        <v>9650</v>
      </c>
      <c r="AM169">
        <v>9670</v>
      </c>
      <c r="AN169">
        <v>9860</v>
      </c>
      <c r="AO169">
        <v>9800</v>
      </c>
      <c r="AP169">
        <v>9720</v>
      </c>
      <c r="AQ169">
        <v>9720</v>
      </c>
      <c r="AR169">
        <v>10050</v>
      </c>
      <c r="AS169">
        <v>10000</v>
      </c>
      <c r="AT169">
        <v>9880</v>
      </c>
      <c r="AU169">
        <v>9800</v>
      </c>
      <c r="AV169">
        <v>9680</v>
      </c>
      <c r="AW169">
        <v>9790</v>
      </c>
      <c r="AX169">
        <v>9810</v>
      </c>
      <c r="AY169">
        <v>9810</v>
      </c>
      <c r="AZ169">
        <v>9990</v>
      </c>
      <c r="BA169">
        <v>10200</v>
      </c>
      <c r="BB169">
        <v>10600</v>
      </c>
      <c r="BC169">
        <v>10600</v>
      </c>
      <c r="BD169">
        <v>10200</v>
      </c>
      <c r="BE169">
        <v>10150</v>
      </c>
      <c r="BF169">
        <v>10000</v>
      </c>
      <c r="BG169">
        <v>10450</v>
      </c>
      <c r="BH169">
        <v>10550</v>
      </c>
      <c r="BI169">
        <v>10500</v>
      </c>
    </row>
    <row r="170" spans="1:100" x14ac:dyDescent="0.25">
      <c r="A170" t="s">
        <v>174</v>
      </c>
      <c r="B170" s="2">
        <v>42598</v>
      </c>
      <c r="C170" s="2">
        <v>42688</v>
      </c>
      <c r="D170">
        <v>0.1193</v>
      </c>
      <c r="L170">
        <v>10250</v>
      </c>
      <c r="M170">
        <v>10200</v>
      </c>
      <c r="N170">
        <v>10450</v>
      </c>
      <c r="O170">
        <v>10150</v>
      </c>
      <c r="P170">
        <v>10050</v>
      </c>
      <c r="Q170">
        <v>10250</v>
      </c>
      <c r="R170">
        <v>10250</v>
      </c>
      <c r="S170">
        <v>10000</v>
      </c>
      <c r="T170">
        <v>10000</v>
      </c>
      <c r="U170">
        <v>9710</v>
      </c>
      <c r="V170">
        <v>10000</v>
      </c>
      <c r="W170">
        <v>9720</v>
      </c>
      <c r="X170">
        <v>9370</v>
      </c>
      <c r="Y170">
        <v>9580</v>
      </c>
      <c r="Z170">
        <v>9430</v>
      </c>
      <c r="AA170">
        <v>9560</v>
      </c>
      <c r="AB170">
        <v>9210</v>
      </c>
      <c r="AC170">
        <v>9770</v>
      </c>
      <c r="AD170">
        <v>9600</v>
      </c>
      <c r="AE170">
        <v>9200</v>
      </c>
      <c r="AF170">
        <v>9770</v>
      </c>
      <c r="AG170">
        <v>10200</v>
      </c>
      <c r="AH170">
        <v>10250</v>
      </c>
      <c r="AI170">
        <v>10450</v>
      </c>
      <c r="AJ170">
        <v>10700</v>
      </c>
      <c r="AK170">
        <v>10650</v>
      </c>
      <c r="AL170">
        <v>10950</v>
      </c>
      <c r="AM170">
        <v>10900</v>
      </c>
      <c r="AN170">
        <v>10500</v>
      </c>
      <c r="AO170">
        <v>10500</v>
      </c>
      <c r="AP170">
        <v>10550</v>
      </c>
      <c r="AQ170">
        <v>10550</v>
      </c>
      <c r="AR170">
        <v>10450</v>
      </c>
      <c r="AS170">
        <v>10350</v>
      </c>
      <c r="AT170">
        <v>10300</v>
      </c>
      <c r="AU170">
        <v>10000</v>
      </c>
      <c r="AV170">
        <v>9820</v>
      </c>
      <c r="AW170">
        <v>9810</v>
      </c>
      <c r="AX170">
        <v>9540</v>
      </c>
      <c r="AY170">
        <v>9710</v>
      </c>
      <c r="AZ170">
        <v>9700</v>
      </c>
      <c r="BA170">
        <v>9500</v>
      </c>
      <c r="BB170">
        <v>10100</v>
      </c>
      <c r="BC170">
        <v>9800</v>
      </c>
      <c r="BD170">
        <v>9510</v>
      </c>
      <c r="BE170">
        <v>9250</v>
      </c>
      <c r="BF170">
        <v>8900</v>
      </c>
      <c r="BG170">
        <v>9170</v>
      </c>
      <c r="BH170">
        <v>9590</v>
      </c>
      <c r="BI170">
        <v>9430</v>
      </c>
      <c r="BJ170">
        <v>9460</v>
      </c>
      <c r="BK170">
        <v>9470</v>
      </c>
      <c r="BL170">
        <v>9170</v>
      </c>
      <c r="BM170">
        <v>9270</v>
      </c>
      <c r="BN170">
        <v>9620</v>
      </c>
      <c r="BO170">
        <v>10000</v>
      </c>
      <c r="BP170">
        <v>9990</v>
      </c>
      <c r="BQ170">
        <v>9500</v>
      </c>
      <c r="BR170">
        <v>9500</v>
      </c>
      <c r="BS170">
        <v>9410</v>
      </c>
      <c r="BT170">
        <v>9350</v>
      </c>
    </row>
    <row r="171" spans="1:100" x14ac:dyDescent="0.25">
      <c r="A171" t="s">
        <v>174</v>
      </c>
      <c r="B171" s="2">
        <v>42324</v>
      </c>
      <c r="C171" s="2">
        <v>42416</v>
      </c>
      <c r="D171">
        <v>0.57999999999999996</v>
      </c>
      <c r="L171">
        <v>6380</v>
      </c>
      <c r="M171">
        <v>6100</v>
      </c>
      <c r="N171">
        <v>6050</v>
      </c>
      <c r="O171">
        <v>6190</v>
      </c>
      <c r="P171">
        <v>6170</v>
      </c>
      <c r="Q171">
        <v>6110</v>
      </c>
      <c r="R171">
        <v>6060</v>
      </c>
      <c r="S171">
        <v>6770</v>
      </c>
      <c r="T171">
        <v>6870</v>
      </c>
      <c r="U171">
        <v>7260</v>
      </c>
      <c r="V171">
        <v>7390</v>
      </c>
      <c r="W171">
        <v>7390</v>
      </c>
      <c r="X171">
        <v>7500</v>
      </c>
      <c r="Y171">
        <v>7640</v>
      </c>
      <c r="Z171">
        <v>7470</v>
      </c>
      <c r="AA171">
        <v>7680</v>
      </c>
      <c r="AB171">
        <v>7430</v>
      </c>
      <c r="AC171">
        <v>7490</v>
      </c>
      <c r="AD171">
        <v>7380</v>
      </c>
      <c r="AE171">
        <v>7400</v>
      </c>
      <c r="AF171">
        <v>6820</v>
      </c>
      <c r="AG171">
        <v>7300</v>
      </c>
      <c r="AH171">
        <v>7330</v>
      </c>
      <c r="AI171">
        <v>7470</v>
      </c>
      <c r="AJ171">
        <v>7510</v>
      </c>
      <c r="AK171">
        <v>8110</v>
      </c>
      <c r="AL171">
        <v>7950</v>
      </c>
      <c r="AM171">
        <v>8050</v>
      </c>
      <c r="AN171">
        <v>7750</v>
      </c>
      <c r="AO171">
        <v>7680</v>
      </c>
      <c r="AP171">
        <v>7890</v>
      </c>
      <c r="AQ171">
        <v>7880</v>
      </c>
      <c r="AR171">
        <v>8230</v>
      </c>
      <c r="AS171">
        <v>8450</v>
      </c>
      <c r="AT171">
        <v>8250</v>
      </c>
      <c r="AU171">
        <v>8080</v>
      </c>
      <c r="AV171">
        <v>8310</v>
      </c>
      <c r="AW171">
        <v>8120</v>
      </c>
      <c r="AX171">
        <v>8020</v>
      </c>
      <c r="AY171">
        <v>8300</v>
      </c>
      <c r="AZ171">
        <v>8510</v>
      </c>
      <c r="BA171">
        <v>8580</v>
      </c>
      <c r="BB171">
        <v>8920</v>
      </c>
      <c r="BC171">
        <v>8860</v>
      </c>
      <c r="BD171">
        <v>8400</v>
      </c>
      <c r="BE171">
        <v>8450</v>
      </c>
      <c r="BF171">
        <v>8190</v>
      </c>
      <c r="BG171">
        <v>8130</v>
      </c>
      <c r="BH171">
        <v>7830</v>
      </c>
      <c r="BI171">
        <v>7820</v>
      </c>
      <c r="BJ171">
        <v>8090</v>
      </c>
      <c r="BK171">
        <v>7900</v>
      </c>
      <c r="BL171">
        <v>8220</v>
      </c>
      <c r="BM171">
        <v>8210</v>
      </c>
      <c r="BN171">
        <v>7960</v>
      </c>
      <c r="BO171">
        <v>8020</v>
      </c>
      <c r="BP171">
        <v>8000</v>
      </c>
      <c r="BQ171">
        <v>7290</v>
      </c>
      <c r="BR171">
        <v>7050</v>
      </c>
      <c r="BS171">
        <v>7450</v>
      </c>
      <c r="BT171">
        <v>7470</v>
      </c>
    </row>
    <row r="172" spans="1:100" x14ac:dyDescent="0.25">
      <c r="A172" t="s">
        <v>175</v>
      </c>
      <c r="B172" s="2">
        <v>45428</v>
      </c>
      <c r="C172" s="2">
        <v>45518</v>
      </c>
      <c r="D172">
        <v>0.63700000000000001</v>
      </c>
      <c r="L172">
        <v>225500</v>
      </c>
      <c r="M172">
        <v>221000</v>
      </c>
      <c r="N172">
        <v>238500</v>
      </c>
      <c r="O172">
        <v>236500</v>
      </c>
      <c r="P172">
        <v>233000</v>
      </c>
      <c r="Q172">
        <v>223500</v>
      </c>
      <c r="R172">
        <v>209500</v>
      </c>
      <c r="S172">
        <v>221000</v>
      </c>
      <c r="T172">
        <v>218000</v>
      </c>
      <c r="U172">
        <v>206500</v>
      </c>
      <c r="V172">
        <v>203000</v>
      </c>
      <c r="W172">
        <v>197200</v>
      </c>
      <c r="X172">
        <v>204500</v>
      </c>
      <c r="Y172">
        <v>201500</v>
      </c>
      <c r="Z172">
        <v>202000</v>
      </c>
      <c r="AA172">
        <v>198200</v>
      </c>
      <c r="AB172">
        <v>198200</v>
      </c>
      <c r="AC172">
        <v>193100</v>
      </c>
      <c r="AD172">
        <v>193000</v>
      </c>
      <c r="AE172">
        <v>188500</v>
      </c>
      <c r="AF172">
        <v>197700</v>
      </c>
      <c r="AG172">
        <v>195600</v>
      </c>
      <c r="AH172">
        <v>188300</v>
      </c>
      <c r="AI172">
        <v>182900</v>
      </c>
      <c r="AJ172">
        <v>179700</v>
      </c>
      <c r="AK172">
        <v>175600</v>
      </c>
      <c r="AL172">
        <v>176300</v>
      </c>
      <c r="AM172">
        <v>171800</v>
      </c>
      <c r="AN172">
        <v>176700</v>
      </c>
      <c r="AO172">
        <v>186000</v>
      </c>
      <c r="AP172">
        <v>186900</v>
      </c>
      <c r="AQ172">
        <v>182600</v>
      </c>
      <c r="AR172">
        <v>175600</v>
      </c>
      <c r="AS172">
        <v>173900</v>
      </c>
      <c r="AT172">
        <v>200000</v>
      </c>
      <c r="AU172">
        <v>197300</v>
      </c>
      <c r="AV172">
        <v>202500</v>
      </c>
      <c r="AW172">
        <v>210000</v>
      </c>
      <c r="AX172">
        <v>203500</v>
      </c>
      <c r="AY172">
        <v>206000</v>
      </c>
      <c r="AZ172">
        <v>204500</v>
      </c>
      <c r="BA172">
        <v>210000</v>
      </c>
      <c r="BB172">
        <v>207500</v>
      </c>
      <c r="BC172">
        <v>191600</v>
      </c>
      <c r="BD172">
        <v>195000</v>
      </c>
      <c r="BE172">
        <v>202000</v>
      </c>
      <c r="BF172">
        <v>192800</v>
      </c>
      <c r="BG172">
        <v>191000</v>
      </c>
      <c r="BH172">
        <v>194600</v>
      </c>
      <c r="BI172">
        <v>175200</v>
      </c>
      <c r="BJ172">
        <v>171200</v>
      </c>
      <c r="BK172">
        <v>172200</v>
      </c>
      <c r="BL172">
        <v>163500</v>
      </c>
      <c r="BM172">
        <v>175700</v>
      </c>
      <c r="BN172">
        <v>174600</v>
      </c>
      <c r="BO172">
        <v>159900</v>
      </c>
      <c r="BP172">
        <v>136400</v>
      </c>
      <c r="BQ172">
        <v>149000</v>
      </c>
      <c r="BR172">
        <v>156200</v>
      </c>
      <c r="BS172">
        <v>151800</v>
      </c>
      <c r="BT172">
        <v>157300</v>
      </c>
      <c r="BU172">
        <v>158400</v>
      </c>
      <c r="BV172">
        <v>160500</v>
      </c>
      <c r="BW172">
        <v>162800</v>
      </c>
    </row>
    <row r="173" spans="1:100" x14ac:dyDescent="0.25">
      <c r="A173" t="s">
        <v>175</v>
      </c>
      <c r="B173" s="2">
        <v>45364</v>
      </c>
      <c r="C173" s="2">
        <v>45428</v>
      </c>
      <c r="D173">
        <v>5.29</v>
      </c>
      <c r="L173">
        <v>182900</v>
      </c>
      <c r="M173">
        <v>174400</v>
      </c>
      <c r="N173">
        <v>178500</v>
      </c>
      <c r="O173">
        <v>182300</v>
      </c>
      <c r="P173">
        <v>181200</v>
      </c>
      <c r="Q173">
        <v>192100</v>
      </c>
      <c r="R173">
        <v>190500</v>
      </c>
      <c r="S173">
        <v>190700</v>
      </c>
      <c r="T173">
        <v>184900</v>
      </c>
      <c r="U173">
        <v>184500</v>
      </c>
      <c r="V173">
        <v>187600</v>
      </c>
      <c r="W173">
        <v>191900</v>
      </c>
      <c r="X173">
        <v>208500</v>
      </c>
      <c r="Y173">
        <v>197100</v>
      </c>
      <c r="Z173">
        <v>197600</v>
      </c>
      <c r="AA173">
        <v>215500</v>
      </c>
      <c r="AB173">
        <v>259000</v>
      </c>
      <c r="AC173">
        <v>245500</v>
      </c>
      <c r="AD173">
        <v>240000</v>
      </c>
      <c r="AE173">
        <v>251500</v>
      </c>
      <c r="AF173">
        <v>257000</v>
      </c>
      <c r="AG173">
        <v>273000</v>
      </c>
      <c r="AH173">
        <v>260000</v>
      </c>
      <c r="AI173">
        <v>248000</v>
      </c>
      <c r="AJ173">
        <v>244000</v>
      </c>
      <c r="AK173">
        <v>246000</v>
      </c>
      <c r="AL173">
        <v>238000</v>
      </c>
      <c r="AM173">
        <v>229500</v>
      </c>
      <c r="AN173">
        <v>224000</v>
      </c>
      <c r="AO173">
        <v>240000</v>
      </c>
      <c r="AP173">
        <v>228000</v>
      </c>
      <c r="AQ173">
        <v>239500</v>
      </c>
      <c r="AR173">
        <v>244000</v>
      </c>
      <c r="AS173">
        <v>240500</v>
      </c>
      <c r="AT173">
        <v>240000</v>
      </c>
      <c r="AU173">
        <v>232000</v>
      </c>
      <c r="AV173">
        <v>245000</v>
      </c>
      <c r="AW173">
        <v>250500</v>
      </c>
      <c r="AX173">
        <v>250500</v>
      </c>
      <c r="AY173">
        <v>226500</v>
      </c>
      <c r="AZ173">
        <v>221000</v>
      </c>
      <c r="BA173">
        <v>220000</v>
      </c>
      <c r="BB173">
        <v>225500</v>
      </c>
    </row>
    <row r="174" spans="1:100" x14ac:dyDescent="0.25">
      <c r="A174" t="s">
        <v>175</v>
      </c>
      <c r="B174" s="2">
        <v>44876</v>
      </c>
      <c r="C174" s="2">
        <v>45006</v>
      </c>
      <c r="D174">
        <v>0.23350000000000001</v>
      </c>
      <c r="L174">
        <v>69300</v>
      </c>
      <c r="M174">
        <v>67800</v>
      </c>
      <c r="N174">
        <v>71700</v>
      </c>
      <c r="O174">
        <v>71500</v>
      </c>
      <c r="P174">
        <v>69700</v>
      </c>
      <c r="Q174">
        <v>69200</v>
      </c>
      <c r="R174">
        <v>67600</v>
      </c>
      <c r="S174">
        <v>66400</v>
      </c>
      <c r="T174">
        <v>69000</v>
      </c>
      <c r="U174">
        <v>71500</v>
      </c>
      <c r="V174">
        <v>70400</v>
      </c>
      <c r="W174">
        <v>70200</v>
      </c>
      <c r="X174">
        <v>70900</v>
      </c>
      <c r="Y174">
        <v>70100</v>
      </c>
      <c r="Z174">
        <v>71500</v>
      </c>
      <c r="AA174">
        <v>70100</v>
      </c>
      <c r="AB174">
        <v>72100</v>
      </c>
      <c r="AC174">
        <v>69500</v>
      </c>
      <c r="AD174">
        <v>68200</v>
      </c>
      <c r="AE174">
        <v>67400</v>
      </c>
      <c r="AF174">
        <v>69400</v>
      </c>
      <c r="AG174">
        <v>67500</v>
      </c>
      <c r="AH174">
        <v>67500</v>
      </c>
      <c r="AI174">
        <v>69700</v>
      </c>
      <c r="AJ174">
        <v>67900</v>
      </c>
      <c r="AK174">
        <v>67000</v>
      </c>
      <c r="AL174">
        <v>67300</v>
      </c>
      <c r="AM174">
        <v>66300</v>
      </c>
      <c r="AN174">
        <v>67400</v>
      </c>
      <c r="AO174">
        <v>69400</v>
      </c>
      <c r="AP174">
        <v>68000</v>
      </c>
      <c r="AQ174">
        <v>71000</v>
      </c>
      <c r="AR174">
        <v>72100</v>
      </c>
      <c r="AS174">
        <v>69900</v>
      </c>
      <c r="AT174">
        <v>66600</v>
      </c>
      <c r="AU174">
        <v>65000</v>
      </c>
      <c r="AV174">
        <v>64400</v>
      </c>
      <c r="AW174">
        <v>67600</v>
      </c>
      <c r="AX174">
        <v>67200</v>
      </c>
      <c r="AY174">
        <v>69000</v>
      </c>
      <c r="AZ174">
        <v>69600</v>
      </c>
      <c r="BA174">
        <v>68600</v>
      </c>
      <c r="BB174">
        <v>68800</v>
      </c>
      <c r="BC174">
        <v>69300</v>
      </c>
      <c r="BD174">
        <v>68100</v>
      </c>
      <c r="BE174">
        <v>68200</v>
      </c>
      <c r="BF174">
        <v>68100</v>
      </c>
      <c r="BG174">
        <v>68600</v>
      </c>
      <c r="BH174">
        <v>69100</v>
      </c>
      <c r="BI174">
        <v>70200</v>
      </c>
      <c r="BJ174">
        <v>71500</v>
      </c>
      <c r="BK174">
        <v>72500</v>
      </c>
      <c r="BL174">
        <v>76900</v>
      </c>
      <c r="BM174">
        <v>74500</v>
      </c>
      <c r="BN174">
        <v>74800</v>
      </c>
      <c r="BO174">
        <v>75200</v>
      </c>
      <c r="BP174">
        <v>76700</v>
      </c>
      <c r="BQ174">
        <v>75000</v>
      </c>
      <c r="BR174">
        <v>73400</v>
      </c>
      <c r="BS174">
        <v>79300</v>
      </c>
      <c r="BT174">
        <v>82700</v>
      </c>
      <c r="BU174">
        <v>81200</v>
      </c>
      <c r="BV174">
        <v>78700</v>
      </c>
      <c r="BW174">
        <v>77600</v>
      </c>
      <c r="BX174">
        <v>80300</v>
      </c>
      <c r="BY174">
        <v>77900</v>
      </c>
      <c r="BZ174">
        <v>79600</v>
      </c>
      <c r="CA174">
        <v>78300</v>
      </c>
      <c r="CB174">
        <v>77700</v>
      </c>
      <c r="CC174">
        <v>76900</v>
      </c>
      <c r="CD174">
        <v>75100</v>
      </c>
      <c r="CE174">
        <v>76900</v>
      </c>
      <c r="CF174">
        <v>76200</v>
      </c>
      <c r="CG174">
        <v>75800</v>
      </c>
      <c r="CH174">
        <v>76400</v>
      </c>
      <c r="CI174">
        <v>75200</v>
      </c>
      <c r="CJ174">
        <v>73500</v>
      </c>
      <c r="CK174">
        <v>75300</v>
      </c>
      <c r="CL174">
        <v>74000</v>
      </c>
      <c r="CM174">
        <v>72100</v>
      </c>
      <c r="CN174">
        <v>73400</v>
      </c>
      <c r="CO174">
        <v>71400</v>
      </c>
      <c r="CP174">
        <v>71800</v>
      </c>
      <c r="CQ174">
        <v>68300</v>
      </c>
      <c r="CR174">
        <v>70300</v>
      </c>
      <c r="CS174">
        <v>73000</v>
      </c>
      <c r="CT174">
        <v>76300</v>
      </c>
      <c r="CU174">
        <v>77000</v>
      </c>
      <c r="CV174">
        <v>75200</v>
      </c>
    </row>
    <row r="175" spans="1:100" x14ac:dyDescent="0.25">
      <c r="A175" t="s">
        <v>175</v>
      </c>
      <c r="B175" s="2">
        <v>44515</v>
      </c>
      <c r="C175" s="2">
        <v>44624</v>
      </c>
      <c r="D175">
        <v>0.20699999999999999</v>
      </c>
      <c r="L175">
        <v>108500</v>
      </c>
      <c r="M175">
        <v>108500</v>
      </c>
      <c r="N175">
        <v>108900</v>
      </c>
      <c r="O175">
        <v>109500</v>
      </c>
      <c r="P175">
        <v>110200</v>
      </c>
      <c r="Q175">
        <v>112100</v>
      </c>
      <c r="R175">
        <v>111200</v>
      </c>
      <c r="S175">
        <v>111500</v>
      </c>
      <c r="T175">
        <v>110000</v>
      </c>
      <c r="U175">
        <v>107800</v>
      </c>
      <c r="V175">
        <v>105100</v>
      </c>
      <c r="W175">
        <v>102300</v>
      </c>
      <c r="X175">
        <v>105400</v>
      </c>
      <c r="Y175">
        <v>110000</v>
      </c>
      <c r="Z175">
        <v>111300</v>
      </c>
      <c r="AA175">
        <v>112300</v>
      </c>
      <c r="AB175">
        <v>112100</v>
      </c>
      <c r="AC175">
        <v>110100</v>
      </c>
      <c r="AD175">
        <v>110800</v>
      </c>
      <c r="AE175">
        <v>107500</v>
      </c>
      <c r="AF175">
        <v>107700</v>
      </c>
      <c r="AG175">
        <v>109000</v>
      </c>
      <c r="AH175">
        <v>108900</v>
      </c>
      <c r="AI175">
        <v>111900</v>
      </c>
      <c r="AJ175">
        <v>110800</v>
      </c>
      <c r="AK175">
        <v>109400</v>
      </c>
      <c r="AL175">
        <v>113800</v>
      </c>
      <c r="AM175">
        <v>113500</v>
      </c>
      <c r="AN175">
        <v>116900</v>
      </c>
      <c r="AO175">
        <v>119200</v>
      </c>
      <c r="AP175">
        <v>118100</v>
      </c>
      <c r="AQ175">
        <v>120300</v>
      </c>
      <c r="AR175">
        <v>119000</v>
      </c>
      <c r="AS175">
        <v>119500</v>
      </c>
      <c r="AT175">
        <v>122000</v>
      </c>
      <c r="AU175">
        <v>120500</v>
      </c>
      <c r="AV175">
        <v>116700</v>
      </c>
      <c r="AW175">
        <v>114000</v>
      </c>
      <c r="AX175">
        <v>116500</v>
      </c>
      <c r="AY175">
        <v>113000</v>
      </c>
      <c r="AZ175">
        <v>112800</v>
      </c>
      <c r="BA175">
        <v>116200</v>
      </c>
      <c r="BB175">
        <v>117300</v>
      </c>
      <c r="BC175">
        <v>119000</v>
      </c>
      <c r="BD175">
        <v>117700</v>
      </c>
      <c r="BE175">
        <v>117400</v>
      </c>
      <c r="BF175">
        <v>114000</v>
      </c>
      <c r="BG175">
        <v>116700</v>
      </c>
      <c r="BH175">
        <v>111800</v>
      </c>
      <c r="BI175">
        <v>111200</v>
      </c>
      <c r="BJ175">
        <v>109900</v>
      </c>
      <c r="BK175">
        <v>104100</v>
      </c>
      <c r="BL175">
        <v>101000</v>
      </c>
      <c r="BM175">
        <v>105700</v>
      </c>
      <c r="BN175">
        <v>105400</v>
      </c>
      <c r="BO175">
        <v>106800</v>
      </c>
      <c r="BP175">
        <v>101900</v>
      </c>
      <c r="BQ175">
        <v>100000</v>
      </c>
      <c r="BR175">
        <v>103500</v>
      </c>
      <c r="BS175">
        <v>106900</v>
      </c>
      <c r="BT175">
        <v>104400</v>
      </c>
      <c r="BU175">
        <v>100700</v>
      </c>
      <c r="BV175">
        <v>100200</v>
      </c>
      <c r="BW175">
        <v>104100</v>
      </c>
      <c r="BX175">
        <v>102900</v>
      </c>
      <c r="BY175">
        <v>103800</v>
      </c>
      <c r="BZ175">
        <v>102300</v>
      </c>
      <c r="CA175">
        <v>101000</v>
      </c>
      <c r="CB175">
        <v>101800</v>
      </c>
      <c r="CC175">
        <v>97800</v>
      </c>
      <c r="CD175">
        <v>100200</v>
      </c>
      <c r="CE175">
        <v>99600</v>
      </c>
      <c r="CF175">
        <v>101500</v>
      </c>
      <c r="CG175">
        <v>101600</v>
      </c>
      <c r="CH175">
        <v>100400</v>
      </c>
    </row>
    <row r="176" spans="1:100" x14ac:dyDescent="0.25">
      <c r="A176" t="s">
        <v>175</v>
      </c>
      <c r="B176" s="2">
        <v>44425</v>
      </c>
      <c r="C176" s="2">
        <v>44515</v>
      </c>
      <c r="D176">
        <v>0.30869999999999997</v>
      </c>
      <c r="L176">
        <v>120000</v>
      </c>
      <c r="M176">
        <v>119900</v>
      </c>
      <c r="N176">
        <v>121000</v>
      </c>
      <c r="O176">
        <v>118800</v>
      </c>
      <c r="P176">
        <v>118900</v>
      </c>
      <c r="Q176">
        <v>123800</v>
      </c>
      <c r="R176">
        <v>124400</v>
      </c>
      <c r="S176">
        <v>121000</v>
      </c>
      <c r="T176">
        <v>121500</v>
      </c>
      <c r="U176">
        <v>120100</v>
      </c>
      <c r="V176">
        <v>120600</v>
      </c>
      <c r="W176">
        <v>122700</v>
      </c>
      <c r="X176">
        <v>121500</v>
      </c>
      <c r="Y176">
        <v>127300</v>
      </c>
      <c r="Z176">
        <v>125700</v>
      </c>
      <c r="AA176">
        <v>124500</v>
      </c>
      <c r="AB176">
        <v>119800</v>
      </c>
      <c r="AC176">
        <v>118600</v>
      </c>
      <c r="AD176">
        <v>118200</v>
      </c>
      <c r="AE176">
        <v>116800</v>
      </c>
      <c r="AF176">
        <v>117100</v>
      </c>
      <c r="AG176">
        <v>117300</v>
      </c>
      <c r="AH176">
        <v>115000</v>
      </c>
      <c r="AI176">
        <v>118700</v>
      </c>
      <c r="AJ176">
        <v>116600</v>
      </c>
      <c r="AK176">
        <v>115500</v>
      </c>
      <c r="AL176">
        <v>113800</v>
      </c>
      <c r="AM176">
        <v>110300</v>
      </c>
      <c r="AN176">
        <v>107800</v>
      </c>
      <c r="AO176">
        <v>107000</v>
      </c>
      <c r="AP176">
        <v>102400</v>
      </c>
      <c r="AQ176">
        <v>101500</v>
      </c>
      <c r="AR176">
        <v>98300</v>
      </c>
      <c r="AS176">
        <v>99900</v>
      </c>
      <c r="AT176">
        <v>97100</v>
      </c>
      <c r="AU176">
        <v>97000</v>
      </c>
      <c r="AV176">
        <v>96100</v>
      </c>
      <c r="AW176">
        <v>98600</v>
      </c>
      <c r="AX176">
        <v>100600</v>
      </c>
      <c r="AY176">
        <v>102400</v>
      </c>
      <c r="AZ176">
        <v>101500</v>
      </c>
      <c r="BA176">
        <v>100200</v>
      </c>
      <c r="BB176">
        <v>99600</v>
      </c>
      <c r="BC176">
        <v>99000</v>
      </c>
      <c r="BD176">
        <v>100100</v>
      </c>
      <c r="BE176">
        <v>100700</v>
      </c>
      <c r="BF176">
        <v>100100</v>
      </c>
      <c r="BG176">
        <v>107300</v>
      </c>
      <c r="BH176">
        <v>107300</v>
      </c>
      <c r="BI176">
        <v>108600</v>
      </c>
      <c r="BJ176">
        <v>110000</v>
      </c>
      <c r="BK176">
        <v>108000</v>
      </c>
      <c r="BL176">
        <v>106800</v>
      </c>
      <c r="BM176">
        <v>106300</v>
      </c>
      <c r="BN176">
        <v>105600</v>
      </c>
      <c r="BO176">
        <v>103100</v>
      </c>
      <c r="BP176">
        <v>100900</v>
      </c>
      <c r="BQ176">
        <v>98700</v>
      </c>
      <c r="BR176">
        <v>103300</v>
      </c>
      <c r="BS176">
        <v>108500</v>
      </c>
    </row>
    <row r="177" spans="1:79" x14ac:dyDescent="0.25">
      <c r="A177" t="s">
        <v>176</v>
      </c>
      <c r="B177" s="2">
        <v>45421</v>
      </c>
      <c r="C177" s="2">
        <v>45499</v>
      </c>
      <c r="D177">
        <v>0.22839999999999999</v>
      </c>
      <c r="L177">
        <v>17600</v>
      </c>
      <c r="M177">
        <v>15445</v>
      </c>
      <c r="N177">
        <v>15620</v>
      </c>
      <c r="O177">
        <v>15210</v>
      </c>
      <c r="P177">
        <v>15520</v>
      </c>
      <c r="Q177">
        <v>15685</v>
      </c>
      <c r="R177">
        <v>15650</v>
      </c>
      <c r="S177">
        <v>15800</v>
      </c>
      <c r="T177">
        <v>15830</v>
      </c>
      <c r="U177">
        <v>15505</v>
      </c>
      <c r="V177">
        <v>15625</v>
      </c>
      <c r="W177">
        <v>15095</v>
      </c>
      <c r="X177">
        <v>15445</v>
      </c>
      <c r="Y177">
        <v>15075</v>
      </c>
      <c r="Z177">
        <v>15140</v>
      </c>
      <c r="AA177">
        <v>14925</v>
      </c>
      <c r="AB177">
        <v>15005</v>
      </c>
      <c r="AC177">
        <v>15390</v>
      </c>
      <c r="AD177">
        <v>15200</v>
      </c>
      <c r="AE177">
        <v>14705</v>
      </c>
      <c r="AF177">
        <v>14850</v>
      </c>
      <c r="AG177">
        <v>14865</v>
      </c>
      <c r="AH177">
        <v>15140</v>
      </c>
      <c r="AI177">
        <v>15255</v>
      </c>
      <c r="AJ177">
        <v>15235</v>
      </c>
      <c r="AK177">
        <v>14880</v>
      </c>
      <c r="AL177">
        <v>14850</v>
      </c>
      <c r="AM177">
        <v>14725</v>
      </c>
      <c r="AN177">
        <v>15135</v>
      </c>
      <c r="AO177">
        <v>14660</v>
      </c>
      <c r="AP177">
        <v>14780</v>
      </c>
      <c r="AQ177">
        <v>14645</v>
      </c>
      <c r="AR177">
        <v>14865</v>
      </c>
      <c r="AS177">
        <v>14960</v>
      </c>
      <c r="AT177">
        <v>15270</v>
      </c>
      <c r="AU177">
        <v>14395</v>
      </c>
      <c r="AV177">
        <v>14500</v>
      </c>
      <c r="AW177">
        <v>14335</v>
      </c>
      <c r="AX177">
        <v>14525</v>
      </c>
      <c r="AY177">
        <v>15515</v>
      </c>
      <c r="AZ177">
        <v>15710</v>
      </c>
      <c r="BA177">
        <v>16270</v>
      </c>
      <c r="BB177">
        <v>16210</v>
      </c>
      <c r="BC177">
        <v>16670</v>
      </c>
      <c r="BD177">
        <v>16540</v>
      </c>
      <c r="BE177">
        <v>16295</v>
      </c>
      <c r="BF177">
        <v>15645</v>
      </c>
      <c r="BG177">
        <v>15830</v>
      </c>
      <c r="BH177">
        <v>14805</v>
      </c>
      <c r="BI177">
        <v>13560</v>
      </c>
      <c r="BJ177">
        <v>13395</v>
      </c>
      <c r="BK177">
        <v>13050</v>
      </c>
      <c r="BL177">
        <v>13110</v>
      </c>
      <c r="BM177">
        <v>13350</v>
      </c>
      <c r="BN177">
        <v>13000</v>
      </c>
      <c r="BO177">
        <v>12735</v>
      </c>
    </row>
    <row r="178" spans="1:79" x14ac:dyDescent="0.25">
      <c r="A178" t="s">
        <v>176</v>
      </c>
      <c r="B178" s="2">
        <v>44224</v>
      </c>
      <c r="C178" s="2">
        <v>44327</v>
      </c>
      <c r="D178">
        <v>0.2253</v>
      </c>
      <c r="L178">
        <v>4095</v>
      </c>
      <c r="M178">
        <v>4040</v>
      </c>
      <c r="N178">
        <v>4235</v>
      </c>
      <c r="O178">
        <v>4345</v>
      </c>
      <c r="P178">
        <v>4190</v>
      </c>
      <c r="Q178">
        <v>4160</v>
      </c>
      <c r="R178">
        <v>4215</v>
      </c>
      <c r="S178">
        <v>4195</v>
      </c>
      <c r="T178">
        <v>4300</v>
      </c>
      <c r="U178">
        <v>4190</v>
      </c>
      <c r="V178">
        <v>4355</v>
      </c>
      <c r="W178">
        <v>4380</v>
      </c>
      <c r="X178">
        <v>4680</v>
      </c>
      <c r="Y178">
        <v>4655</v>
      </c>
      <c r="Z178">
        <v>4410</v>
      </c>
      <c r="AA178">
        <v>4525</v>
      </c>
      <c r="AB178">
        <v>4685</v>
      </c>
      <c r="AC178">
        <v>4345</v>
      </c>
      <c r="AD178">
        <v>4440</v>
      </c>
      <c r="AE178">
        <v>4150</v>
      </c>
      <c r="AF178">
        <v>4295</v>
      </c>
      <c r="AG178">
        <v>4255</v>
      </c>
      <c r="AH178">
        <v>4280</v>
      </c>
      <c r="AI178">
        <v>4190</v>
      </c>
      <c r="AJ178">
        <v>4220</v>
      </c>
      <c r="AK178">
        <v>4160</v>
      </c>
      <c r="AL178">
        <v>4090</v>
      </c>
      <c r="AM178">
        <v>4100</v>
      </c>
      <c r="AN178">
        <v>4085</v>
      </c>
      <c r="AO178">
        <v>4265</v>
      </c>
      <c r="AP178">
        <v>4190</v>
      </c>
      <c r="AQ178">
        <v>4275</v>
      </c>
      <c r="AR178">
        <v>4300</v>
      </c>
      <c r="AS178">
        <v>4525</v>
      </c>
      <c r="AT178">
        <v>4485</v>
      </c>
      <c r="AU178">
        <v>4505</v>
      </c>
      <c r="AV178">
        <v>4515</v>
      </c>
      <c r="AW178">
        <v>4590</v>
      </c>
      <c r="AX178">
        <v>4620</v>
      </c>
      <c r="AY178">
        <v>4655</v>
      </c>
      <c r="AZ178">
        <v>4750</v>
      </c>
      <c r="BA178">
        <v>4835</v>
      </c>
      <c r="BB178">
        <v>4870</v>
      </c>
      <c r="BC178">
        <v>5165</v>
      </c>
      <c r="BD178">
        <v>5325</v>
      </c>
      <c r="BE178">
        <v>5400</v>
      </c>
      <c r="BF178">
        <v>5270</v>
      </c>
      <c r="BG178">
        <v>5465</v>
      </c>
      <c r="BH178">
        <v>5395</v>
      </c>
      <c r="BI178">
        <v>5395</v>
      </c>
      <c r="BJ178">
        <v>5410</v>
      </c>
      <c r="BK178">
        <v>5515</v>
      </c>
      <c r="BL178">
        <v>5650</v>
      </c>
      <c r="BM178">
        <v>5480</v>
      </c>
      <c r="BN178">
        <v>5320</v>
      </c>
      <c r="BO178">
        <v>5290</v>
      </c>
      <c r="BP178">
        <v>5240</v>
      </c>
      <c r="BQ178">
        <v>5075</v>
      </c>
      <c r="BR178">
        <v>5285</v>
      </c>
      <c r="BS178">
        <v>5120</v>
      </c>
      <c r="BT178">
        <v>5260</v>
      </c>
      <c r="BU178">
        <v>5265</v>
      </c>
      <c r="BV178">
        <v>5340</v>
      </c>
      <c r="BW178">
        <v>5230</v>
      </c>
      <c r="BX178">
        <v>5150</v>
      </c>
      <c r="BY178">
        <v>5305</v>
      </c>
      <c r="BZ178">
        <v>5210</v>
      </c>
      <c r="CA178">
        <v>4975</v>
      </c>
    </row>
    <row r="179" spans="1:79" x14ac:dyDescent="0.25">
      <c r="A179" t="s">
        <v>176</v>
      </c>
      <c r="B179" s="2">
        <v>43768</v>
      </c>
      <c r="C179" s="2">
        <v>43859</v>
      </c>
      <c r="D179">
        <v>0.18509999999999999</v>
      </c>
      <c r="L179">
        <v>3920</v>
      </c>
      <c r="M179">
        <v>3795</v>
      </c>
      <c r="N179">
        <v>3850</v>
      </c>
      <c r="O179">
        <v>3785</v>
      </c>
      <c r="P179">
        <v>3805</v>
      </c>
      <c r="Q179">
        <v>3765</v>
      </c>
      <c r="R179">
        <v>3715</v>
      </c>
      <c r="S179">
        <v>3700</v>
      </c>
      <c r="T179">
        <v>3735</v>
      </c>
      <c r="U179">
        <v>3730</v>
      </c>
      <c r="V179">
        <v>3670</v>
      </c>
      <c r="W179">
        <v>3760</v>
      </c>
      <c r="X179">
        <v>3820</v>
      </c>
      <c r="Y179">
        <v>3735</v>
      </c>
      <c r="Z179">
        <v>3715</v>
      </c>
      <c r="AA179">
        <v>3550</v>
      </c>
      <c r="AB179">
        <v>3515</v>
      </c>
      <c r="AC179">
        <v>3575</v>
      </c>
      <c r="AD179">
        <v>3620</v>
      </c>
      <c r="AE179">
        <v>3785</v>
      </c>
      <c r="AF179">
        <v>3775</v>
      </c>
      <c r="AG179">
        <v>3815</v>
      </c>
      <c r="AH179">
        <v>3800</v>
      </c>
      <c r="AI179">
        <v>3770</v>
      </c>
      <c r="AJ179">
        <v>3700</v>
      </c>
      <c r="AK179">
        <v>3695</v>
      </c>
      <c r="AL179">
        <v>3745</v>
      </c>
      <c r="AM179">
        <v>3735</v>
      </c>
      <c r="AN179">
        <v>3680</v>
      </c>
      <c r="AO179">
        <v>3695</v>
      </c>
      <c r="AP179">
        <v>3790</v>
      </c>
      <c r="AQ179">
        <v>3980</v>
      </c>
      <c r="AR179">
        <v>3980</v>
      </c>
      <c r="AS179">
        <v>3890</v>
      </c>
      <c r="AT179">
        <v>3835</v>
      </c>
      <c r="AU179">
        <v>3765</v>
      </c>
      <c r="AV179">
        <v>3765</v>
      </c>
      <c r="AW179">
        <v>3725</v>
      </c>
      <c r="AX179">
        <v>3710</v>
      </c>
      <c r="AY179">
        <v>3720</v>
      </c>
      <c r="AZ179">
        <v>3755</v>
      </c>
      <c r="BA179">
        <v>3740</v>
      </c>
      <c r="BB179">
        <v>3745</v>
      </c>
      <c r="BC179">
        <v>3645</v>
      </c>
      <c r="BD179">
        <v>3615</v>
      </c>
      <c r="BE179">
        <v>3605</v>
      </c>
      <c r="BF179">
        <v>3825</v>
      </c>
      <c r="BG179">
        <v>3980</v>
      </c>
      <c r="BH179">
        <v>4075</v>
      </c>
      <c r="BI179">
        <v>3955</v>
      </c>
      <c r="BJ179">
        <v>3950</v>
      </c>
      <c r="BK179">
        <v>3955</v>
      </c>
      <c r="BL179">
        <v>3970</v>
      </c>
      <c r="BM179">
        <v>3855</v>
      </c>
      <c r="BN179">
        <v>3935</v>
      </c>
      <c r="BO179">
        <v>3945</v>
      </c>
      <c r="BP179">
        <v>3960</v>
      </c>
      <c r="BQ179">
        <v>3850</v>
      </c>
      <c r="BR179">
        <v>3825</v>
      </c>
      <c r="BS179">
        <v>3895</v>
      </c>
    </row>
    <row r="180" spans="1:79" x14ac:dyDescent="0.25">
      <c r="A180" t="s">
        <v>176</v>
      </c>
      <c r="B180" s="2">
        <v>42681</v>
      </c>
      <c r="C180" s="2">
        <v>42772</v>
      </c>
      <c r="D180">
        <v>0.1062</v>
      </c>
      <c r="L180">
        <v>3535</v>
      </c>
      <c r="M180">
        <v>3505</v>
      </c>
      <c r="N180">
        <v>3345</v>
      </c>
      <c r="O180">
        <v>3535</v>
      </c>
      <c r="P180">
        <v>3370</v>
      </c>
      <c r="Q180">
        <v>3395</v>
      </c>
      <c r="R180">
        <v>3305</v>
      </c>
      <c r="S180">
        <v>3375</v>
      </c>
      <c r="T180">
        <v>3350</v>
      </c>
      <c r="U180">
        <v>3510</v>
      </c>
      <c r="V180">
        <v>3425</v>
      </c>
      <c r="W180">
        <v>3430</v>
      </c>
      <c r="X180">
        <v>3475</v>
      </c>
      <c r="Y180">
        <v>3425</v>
      </c>
      <c r="Z180">
        <v>3405</v>
      </c>
      <c r="AA180">
        <v>3490</v>
      </c>
      <c r="AB180">
        <v>3410</v>
      </c>
      <c r="AC180">
        <v>3405</v>
      </c>
      <c r="AD180">
        <v>3220</v>
      </c>
      <c r="AE180">
        <v>3200</v>
      </c>
      <c r="AF180">
        <v>3135</v>
      </c>
      <c r="AG180">
        <v>3135</v>
      </c>
      <c r="AH180">
        <v>3160</v>
      </c>
      <c r="AI180">
        <v>3190</v>
      </c>
      <c r="AJ180">
        <v>3240</v>
      </c>
      <c r="AK180">
        <v>3350</v>
      </c>
      <c r="AL180">
        <v>3390</v>
      </c>
      <c r="AM180">
        <v>3425</v>
      </c>
      <c r="AN180">
        <v>3495</v>
      </c>
      <c r="AO180">
        <v>3435</v>
      </c>
      <c r="AP180">
        <v>3540</v>
      </c>
      <c r="AQ180">
        <v>3570</v>
      </c>
      <c r="AR180">
        <v>3600</v>
      </c>
      <c r="AS180">
        <v>3600</v>
      </c>
      <c r="AT180">
        <v>3610</v>
      </c>
      <c r="AU180">
        <v>3660</v>
      </c>
      <c r="AV180">
        <v>3555</v>
      </c>
      <c r="AW180">
        <v>3625</v>
      </c>
      <c r="AX180">
        <v>3650</v>
      </c>
      <c r="AY180">
        <v>3555</v>
      </c>
      <c r="AZ180">
        <v>3570</v>
      </c>
      <c r="BA180">
        <v>3590</v>
      </c>
      <c r="BB180">
        <v>3570</v>
      </c>
      <c r="BC180">
        <v>3510</v>
      </c>
      <c r="BD180">
        <v>3370</v>
      </c>
      <c r="BE180">
        <v>3375</v>
      </c>
      <c r="BF180">
        <v>3345</v>
      </c>
      <c r="BG180">
        <v>3445</v>
      </c>
      <c r="BH180">
        <v>3460</v>
      </c>
      <c r="BI180">
        <v>3445</v>
      </c>
      <c r="BJ180">
        <v>3470</v>
      </c>
      <c r="BK180">
        <v>3455</v>
      </c>
      <c r="BL180">
        <v>3510</v>
      </c>
      <c r="BM180">
        <v>3630</v>
      </c>
      <c r="BN180">
        <v>3565</v>
      </c>
      <c r="BO180">
        <v>3580</v>
      </c>
      <c r="BP180">
        <v>3535</v>
      </c>
      <c r="BQ180">
        <v>3575</v>
      </c>
      <c r="BR180">
        <v>3500</v>
      </c>
      <c r="BS180">
        <v>3455</v>
      </c>
      <c r="BT180">
        <v>3420</v>
      </c>
    </row>
    <row r="181" spans="1:79" x14ac:dyDescent="0.25">
      <c r="A181" t="s">
        <v>176</v>
      </c>
      <c r="B181" s="2">
        <v>42408</v>
      </c>
      <c r="C181" s="2">
        <v>42500</v>
      </c>
      <c r="D181">
        <v>0.18179999999999999</v>
      </c>
      <c r="L181">
        <v>2152.5</v>
      </c>
      <c r="M181">
        <v>2015</v>
      </c>
      <c r="N181">
        <v>2047.5</v>
      </c>
      <c r="O181">
        <v>1935</v>
      </c>
      <c r="P181">
        <v>2050</v>
      </c>
      <c r="Q181">
        <v>2030</v>
      </c>
      <c r="R181">
        <v>2062.5</v>
      </c>
      <c r="S181">
        <v>2112.5</v>
      </c>
      <c r="T181">
        <v>2065</v>
      </c>
      <c r="U181">
        <v>2030</v>
      </c>
      <c r="V181">
        <v>2052.5</v>
      </c>
      <c r="W181">
        <v>2012.5</v>
      </c>
      <c r="X181">
        <v>2037.5</v>
      </c>
      <c r="Y181">
        <v>2057.5</v>
      </c>
      <c r="Z181">
        <v>2097.5</v>
      </c>
      <c r="AA181">
        <v>2062.5</v>
      </c>
      <c r="AB181">
        <v>2132.5</v>
      </c>
      <c r="AC181">
        <v>2142.5</v>
      </c>
      <c r="AD181">
        <v>2172.5</v>
      </c>
      <c r="AE181">
        <v>2220</v>
      </c>
      <c r="AF181">
        <v>2185</v>
      </c>
      <c r="AG181">
        <v>2120</v>
      </c>
      <c r="AH181">
        <v>2160</v>
      </c>
      <c r="AI181">
        <v>2107.5</v>
      </c>
      <c r="AJ181">
        <v>2095</v>
      </c>
      <c r="AK181">
        <v>2055</v>
      </c>
      <c r="AL181">
        <v>1975</v>
      </c>
      <c r="AM181">
        <v>1962.5</v>
      </c>
      <c r="AN181">
        <v>1922.5</v>
      </c>
      <c r="AO181">
        <v>2037.5</v>
      </c>
      <c r="AP181">
        <v>2080</v>
      </c>
      <c r="AQ181">
        <v>2037.5</v>
      </c>
      <c r="AR181">
        <v>2075</v>
      </c>
      <c r="AS181">
        <v>2085</v>
      </c>
      <c r="AT181">
        <v>2097.5</v>
      </c>
      <c r="AU181">
        <v>2120</v>
      </c>
      <c r="AV181">
        <v>2225</v>
      </c>
      <c r="AW181">
        <v>2170</v>
      </c>
      <c r="AX181">
        <v>2192.5</v>
      </c>
      <c r="AY181">
        <v>2102.5</v>
      </c>
      <c r="AZ181">
        <v>2080</v>
      </c>
      <c r="BA181">
        <v>2090</v>
      </c>
      <c r="BB181">
        <v>2135</v>
      </c>
      <c r="BC181">
        <v>2122.5</v>
      </c>
      <c r="BD181">
        <v>2200</v>
      </c>
      <c r="BE181">
        <v>2237.5</v>
      </c>
      <c r="BF181">
        <v>2275</v>
      </c>
      <c r="BG181">
        <v>2327.5</v>
      </c>
      <c r="BH181">
        <v>2245</v>
      </c>
      <c r="BI181">
        <v>2345</v>
      </c>
      <c r="BJ181">
        <v>2292.5</v>
      </c>
      <c r="BK181">
        <v>2332.5</v>
      </c>
      <c r="BL181">
        <v>2347.5</v>
      </c>
      <c r="BM181">
        <v>2255</v>
      </c>
      <c r="BN181">
        <v>2235</v>
      </c>
      <c r="BO181">
        <v>2212.5</v>
      </c>
      <c r="BP181">
        <v>2170</v>
      </c>
      <c r="BQ181">
        <v>2070</v>
      </c>
      <c r="BR181">
        <v>2030</v>
      </c>
      <c r="BS181">
        <v>2050</v>
      </c>
      <c r="BT181">
        <v>2095</v>
      </c>
    </row>
    <row r="182" spans="1:79" x14ac:dyDescent="0.25">
      <c r="A182" t="s">
        <v>177</v>
      </c>
      <c r="B182" s="2">
        <v>44229</v>
      </c>
      <c r="C182" s="2">
        <v>44326</v>
      </c>
      <c r="D182">
        <v>0.40210000000000001</v>
      </c>
      <c r="L182">
        <v>5160</v>
      </c>
      <c r="M182">
        <v>4995</v>
      </c>
      <c r="N182">
        <v>4785</v>
      </c>
      <c r="O182">
        <v>4870</v>
      </c>
      <c r="P182">
        <v>4560</v>
      </c>
      <c r="Q182">
        <v>4760</v>
      </c>
      <c r="R182">
        <v>4760</v>
      </c>
      <c r="S182">
        <v>4835</v>
      </c>
      <c r="T182">
        <v>4920</v>
      </c>
      <c r="U182">
        <v>4940</v>
      </c>
      <c r="V182">
        <v>5000</v>
      </c>
      <c r="W182">
        <v>4820</v>
      </c>
      <c r="X182">
        <v>4950</v>
      </c>
      <c r="Y182">
        <v>5130</v>
      </c>
      <c r="Z182">
        <v>4845</v>
      </c>
      <c r="AA182">
        <v>4850</v>
      </c>
      <c r="AB182">
        <v>4630</v>
      </c>
      <c r="AC182">
        <v>4815</v>
      </c>
      <c r="AD182">
        <v>4860</v>
      </c>
      <c r="AE182">
        <v>4795</v>
      </c>
      <c r="AF182">
        <v>4730</v>
      </c>
      <c r="AG182">
        <v>4750</v>
      </c>
      <c r="AH182">
        <v>4565</v>
      </c>
      <c r="AI182">
        <v>4620</v>
      </c>
      <c r="AJ182">
        <v>4660</v>
      </c>
      <c r="AK182">
        <v>4700</v>
      </c>
      <c r="AL182">
        <v>4930</v>
      </c>
      <c r="AM182">
        <v>4935</v>
      </c>
      <c r="AN182">
        <v>5190</v>
      </c>
      <c r="AO182">
        <v>5120</v>
      </c>
      <c r="AP182">
        <v>5350</v>
      </c>
      <c r="AQ182">
        <v>5200</v>
      </c>
      <c r="AR182">
        <v>5190</v>
      </c>
      <c r="AS182">
        <v>5130</v>
      </c>
      <c r="AT182">
        <v>5110</v>
      </c>
      <c r="AU182">
        <v>5140</v>
      </c>
      <c r="AV182">
        <v>5120</v>
      </c>
      <c r="AW182">
        <v>5110</v>
      </c>
      <c r="AX182">
        <v>5150</v>
      </c>
      <c r="AY182">
        <v>5040</v>
      </c>
      <c r="AZ182">
        <v>5270</v>
      </c>
      <c r="BA182">
        <v>5430</v>
      </c>
      <c r="BB182">
        <v>5470</v>
      </c>
      <c r="BC182">
        <v>5360</v>
      </c>
      <c r="BD182">
        <v>5630</v>
      </c>
      <c r="BE182">
        <v>5660</v>
      </c>
      <c r="BF182">
        <v>5600</v>
      </c>
      <c r="BG182">
        <v>5480</v>
      </c>
      <c r="BH182">
        <v>5370</v>
      </c>
      <c r="BI182">
        <v>5340</v>
      </c>
      <c r="BJ182">
        <v>5360</v>
      </c>
      <c r="BK182">
        <v>5330</v>
      </c>
      <c r="BL182">
        <v>5510</v>
      </c>
      <c r="BM182">
        <v>5440</v>
      </c>
      <c r="BN182">
        <v>5280</v>
      </c>
      <c r="BO182">
        <v>5410</v>
      </c>
      <c r="BP182">
        <v>5330</v>
      </c>
      <c r="BQ182">
        <v>5260</v>
      </c>
      <c r="BR182">
        <v>5240</v>
      </c>
      <c r="BS182">
        <v>5250</v>
      </c>
      <c r="BT182">
        <v>5170</v>
      </c>
      <c r="BU182">
        <v>5140</v>
      </c>
      <c r="BV182">
        <v>5220</v>
      </c>
      <c r="BW182">
        <v>5260</v>
      </c>
    </row>
    <row r="183" spans="1:79" x14ac:dyDescent="0.25">
      <c r="A183" t="s">
        <v>177</v>
      </c>
      <c r="B183" s="2">
        <v>43509</v>
      </c>
      <c r="C183" s="2">
        <v>43599</v>
      </c>
      <c r="D183">
        <v>0.22239999999999999</v>
      </c>
      <c r="L183">
        <v>3255</v>
      </c>
      <c r="M183">
        <v>3125</v>
      </c>
      <c r="N183">
        <v>3030</v>
      </c>
      <c r="O183">
        <v>3090</v>
      </c>
      <c r="P183">
        <v>3105</v>
      </c>
      <c r="Q183">
        <v>3020</v>
      </c>
      <c r="R183">
        <v>2992</v>
      </c>
      <c r="S183">
        <v>2937</v>
      </c>
      <c r="T183">
        <v>2938</v>
      </c>
      <c r="U183">
        <v>2943</v>
      </c>
      <c r="V183">
        <v>2947</v>
      </c>
      <c r="W183">
        <v>2866</v>
      </c>
      <c r="X183">
        <v>2930</v>
      </c>
      <c r="Y183">
        <v>3040</v>
      </c>
      <c r="Z183">
        <v>2961</v>
      </c>
      <c r="AA183">
        <v>2963</v>
      </c>
      <c r="AB183">
        <v>2830</v>
      </c>
      <c r="AC183">
        <v>2715</v>
      </c>
      <c r="AD183">
        <v>2688</v>
      </c>
      <c r="AE183">
        <v>2728</v>
      </c>
      <c r="AF183">
        <v>2689</v>
      </c>
      <c r="AG183">
        <v>2688</v>
      </c>
      <c r="AH183">
        <v>2722</v>
      </c>
      <c r="AI183">
        <v>2813</v>
      </c>
      <c r="AJ183">
        <v>2786</v>
      </c>
      <c r="AK183">
        <v>2807</v>
      </c>
      <c r="AL183">
        <v>2860</v>
      </c>
      <c r="AM183">
        <v>2759</v>
      </c>
      <c r="AN183">
        <v>2824</v>
      </c>
      <c r="AO183">
        <v>2817</v>
      </c>
      <c r="AP183">
        <v>2787</v>
      </c>
      <c r="AQ183">
        <v>2816</v>
      </c>
      <c r="AR183">
        <v>2880</v>
      </c>
      <c r="AS183">
        <v>2934</v>
      </c>
      <c r="AT183">
        <v>3075</v>
      </c>
      <c r="AU183">
        <v>3085</v>
      </c>
      <c r="AV183">
        <v>3105</v>
      </c>
      <c r="AW183">
        <v>3060</v>
      </c>
      <c r="AX183">
        <v>3130</v>
      </c>
      <c r="AY183">
        <v>3070</v>
      </c>
      <c r="AZ183">
        <v>3030</v>
      </c>
      <c r="BA183">
        <v>3015</v>
      </c>
      <c r="BB183">
        <v>3115</v>
      </c>
      <c r="BC183">
        <v>3140</v>
      </c>
      <c r="BD183">
        <v>3210</v>
      </c>
      <c r="BE183">
        <v>3155</v>
      </c>
      <c r="BF183">
        <v>3265</v>
      </c>
      <c r="BG183">
        <v>3280</v>
      </c>
      <c r="BH183">
        <v>3235</v>
      </c>
      <c r="BI183">
        <v>3215</v>
      </c>
      <c r="BJ183">
        <v>3275</v>
      </c>
      <c r="BK183">
        <v>3220</v>
      </c>
      <c r="BL183">
        <v>3075</v>
      </c>
      <c r="BM183">
        <v>3010</v>
      </c>
      <c r="BN183">
        <v>2985</v>
      </c>
      <c r="BO183">
        <v>2968</v>
      </c>
      <c r="BP183">
        <v>2857</v>
      </c>
      <c r="BQ183">
        <v>2840</v>
      </c>
    </row>
    <row r="184" spans="1:79" x14ac:dyDescent="0.25">
      <c r="A184" t="s">
        <v>177</v>
      </c>
      <c r="B184" s="2">
        <v>42409</v>
      </c>
      <c r="C184" s="2">
        <v>42500</v>
      </c>
      <c r="D184">
        <v>0.25059999999999999</v>
      </c>
      <c r="L184">
        <v>2250</v>
      </c>
      <c r="M184">
        <v>2148</v>
      </c>
      <c r="N184">
        <v>1972</v>
      </c>
      <c r="O184">
        <v>2115</v>
      </c>
      <c r="P184">
        <v>2111</v>
      </c>
      <c r="Q184">
        <v>2118</v>
      </c>
      <c r="R184">
        <v>2150</v>
      </c>
      <c r="S184">
        <v>2118</v>
      </c>
      <c r="T184">
        <v>2141</v>
      </c>
      <c r="U184">
        <v>2130</v>
      </c>
      <c r="V184">
        <v>2102</v>
      </c>
      <c r="W184">
        <v>2144</v>
      </c>
      <c r="X184">
        <v>2132</v>
      </c>
      <c r="Y184">
        <v>2115</v>
      </c>
      <c r="Z184">
        <v>2118</v>
      </c>
      <c r="AA184">
        <v>2162</v>
      </c>
      <c r="AB184">
        <v>2191</v>
      </c>
      <c r="AC184">
        <v>2241</v>
      </c>
      <c r="AD184">
        <v>2202</v>
      </c>
      <c r="AE184">
        <v>2158</v>
      </c>
      <c r="AF184">
        <v>2108</v>
      </c>
      <c r="AG184">
        <v>2185</v>
      </c>
      <c r="AH184">
        <v>2180</v>
      </c>
      <c r="AI184">
        <v>2238</v>
      </c>
      <c r="AJ184">
        <v>2221</v>
      </c>
      <c r="AK184">
        <v>2188</v>
      </c>
      <c r="AL184">
        <v>2174</v>
      </c>
      <c r="AM184">
        <v>2117</v>
      </c>
      <c r="AN184">
        <v>2163</v>
      </c>
      <c r="AO184">
        <v>2171</v>
      </c>
      <c r="AP184">
        <v>2287</v>
      </c>
      <c r="AQ184">
        <v>2297</v>
      </c>
      <c r="AR184">
        <v>2330</v>
      </c>
      <c r="AS184">
        <v>2299</v>
      </c>
      <c r="AT184">
        <v>2250</v>
      </c>
      <c r="AU184">
        <v>2207</v>
      </c>
      <c r="AV184">
        <v>2101</v>
      </c>
      <c r="AW184">
        <v>2128</v>
      </c>
      <c r="AX184">
        <v>2064</v>
      </c>
      <c r="AY184">
        <v>2081</v>
      </c>
      <c r="AZ184">
        <v>2093</v>
      </c>
      <c r="BA184">
        <v>2127</v>
      </c>
      <c r="BB184">
        <v>2128</v>
      </c>
      <c r="BC184">
        <v>2171</v>
      </c>
      <c r="BD184">
        <v>2272</v>
      </c>
      <c r="BE184">
        <v>2323</v>
      </c>
      <c r="BF184">
        <v>2289</v>
      </c>
      <c r="BG184">
        <v>2238</v>
      </c>
      <c r="BH184">
        <v>2321</v>
      </c>
      <c r="BI184">
        <v>2331</v>
      </c>
      <c r="BJ184">
        <v>2404</v>
      </c>
      <c r="BK184">
        <v>2382</v>
      </c>
      <c r="BL184">
        <v>2373</v>
      </c>
      <c r="BM184">
        <v>2346</v>
      </c>
      <c r="BN184">
        <v>2357</v>
      </c>
      <c r="BO184">
        <v>2318</v>
      </c>
      <c r="BP184">
        <v>2210</v>
      </c>
      <c r="BQ184">
        <v>2225</v>
      </c>
      <c r="BR184">
        <v>2270</v>
      </c>
      <c r="BS184">
        <v>2350</v>
      </c>
    </row>
    <row r="185" spans="1:79" x14ac:dyDescent="0.25">
      <c r="A185" t="s">
        <v>177</v>
      </c>
      <c r="B185" s="2">
        <v>42317</v>
      </c>
      <c r="C185" s="2">
        <v>42409</v>
      </c>
      <c r="D185">
        <v>0.1305</v>
      </c>
      <c r="L185">
        <v>2810</v>
      </c>
      <c r="M185">
        <v>2776</v>
      </c>
      <c r="N185">
        <v>2807</v>
      </c>
      <c r="O185">
        <v>2815</v>
      </c>
      <c r="P185">
        <v>2816</v>
      </c>
      <c r="Q185">
        <v>2727</v>
      </c>
      <c r="R185">
        <v>2793</v>
      </c>
      <c r="S185">
        <v>2765</v>
      </c>
      <c r="T185">
        <v>2808</v>
      </c>
      <c r="U185">
        <v>2764</v>
      </c>
      <c r="V185">
        <v>2747</v>
      </c>
      <c r="W185">
        <v>2751</v>
      </c>
      <c r="X185">
        <v>2734</v>
      </c>
      <c r="Y185">
        <v>2752</v>
      </c>
      <c r="Z185">
        <v>2758</v>
      </c>
      <c r="AA185">
        <v>2896</v>
      </c>
      <c r="AB185">
        <v>2843</v>
      </c>
      <c r="AC185">
        <v>2904</v>
      </c>
      <c r="AD185">
        <v>2849</v>
      </c>
      <c r="AE185">
        <v>2858</v>
      </c>
      <c r="AF185">
        <v>2825</v>
      </c>
      <c r="AG185">
        <v>2835</v>
      </c>
      <c r="AH185">
        <v>2771</v>
      </c>
      <c r="AI185">
        <v>2739</v>
      </c>
      <c r="AJ185">
        <v>2703</v>
      </c>
      <c r="AK185">
        <v>2699</v>
      </c>
      <c r="AL185">
        <v>2741</v>
      </c>
      <c r="AM185">
        <v>2773</v>
      </c>
      <c r="AN185">
        <v>2700</v>
      </c>
      <c r="AO185">
        <v>2704</v>
      </c>
      <c r="AP185">
        <v>2694</v>
      </c>
      <c r="AQ185">
        <v>2661</v>
      </c>
      <c r="AR185">
        <v>2658</v>
      </c>
      <c r="AS185">
        <v>2694</v>
      </c>
      <c r="AT185">
        <v>2716</v>
      </c>
      <c r="AU185">
        <v>2701</v>
      </c>
      <c r="AV185">
        <v>2630</v>
      </c>
      <c r="AW185">
        <v>2605</v>
      </c>
      <c r="AX185">
        <v>2601</v>
      </c>
      <c r="AY185">
        <v>2500</v>
      </c>
      <c r="AZ185">
        <v>2494</v>
      </c>
      <c r="BA185">
        <v>2421</v>
      </c>
      <c r="BB185">
        <v>2504</v>
      </c>
      <c r="BC185">
        <v>2407</v>
      </c>
      <c r="BD185">
        <v>2462</v>
      </c>
      <c r="BE185">
        <v>2404</v>
      </c>
      <c r="BF185">
        <v>2449</v>
      </c>
      <c r="BG185">
        <v>2385</v>
      </c>
      <c r="BH185">
        <v>2322</v>
      </c>
      <c r="BI185">
        <v>2440</v>
      </c>
      <c r="BJ185">
        <v>2460</v>
      </c>
      <c r="BK185">
        <v>2364</v>
      </c>
      <c r="BL185">
        <v>2421</v>
      </c>
      <c r="BM185">
        <v>2502</v>
      </c>
      <c r="BN185">
        <v>2548</v>
      </c>
      <c r="BO185">
        <v>2603</v>
      </c>
      <c r="BP185">
        <v>2621</v>
      </c>
      <c r="BQ185">
        <v>2513</v>
      </c>
      <c r="BR185">
        <v>2432</v>
      </c>
      <c r="BS185">
        <v>2430</v>
      </c>
      <c r="BT185">
        <v>2392</v>
      </c>
      <c r="BU185">
        <v>2250</v>
      </c>
    </row>
    <row r="186" spans="1:79" x14ac:dyDescent="0.25">
      <c r="A186" t="s">
        <v>177</v>
      </c>
      <c r="B186" s="2">
        <v>42137</v>
      </c>
      <c r="C186" s="2">
        <v>42227</v>
      </c>
      <c r="D186">
        <v>0.39800000000000002</v>
      </c>
      <c r="L186">
        <v>2728</v>
      </c>
      <c r="M186">
        <v>2668</v>
      </c>
      <c r="N186">
        <v>2741</v>
      </c>
      <c r="O186">
        <v>2781</v>
      </c>
      <c r="P186">
        <v>2810</v>
      </c>
      <c r="Q186">
        <v>2826</v>
      </c>
      <c r="R186">
        <v>2823</v>
      </c>
      <c r="S186">
        <v>2865</v>
      </c>
      <c r="T186">
        <v>2823</v>
      </c>
      <c r="U186">
        <v>2853</v>
      </c>
      <c r="V186">
        <v>2856</v>
      </c>
      <c r="W186">
        <v>2870</v>
      </c>
      <c r="X186">
        <v>2891</v>
      </c>
      <c r="Y186">
        <v>2906</v>
      </c>
      <c r="Z186">
        <v>2871</v>
      </c>
      <c r="AA186">
        <v>2868</v>
      </c>
      <c r="AB186">
        <v>2900</v>
      </c>
      <c r="AC186">
        <v>2880</v>
      </c>
      <c r="AD186">
        <v>2823</v>
      </c>
      <c r="AE186">
        <v>2738</v>
      </c>
      <c r="AF186">
        <v>2645</v>
      </c>
      <c r="AG186">
        <v>2679</v>
      </c>
      <c r="AH186">
        <v>2708</v>
      </c>
      <c r="AI186">
        <v>2701</v>
      </c>
      <c r="AJ186">
        <v>2711</v>
      </c>
      <c r="AK186">
        <v>2675</v>
      </c>
      <c r="AL186">
        <v>2590</v>
      </c>
      <c r="AM186">
        <v>2728</v>
      </c>
      <c r="AN186">
        <v>2696</v>
      </c>
      <c r="AO186">
        <v>2774</v>
      </c>
      <c r="AP186">
        <v>2793</v>
      </c>
      <c r="AQ186">
        <v>2771</v>
      </c>
      <c r="AR186">
        <v>2805</v>
      </c>
      <c r="AS186">
        <v>2682</v>
      </c>
      <c r="AT186">
        <v>2685</v>
      </c>
      <c r="AU186">
        <v>2671</v>
      </c>
      <c r="AV186">
        <v>2661</v>
      </c>
      <c r="AW186">
        <v>2714</v>
      </c>
      <c r="AX186">
        <v>2622</v>
      </c>
      <c r="AY186">
        <v>2627</v>
      </c>
      <c r="AZ186">
        <v>2539</v>
      </c>
      <c r="BA186">
        <v>2513</v>
      </c>
      <c r="BB186">
        <v>2486</v>
      </c>
      <c r="BC186">
        <v>2516</v>
      </c>
      <c r="BD186">
        <v>2622</v>
      </c>
      <c r="BE186">
        <v>2624</v>
      </c>
      <c r="BF186">
        <v>2641</v>
      </c>
      <c r="BG186">
        <v>2617</v>
      </c>
      <c r="BH186">
        <v>2650</v>
      </c>
      <c r="BI186">
        <v>2626</v>
      </c>
      <c r="BJ186">
        <v>2592</v>
      </c>
      <c r="BK186">
        <v>2540</v>
      </c>
      <c r="BL186">
        <v>2432</v>
      </c>
      <c r="BM186">
        <v>2438</v>
      </c>
      <c r="BN186">
        <v>2391</v>
      </c>
      <c r="BO186">
        <v>2384</v>
      </c>
      <c r="BP186">
        <v>2462</v>
      </c>
      <c r="BQ186">
        <v>2460</v>
      </c>
      <c r="BR186">
        <v>2427</v>
      </c>
      <c r="BS186">
        <v>2460</v>
      </c>
      <c r="BT186">
        <v>2487</v>
      </c>
      <c r="BU186">
        <v>2506</v>
      </c>
      <c r="BV186">
        <v>2633</v>
      </c>
      <c r="BW186">
        <v>2647</v>
      </c>
    </row>
    <row r="187" spans="1:79" x14ac:dyDescent="0.25">
      <c r="A187" t="s">
        <v>178</v>
      </c>
      <c r="B187" s="2">
        <v>45043</v>
      </c>
      <c r="C187" s="2">
        <v>45134</v>
      </c>
      <c r="D187">
        <v>1.1342000000000001</v>
      </c>
      <c r="L187">
        <v>4042</v>
      </c>
      <c r="M187">
        <v>3863</v>
      </c>
      <c r="N187">
        <v>3969</v>
      </c>
      <c r="O187">
        <v>3995</v>
      </c>
      <c r="P187">
        <v>3978</v>
      </c>
      <c r="Q187">
        <v>3998</v>
      </c>
      <c r="R187">
        <v>3973</v>
      </c>
      <c r="S187">
        <v>3982</v>
      </c>
      <c r="T187">
        <v>3970</v>
      </c>
      <c r="U187">
        <v>3960</v>
      </c>
      <c r="V187">
        <v>4001</v>
      </c>
      <c r="W187">
        <v>4000</v>
      </c>
      <c r="X187">
        <v>4138</v>
      </c>
      <c r="Y187">
        <v>4273</v>
      </c>
      <c r="Z187">
        <v>4268</v>
      </c>
      <c r="AA187">
        <v>4285</v>
      </c>
      <c r="AB187">
        <v>4253</v>
      </c>
      <c r="AC187">
        <v>4322</v>
      </c>
      <c r="AD187">
        <v>4332</v>
      </c>
      <c r="AE187">
        <v>4403</v>
      </c>
      <c r="AF187">
        <v>4392</v>
      </c>
      <c r="AG187">
        <v>4297</v>
      </c>
      <c r="AH187">
        <v>4306</v>
      </c>
      <c r="AI187">
        <v>4364</v>
      </c>
      <c r="AJ187">
        <v>4527</v>
      </c>
      <c r="AK187">
        <v>4616</v>
      </c>
      <c r="AL187">
        <v>4534</v>
      </c>
      <c r="AM187">
        <v>4453</v>
      </c>
      <c r="AN187">
        <v>4525</v>
      </c>
      <c r="AO187">
        <v>4582</v>
      </c>
      <c r="AP187">
        <v>4748</v>
      </c>
      <c r="AQ187">
        <v>4850</v>
      </c>
      <c r="AR187">
        <v>4817</v>
      </c>
      <c r="AS187">
        <v>4897</v>
      </c>
      <c r="AT187">
        <v>4801</v>
      </c>
      <c r="AU187">
        <v>4803</v>
      </c>
      <c r="AV187">
        <v>4731</v>
      </c>
      <c r="AW187">
        <v>4642</v>
      </c>
      <c r="AX187">
        <v>4567</v>
      </c>
      <c r="AY187">
        <v>4636</v>
      </c>
      <c r="AZ187">
        <v>4624</v>
      </c>
      <c r="BA187">
        <v>4779</v>
      </c>
      <c r="BB187">
        <v>4787</v>
      </c>
      <c r="BC187">
        <v>4768</v>
      </c>
      <c r="BD187">
        <v>4964</v>
      </c>
      <c r="BE187">
        <v>4878</v>
      </c>
      <c r="BF187">
        <v>4827</v>
      </c>
      <c r="BG187">
        <v>4695</v>
      </c>
      <c r="BH187">
        <v>4597</v>
      </c>
      <c r="BI187">
        <v>4591</v>
      </c>
      <c r="BJ187">
        <v>4584</v>
      </c>
      <c r="BK187">
        <v>4512</v>
      </c>
      <c r="BL187">
        <v>4665</v>
      </c>
      <c r="BM187">
        <v>4662</v>
      </c>
      <c r="BN187">
        <v>4683</v>
      </c>
      <c r="BO187">
        <v>4724</v>
      </c>
      <c r="BP187">
        <v>4619</v>
      </c>
      <c r="BQ187">
        <v>4522</v>
      </c>
      <c r="BR187">
        <v>4577</v>
      </c>
      <c r="BS187">
        <v>4563</v>
      </c>
      <c r="BT187">
        <v>4597</v>
      </c>
      <c r="BU187">
        <v>4606</v>
      </c>
    </row>
    <row r="188" spans="1:79" x14ac:dyDescent="0.25">
      <c r="A188" t="s">
        <v>178</v>
      </c>
      <c r="B188" s="2">
        <v>44861</v>
      </c>
      <c r="C188" s="2">
        <v>44952</v>
      </c>
      <c r="D188">
        <v>0.15359999999999999</v>
      </c>
      <c r="L188">
        <v>3080</v>
      </c>
      <c r="M188">
        <v>3071</v>
      </c>
      <c r="N188">
        <v>3108</v>
      </c>
      <c r="O188">
        <v>3125</v>
      </c>
      <c r="P188">
        <v>3103</v>
      </c>
      <c r="Q188">
        <v>3091</v>
      </c>
      <c r="R188">
        <v>3156</v>
      </c>
      <c r="S188">
        <v>3192</v>
      </c>
      <c r="T188">
        <v>3250</v>
      </c>
      <c r="U188">
        <v>3199</v>
      </c>
      <c r="V188">
        <v>3409</v>
      </c>
      <c r="W188">
        <v>3464</v>
      </c>
      <c r="X188">
        <v>3467</v>
      </c>
      <c r="Y188">
        <v>3537</v>
      </c>
      <c r="Z188">
        <v>3466</v>
      </c>
      <c r="AA188">
        <v>3440</v>
      </c>
      <c r="AB188">
        <v>3490</v>
      </c>
      <c r="AC188">
        <v>3499</v>
      </c>
      <c r="AD188">
        <v>3553</v>
      </c>
      <c r="AE188">
        <v>3560</v>
      </c>
      <c r="AF188">
        <v>3532</v>
      </c>
      <c r="AG188">
        <v>3503</v>
      </c>
      <c r="AH188">
        <v>3514</v>
      </c>
      <c r="AI188">
        <v>3570</v>
      </c>
      <c r="AJ188">
        <v>3503</v>
      </c>
      <c r="AK188">
        <v>3475</v>
      </c>
      <c r="AL188">
        <v>3463</v>
      </c>
      <c r="AM188">
        <v>3408</v>
      </c>
      <c r="AN188">
        <v>3386</v>
      </c>
      <c r="AO188">
        <v>3435</v>
      </c>
      <c r="AP188">
        <v>3420</v>
      </c>
      <c r="AQ188">
        <v>3452</v>
      </c>
      <c r="AR188">
        <v>3556</v>
      </c>
      <c r="AS188">
        <v>3546</v>
      </c>
      <c r="AT188">
        <v>3487</v>
      </c>
      <c r="AU188">
        <v>3447</v>
      </c>
      <c r="AV188">
        <v>3384</v>
      </c>
      <c r="AW188">
        <v>3362</v>
      </c>
      <c r="AX188">
        <v>3379</v>
      </c>
      <c r="AY188">
        <v>3336</v>
      </c>
      <c r="AZ188">
        <v>3386</v>
      </c>
      <c r="BA188">
        <v>3326</v>
      </c>
      <c r="BB188">
        <v>3307</v>
      </c>
      <c r="BC188">
        <v>3252</v>
      </c>
      <c r="BD188">
        <v>3245</v>
      </c>
      <c r="BE188">
        <v>3163</v>
      </c>
      <c r="BF188">
        <v>3200</v>
      </c>
      <c r="BG188">
        <v>3223</v>
      </c>
      <c r="BH188">
        <v>3332</v>
      </c>
      <c r="BI188">
        <v>3330</v>
      </c>
      <c r="BJ188">
        <v>3343</v>
      </c>
      <c r="BK188">
        <v>3325</v>
      </c>
      <c r="BL188">
        <v>3281</v>
      </c>
      <c r="BM188">
        <v>3323</v>
      </c>
      <c r="BN188">
        <v>3392</v>
      </c>
      <c r="BO188">
        <v>3360</v>
      </c>
      <c r="BP188">
        <v>3360</v>
      </c>
      <c r="BQ188">
        <v>3428</v>
      </c>
      <c r="BR188">
        <v>3482</v>
      </c>
      <c r="BS188">
        <v>3495</v>
      </c>
      <c r="BT188">
        <v>3517</v>
      </c>
    </row>
    <row r="189" spans="1:79" x14ac:dyDescent="0.25">
      <c r="A189" t="s">
        <v>178</v>
      </c>
      <c r="B189" s="2">
        <v>43217</v>
      </c>
      <c r="C189" s="2">
        <v>43306</v>
      </c>
      <c r="D189">
        <v>0.63570000000000004</v>
      </c>
      <c r="L189">
        <v>2250</v>
      </c>
      <c r="M189">
        <v>2199</v>
      </c>
      <c r="N189">
        <v>2247</v>
      </c>
      <c r="O189">
        <v>2225</v>
      </c>
      <c r="P189">
        <v>2218</v>
      </c>
      <c r="Q189">
        <v>2216</v>
      </c>
      <c r="R189">
        <v>2254</v>
      </c>
      <c r="S189">
        <v>2302</v>
      </c>
      <c r="T189">
        <v>2301</v>
      </c>
      <c r="U189">
        <v>2282</v>
      </c>
      <c r="V189">
        <v>2278</v>
      </c>
      <c r="W189">
        <v>2292</v>
      </c>
      <c r="X189">
        <v>2308</v>
      </c>
      <c r="Y189">
        <v>2306</v>
      </c>
      <c r="Z189">
        <v>2313</v>
      </c>
      <c r="AA189">
        <v>2273</v>
      </c>
      <c r="AB189">
        <v>2265</v>
      </c>
      <c r="AC189">
        <v>2261</v>
      </c>
      <c r="AD189">
        <v>2260</v>
      </c>
      <c r="AE189">
        <v>2210</v>
      </c>
      <c r="AF189">
        <v>2156</v>
      </c>
      <c r="AG189">
        <v>2178</v>
      </c>
      <c r="AH189">
        <v>2183</v>
      </c>
      <c r="AI189">
        <v>2228</v>
      </c>
      <c r="AJ189">
        <v>2246</v>
      </c>
      <c r="AK189">
        <v>2247</v>
      </c>
      <c r="AL189">
        <v>2288</v>
      </c>
      <c r="AM189">
        <v>2249</v>
      </c>
      <c r="AN189">
        <v>2221</v>
      </c>
      <c r="AO189">
        <v>2175</v>
      </c>
      <c r="AP189">
        <v>2202</v>
      </c>
      <c r="AQ189">
        <v>2155</v>
      </c>
      <c r="AR189">
        <v>2086</v>
      </c>
      <c r="AS189">
        <v>2026</v>
      </c>
      <c r="AT189">
        <v>1951.8</v>
      </c>
      <c r="AU189">
        <v>1984.4</v>
      </c>
      <c r="AV189">
        <v>2007</v>
      </c>
      <c r="AW189">
        <v>1996.6</v>
      </c>
      <c r="AX189">
        <v>1960</v>
      </c>
      <c r="AY189">
        <v>1981</v>
      </c>
      <c r="AZ189">
        <v>1997.4</v>
      </c>
      <c r="BA189">
        <v>1990.2</v>
      </c>
      <c r="BB189">
        <v>1974.6</v>
      </c>
      <c r="BC189">
        <v>1957.8</v>
      </c>
      <c r="BD189">
        <v>1979</v>
      </c>
      <c r="BE189">
        <v>1974</v>
      </c>
      <c r="BF189">
        <v>1991.8</v>
      </c>
      <c r="BG189">
        <v>2014</v>
      </c>
      <c r="BH189">
        <v>2050</v>
      </c>
      <c r="BI189">
        <v>2077</v>
      </c>
      <c r="BJ189">
        <v>2059</v>
      </c>
      <c r="BK189">
        <v>2067</v>
      </c>
      <c r="BL189">
        <v>2083</v>
      </c>
      <c r="BM189">
        <v>2081</v>
      </c>
      <c r="BN189">
        <v>2106</v>
      </c>
      <c r="BO189">
        <v>2110</v>
      </c>
      <c r="BP189">
        <v>2110</v>
      </c>
      <c r="BQ189">
        <v>2073</v>
      </c>
      <c r="BR189">
        <v>2080</v>
      </c>
      <c r="BS189">
        <v>2162</v>
      </c>
    </row>
    <row r="190" spans="1:79" x14ac:dyDescent="0.25">
      <c r="A190" t="s">
        <v>178</v>
      </c>
      <c r="B190" s="2">
        <v>42941</v>
      </c>
      <c r="C190" s="2">
        <v>43035</v>
      </c>
      <c r="D190">
        <v>0.13100000000000001</v>
      </c>
      <c r="L190">
        <v>2099</v>
      </c>
      <c r="M190">
        <v>2064</v>
      </c>
      <c r="N190">
        <v>2048</v>
      </c>
      <c r="O190">
        <v>2009</v>
      </c>
      <c r="P190">
        <v>2022</v>
      </c>
      <c r="Q190">
        <v>2032</v>
      </c>
      <c r="R190">
        <v>2062</v>
      </c>
      <c r="S190">
        <v>2038</v>
      </c>
      <c r="T190">
        <v>2008</v>
      </c>
      <c r="U190">
        <v>2003</v>
      </c>
      <c r="V190">
        <v>1991.2</v>
      </c>
      <c r="W190">
        <v>1904.6</v>
      </c>
      <c r="X190">
        <v>1908.2</v>
      </c>
      <c r="Y190">
        <v>1930.6</v>
      </c>
      <c r="Z190">
        <v>1926.6</v>
      </c>
      <c r="AA190">
        <v>1953.6</v>
      </c>
      <c r="AB190">
        <v>1952.4</v>
      </c>
      <c r="AC190">
        <v>1922.4</v>
      </c>
      <c r="AD190">
        <v>1914.6</v>
      </c>
      <c r="AE190">
        <v>1904</v>
      </c>
      <c r="AF190">
        <v>1906.2</v>
      </c>
      <c r="AG190">
        <v>1922</v>
      </c>
      <c r="AH190">
        <v>1921.8</v>
      </c>
      <c r="AI190">
        <v>1920.4</v>
      </c>
      <c r="AJ190">
        <v>1924.4</v>
      </c>
      <c r="AK190">
        <v>1935</v>
      </c>
      <c r="AL190">
        <v>1944.8</v>
      </c>
      <c r="AM190">
        <v>1934.6</v>
      </c>
      <c r="AN190">
        <v>1916.6</v>
      </c>
      <c r="AO190">
        <v>1911.8</v>
      </c>
      <c r="AP190">
        <v>1939</v>
      </c>
      <c r="AQ190">
        <v>1926</v>
      </c>
      <c r="AR190">
        <v>1917.4</v>
      </c>
      <c r="AS190">
        <v>1957</v>
      </c>
      <c r="AT190">
        <v>1962</v>
      </c>
      <c r="AU190">
        <v>2023</v>
      </c>
      <c r="AV190">
        <v>2007</v>
      </c>
      <c r="AW190">
        <v>1996.4</v>
      </c>
      <c r="AX190">
        <v>2032</v>
      </c>
      <c r="AY190">
        <v>2020</v>
      </c>
      <c r="AZ190">
        <v>2029</v>
      </c>
      <c r="BA190">
        <v>2020</v>
      </c>
      <c r="BB190">
        <v>2028</v>
      </c>
      <c r="BC190">
        <v>2006</v>
      </c>
      <c r="BD190">
        <v>2016</v>
      </c>
      <c r="BE190">
        <v>2036</v>
      </c>
      <c r="BF190">
        <v>2012</v>
      </c>
      <c r="BG190">
        <v>2019</v>
      </c>
      <c r="BH190">
        <v>2029</v>
      </c>
      <c r="BI190">
        <v>2045</v>
      </c>
      <c r="BJ190">
        <v>2023</v>
      </c>
      <c r="BK190">
        <v>2021</v>
      </c>
      <c r="BL190">
        <v>2024</v>
      </c>
      <c r="BM190">
        <v>2019</v>
      </c>
      <c r="BN190">
        <v>2011</v>
      </c>
      <c r="BO190">
        <v>2036</v>
      </c>
      <c r="BP190">
        <v>2037</v>
      </c>
      <c r="BQ190">
        <v>2092</v>
      </c>
      <c r="BR190">
        <v>2114</v>
      </c>
      <c r="BS190">
        <v>2176</v>
      </c>
      <c r="BT190">
        <v>2193</v>
      </c>
      <c r="BU190">
        <v>2266</v>
      </c>
      <c r="BV190">
        <v>2264</v>
      </c>
      <c r="BW190">
        <v>2242</v>
      </c>
      <c r="BX190">
        <v>2264</v>
      </c>
      <c r="BY190">
        <v>2273</v>
      </c>
    </row>
    <row r="191" spans="1:79" x14ac:dyDescent="0.25">
      <c r="A191" t="s">
        <v>178</v>
      </c>
      <c r="B191" s="2">
        <v>42853</v>
      </c>
      <c r="C191" s="2">
        <v>42941</v>
      </c>
      <c r="D191">
        <v>0.18720000000000001</v>
      </c>
      <c r="L191">
        <v>1936.8</v>
      </c>
      <c r="M191">
        <v>1932</v>
      </c>
      <c r="N191">
        <v>1919.6</v>
      </c>
      <c r="O191">
        <v>1989.4</v>
      </c>
      <c r="P191">
        <v>1980.6</v>
      </c>
      <c r="Q191">
        <v>1974.2</v>
      </c>
      <c r="R191">
        <v>1979.2</v>
      </c>
      <c r="S191">
        <v>1987.2</v>
      </c>
      <c r="T191">
        <v>1979.4</v>
      </c>
      <c r="U191">
        <v>1985.8</v>
      </c>
      <c r="V191">
        <v>1977.6</v>
      </c>
      <c r="W191">
        <v>1928</v>
      </c>
      <c r="X191">
        <v>1959.2</v>
      </c>
      <c r="Y191">
        <v>1966</v>
      </c>
      <c r="Z191">
        <v>1963</v>
      </c>
      <c r="AA191">
        <v>1993.2</v>
      </c>
      <c r="AB191">
        <v>1977.8</v>
      </c>
      <c r="AC191">
        <v>1970.2</v>
      </c>
      <c r="AD191">
        <v>1982.4</v>
      </c>
      <c r="AE191">
        <v>1976.8</v>
      </c>
      <c r="AF191">
        <v>1986.4</v>
      </c>
      <c r="AG191">
        <v>2015</v>
      </c>
      <c r="AH191">
        <v>2030</v>
      </c>
      <c r="AI191">
        <v>2048</v>
      </c>
      <c r="AJ191">
        <v>2062</v>
      </c>
      <c r="AK191">
        <v>2037</v>
      </c>
      <c r="AL191">
        <v>2010</v>
      </c>
      <c r="AM191">
        <v>2013</v>
      </c>
      <c r="AN191">
        <v>1999</v>
      </c>
      <c r="AO191">
        <v>1994.6</v>
      </c>
      <c r="AP191">
        <v>1991.6</v>
      </c>
      <c r="AQ191">
        <v>1991.2</v>
      </c>
      <c r="AR191">
        <v>1986</v>
      </c>
      <c r="AS191">
        <v>2012</v>
      </c>
      <c r="AT191">
        <v>2033</v>
      </c>
      <c r="AU191">
        <v>2014</v>
      </c>
      <c r="AV191">
        <v>2012</v>
      </c>
      <c r="AW191">
        <v>2017</v>
      </c>
      <c r="AX191">
        <v>2019</v>
      </c>
      <c r="AY191">
        <v>2024</v>
      </c>
      <c r="AZ191">
        <v>2044</v>
      </c>
      <c r="BA191">
        <v>2064</v>
      </c>
      <c r="BB191">
        <v>2037</v>
      </c>
      <c r="BC191">
        <v>2028</v>
      </c>
      <c r="BD191">
        <v>1996.8</v>
      </c>
      <c r="BE191">
        <v>2006</v>
      </c>
      <c r="BF191">
        <v>1977.2</v>
      </c>
      <c r="BG191">
        <v>1988.8</v>
      </c>
      <c r="BH191">
        <v>1993</v>
      </c>
      <c r="BI191">
        <v>2005</v>
      </c>
      <c r="BJ191">
        <v>2026</v>
      </c>
      <c r="BK191">
        <v>2030</v>
      </c>
      <c r="BL191">
        <v>2035</v>
      </c>
      <c r="BM191">
        <v>2025</v>
      </c>
      <c r="BN191">
        <v>2025</v>
      </c>
      <c r="BO191">
        <v>2060</v>
      </c>
      <c r="BP191">
        <v>2067</v>
      </c>
      <c r="BQ191">
        <v>2075</v>
      </c>
      <c r="BR191">
        <v>2099</v>
      </c>
    </row>
    <row r="192" spans="1:79" x14ac:dyDescent="0.25">
      <c r="A192" t="s">
        <v>178</v>
      </c>
      <c r="B192" s="2">
        <v>42762</v>
      </c>
      <c r="C192" s="2">
        <v>42853</v>
      </c>
      <c r="D192">
        <v>0.14000000000000001</v>
      </c>
      <c r="L192">
        <v>1978</v>
      </c>
      <c r="M192">
        <v>1958.2</v>
      </c>
      <c r="N192">
        <v>1964</v>
      </c>
      <c r="O192">
        <v>1953.2</v>
      </c>
      <c r="P192">
        <v>1945</v>
      </c>
      <c r="Q192">
        <v>1946.2</v>
      </c>
      <c r="R192">
        <v>1918</v>
      </c>
      <c r="S192">
        <v>1901</v>
      </c>
      <c r="T192">
        <v>1930.4</v>
      </c>
      <c r="U192">
        <v>1916.4</v>
      </c>
      <c r="V192">
        <v>1963</v>
      </c>
      <c r="W192">
        <v>1950</v>
      </c>
      <c r="X192">
        <v>1927</v>
      </c>
      <c r="Y192">
        <v>1943.6</v>
      </c>
      <c r="Z192">
        <v>1963</v>
      </c>
      <c r="AA192">
        <v>1978.6</v>
      </c>
      <c r="AB192">
        <v>1973</v>
      </c>
      <c r="AC192">
        <v>1983.8</v>
      </c>
      <c r="AD192">
        <v>1962.6</v>
      </c>
      <c r="AE192">
        <v>1977.2</v>
      </c>
      <c r="AF192">
        <v>1950.8</v>
      </c>
      <c r="AG192">
        <v>1912</v>
      </c>
      <c r="AH192">
        <v>1900.6</v>
      </c>
      <c r="AI192">
        <v>1970</v>
      </c>
      <c r="AJ192">
        <v>1978.6</v>
      </c>
      <c r="AK192">
        <v>1959.6</v>
      </c>
      <c r="AL192">
        <v>1938</v>
      </c>
      <c r="AM192">
        <v>1931.6</v>
      </c>
      <c r="AN192">
        <v>1930.4</v>
      </c>
      <c r="AO192">
        <v>1922</v>
      </c>
      <c r="AP192">
        <v>1935.4</v>
      </c>
      <c r="AQ192">
        <v>1945.6</v>
      </c>
      <c r="AR192">
        <v>1934.4</v>
      </c>
      <c r="AS192">
        <v>1929.6</v>
      </c>
      <c r="AT192">
        <v>1935.4</v>
      </c>
      <c r="AU192">
        <v>1932.6</v>
      </c>
      <c r="AV192">
        <v>1939.6</v>
      </c>
      <c r="AW192">
        <v>1894</v>
      </c>
      <c r="AX192">
        <v>1898.8</v>
      </c>
      <c r="AY192">
        <v>1927</v>
      </c>
      <c r="AZ192">
        <v>1911.8</v>
      </c>
      <c r="BA192">
        <v>1955.8</v>
      </c>
      <c r="BB192">
        <v>1964.6</v>
      </c>
      <c r="BC192">
        <v>1936.8</v>
      </c>
      <c r="BD192">
        <v>1928.8</v>
      </c>
      <c r="BE192">
        <v>1935.8</v>
      </c>
      <c r="BF192">
        <v>1906.6</v>
      </c>
      <c r="BG192">
        <v>1922.8</v>
      </c>
      <c r="BH192">
        <v>1888</v>
      </c>
      <c r="BI192">
        <v>1883</v>
      </c>
      <c r="BJ192">
        <v>1897</v>
      </c>
      <c r="BK192">
        <v>1891.6</v>
      </c>
      <c r="BL192">
        <v>1856</v>
      </c>
      <c r="BM192">
        <v>1865.6</v>
      </c>
      <c r="BN192">
        <v>1868.2</v>
      </c>
      <c r="BO192">
        <v>1847</v>
      </c>
      <c r="BP192">
        <v>1855.8</v>
      </c>
      <c r="BQ192">
        <v>1863</v>
      </c>
      <c r="BR192">
        <v>1858.6</v>
      </c>
      <c r="BS192">
        <v>1872</v>
      </c>
      <c r="BT192">
        <v>1891.2</v>
      </c>
      <c r="BU192">
        <v>1938</v>
      </c>
      <c r="BV192">
        <v>1951</v>
      </c>
      <c r="BW192">
        <v>1961.4</v>
      </c>
      <c r="BX192">
        <v>1936.8</v>
      </c>
    </row>
    <row r="193" spans="1:77" x14ac:dyDescent="0.25">
      <c r="A193" t="s">
        <v>179</v>
      </c>
      <c r="B193" s="2">
        <v>45322</v>
      </c>
      <c r="C193" s="2">
        <v>45412</v>
      </c>
      <c r="D193">
        <v>0.18720000000000001</v>
      </c>
      <c r="L193">
        <v>39780</v>
      </c>
      <c r="M193">
        <v>37780</v>
      </c>
      <c r="N193">
        <v>37680</v>
      </c>
      <c r="O193">
        <v>38800</v>
      </c>
      <c r="P193">
        <v>39720</v>
      </c>
      <c r="Q193">
        <v>39920</v>
      </c>
      <c r="R193">
        <v>40810</v>
      </c>
      <c r="S193">
        <v>40000</v>
      </c>
      <c r="T193">
        <v>40350</v>
      </c>
      <c r="U193">
        <v>40960</v>
      </c>
      <c r="V193">
        <v>42210</v>
      </c>
      <c r="W193">
        <v>40440</v>
      </c>
      <c r="X193">
        <v>40440</v>
      </c>
      <c r="Y193">
        <v>39770</v>
      </c>
      <c r="Z193">
        <v>39020</v>
      </c>
      <c r="AA193">
        <v>41000</v>
      </c>
      <c r="AB193">
        <v>40120</v>
      </c>
      <c r="AC193">
        <v>40790</v>
      </c>
      <c r="AD193">
        <v>40220</v>
      </c>
      <c r="AE193">
        <v>39950</v>
      </c>
      <c r="AF193">
        <v>40800</v>
      </c>
      <c r="AG193">
        <v>41760</v>
      </c>
      <c r="AH193">
        <v>41440</v>
      </c>
      <c r="AI193">
        <v>39890</v>
      </c>
      <c r="AJ193">
        <v>39140</v>
      </c>
      <c r="AK193">
        <v>38770</v>
      </c>
      <c r="AL193">
        <v>37810</v>
      </c>
      <c r="AM193">
        <v>38140</v>
      </c>
      <c r="AN193">
        <v>38270</v>
      </c>
      <c r="AO193">
        <v>39840</v>
      </c>
      <c r="AP193">
        <v>38130</v>
      </c>
      <c r="AQ193">
        <v>40420</v>
      </c>
      <c r="AR193">
        <v>41720</v>
      </c>
      <c r="AS193">
        <v>43060</v>
      </c>
      <c r="AT193">
        <v>42920</v>
      </c>
      <c r="AU193">
        <v>42180</v>
      </c>
      <c r="AV193">
        <v>42360</v>
      </c>
      <c r="AW193">
        <v>42870</v>
      </c>
      <c r="AX193">
        <v>42930</v>
      </c>
      <c r="AY193">
        <v>41800</v>
      </c>
      <c r="AZ193">
        <v>41000</v>
      </c>
      <c r="BA193">
        <v>41790</v>
      </c>
      <c r="BB193">
        <v>41390</v>
      </c>
      <c r="BC193">
        <v>41040</v>
      </c>
      <c r="BD193">
        <v>39540</v>
      </c>
      <c r="BE193">
        <v>40200</v>
      </c>
      <c r="BF193">
        <v>41580</v>
      </c>
      <c r="BG193">
        <v>42310</v>
      </c>
      <c r="BH193">
        <v>42050</v>
      </c>
      <c r="BI193">
        <v>43300</v>
      </c>
      <c r="BJ193">
        <v>42180</v>
      </c>
      <c r="BK193">
        <v>40620</v>
      </c>
      <c r="BL193">
        <v>37430</v>
      </c>
      <c r="BM193">
        <v>37510</v>
      </c>
      <c r="BN193">
        <v>34350</v>
      </c>
      <c r="BO193">
        <v>34520</v>
      </c>
      <c r="BP193">
        <v>33850</v>
      </c>
      <c r="BQ193">
        <v>34590</v>
      </c>
      <c r="BR193">
        <v>33360</v>
      </c>
      <c r="BS193">
        <v>34080</v>
      </c>
      <c r="BT193">
        <v>34600</v>
      </c>
    </row>
    <row r="194" spans="1:77" x14ac:dyDescent="0.25">
      <c r="A194" t="s">
        <v>179</v>
      </c>
      <c r="B194" s="2">
        <v>44592</v>
      </c>
      <c r="C194" s="2">
        <v>44679</v>
      </c>
      <c r="D194">
        <v>0.45500000000000002</v>
      </c>
      <c r="L194">
        <v>25075</v>
      </c>
      <c r="M194">
        <v>23265</v>
      </c>
      <c r="N194">
        <v>24025</v>
      </c>
      <c r="O194">
        <v>22695</v>
      </c>
      <c r="P194">
        <v>23090</v>
      </c>
      <c r="Q194">
        <v>22255</v>
      </c>
      <c r="R194">
        <v>22455</v>
      </c>
      <c r="S194">
        <v>23100</v>
      </c>
      <c r="T194">
        <v>22850</v>
      </c>
      <c r="U194">
        <v>22040</v>
      </c>
      <c r="V194">
        <v>21995</v>
      </c>
      <c r="W194">
        <v>22325</v>
      </c>
      <c r="X194">
        <v>22000</v>
      </c>
      <c r="Y194">
        <v>21455</v>
      </c>
      <c r="Z194">
        <v>21170</v>
      </c>
      <c r="AA194">
        <v>20455</v>
      </c>
      <c r="AB194">
        <v>19495</v>
      </c>
      <c r="AC194">
        <v>20880</v>
      </c>
      <c r="AD194">
        <v>20840</v>
      </c>
      <c r="AE194">
        <v>20980</v>
      </c>
      <c r="AF194">
        <v>20370</v>
      </c>
      <c r="AG194">
        <v>20575</v>
      </c>
      <c r="AH194">
        <v>19360</v>
      </c>
      <c r="AI194">
        <v>17560</v>
      </c>
      <c r="AJ194">
        <v>17450</v>
      </c>
      <c r="AK194">
        <v>17400</v>
      </c>
      <c r="AL194">
        <v>18370</v>
      </c>
      <c r="AM194">
        <v>16710</v>
      </c>
      <c r="AN194">
        <v>16660</v>
      </c>
      <c r="AO194">
        <v>17140</v>
      </c>
      <c r="AP194">
        <v>17400</v>
      </c>
      <c r="AQ194">
        <v>19095</v>
      </c>
      <c r="AR194">
        <v>19160</v>
      </c>
      <c r="AS194">
        <v>18785</v>
      </c>
      <c r="AT194">
        <v>20695</v>
      </c>
      <c r="AU194">
        <v>20565</v>
      </c>
      <c r="AV194">
        <v>20540</v>
      </c>
      <c r="AW194">
        <v>19955</v>
      </c>
      <c r="AX194">
        <v>20530</v>
      </c>
      <c r="AY194">
        <v>21140</v>
      </c>
      <c r="AZ194">
        <v>20785</v>
      </c>
      <c r="BA194">
        <v>20635</v>
      </c>
      <c r="BB194">
        <v>20850</v>
      </c>
      <c r="BC194">
        <v>20610</v>
      </c>
      <c r="BD194">
        <v>19845</v>
      </c>
      <c r="BE194">
        <v>18570</v>
      </c>
      <c r="BF194">
        <v>18665</v>
      </c>
      <c r="BG194">
        <v>18140</v>
      </c>
      <c r="BH194">
        <v>17700</v>
      </c>
      <c r="BI194">
        <v>18710</v>
      </c>
      <c r="BJ194">
        <v>18960</v>
      </c>
      <c r="BK194">
        <v>18215</v>
      </c>
      <c r="BL194">
        <v>18385</v>
      </c>
      <c r="BM194">
        <v>19355</v>
      </c>
      <c r="BN194">
        <v>18090</v>
      </c>
      <c r="BO194">
        <v>19230</v>
      </c>
      <c r="BP194">
        <v>18275</v>
      </c>
      <c r="BQ194">
        <v>17930</v>
      </c>
      <c r="BR194">
        <v>18035</v>
      </c>
      <c r="BS194">
        <v>17385</v>
      </c>
      <c r="BT194">
        <v>17715</v>
      </c>
    </row>
    <row r="195" spans="1:77" x14ac:dyDescent="0.25">
      <c r="A195" t="s">
        <v>179</v>
      </c>
      <c r="B195" s="2">
        <v>44414</v>
      </c>
      <c r="C195" s="2">
        <v>44498</v>
      </c>
      <c r="D195">
        <v>1.2424999999999999</v>
      </c>
      <c r="L195">
        <v>21640</v>
      </c>
      <c r="M195">
        <v>21470</v>
      </c>
      <c r="N195">
        <v>20210</v>
      </c>
      <c r="O195">
        <v>20270</v>
      </c>
      <c r="P195">
        <v>20410</v>
      </c>
      <c r="Q195">
        <v>19990</v>
      </c>
      <c r="R195">
        <v>19540</v>
      </c>
      <c r="S195">
        <v>20000</v>
      </c>
      <c r="T195">
        <v>19410</v>
      </c>
      <c r="U195">
        <v>19150</v>
      </c>
      <c r="V195">
        <v>19390</v>
      </c>
      <c r="W195">
        <v>20670</v>
      </c>
      <c r="X195">
        <v>20780</v>
      </c>
      <c r="Y195">
        <v>21600</v>
      </c>
      <c r="Z195">
        <v>22010</v>
      </c>
      <c r="AA195">
        <v>22870</v>
      </c>
      <c r="AB195">
        <v>24070</v>
      </c>
      <c r="AC195">
        <v>23800</v>
      </c>
      <c r="AD195">
        <v>24700</v>
      </c>
      <c r="AE195">
        <v>26660</v>
      </c>
      <c r="AF195">
        <v>27520</v>
      </c>
      <c r="AG195">
        <v>27620</v>
      </c>
      <c r="AH195">
        <v>29620</v>
      </c>
      <c r="AI195">
        <v>27970</v>
      </c>
      <c r="AJ195">
        <v>28250</v>
      </c>
      <c r="AK195">
        <v>27910</v>
      </c>
      <c r="AL195">
        <v>28140</v>
      </c>
      <c r="AM195">
        <v>28940</v>
      </c>
      <c r="AN195">
        <v>28220</v>
      </c>
      <c r="AO195">
        <v>28830</v>
      </c>
      <c r="AP195">
        <v>28510</v>
      </c>
      <c r="AQ195">
        <v>28150</v>
      </c>
      <c r="AR195">
        <v>28300</v>
      </c>
      <c r="AS195">
        <v>27630</v>
      </c>
      <c r="AT195">
        <v>26760</v>
      </c>
      <c r="AU195">
        <v>26530</v>
      </c>
      <c r="AV195">
        <v>25590</v>
      </c>
      <c r="AW195">
        <v>25310</v>
      </c>
      <c r="AX195">
        <v>24000</v>
      </c>
      <c r="AY195">
        <v>23470</v>
      </c>
      <c r="AZ195">
        <v>23030</v>
      </c>
      <c r="BA195">
        <v>23660</v>
      </c>
      <c r="BB195">
        <v>24140</v>
      </c>
      <c r="BC195">
        <v>23460</v>
      </c>
      <c r="BD195">
        <v>23230</v>
      </c>
      <c r="BE195">
        <v>23850</v>
      </c>
      <c r="BF195">
        <v>23930</v>
      </c>
      <c r="BG195">
        <v>26210</v>
      </c>
      <c r="BH195">
        <v>25660</v>
      </c>
      <c r="BI195">
        <v>26900</v>
      </c>
      <c r="BJ195">
        <v>26800</v>
      </c>
      <c r="BK195">
        <v>24880</v>
      </c>
      <c r="BL195">
        <v>25810</v>
      </c>
      <c r="BM195">
        <v>25060</v>
      </c>
      <c r="BN195">
        <v>25000</v>
      </c>
      <c r="BO195">
        <v>24870</v>
      </c>
      <c r="BP195">
        <v>25390</v>
      </c>
      <c r="BQ195">
        <v>25030</v>
      </c>
    </row>
    <row r="196" spans="1:77" x14ac:dyDescent="0.25">
      <c r="A196" t="s">
        <v>179</v>
      </c>
      <c r="B196" s="2">
        <v>44316</v>
      </c>
      <c r="C196" s="2">
        <v>44414</v>
      </c>
      <c r="D196">
        <v>0.49490000000000001</v>
      </c>
      <c r="L196">
        <v>19340</v>
      </c>
      <c r="M196">
        <v>19180</v>
      </c>
      <c r="N196">
        <v>19240</v>
      </c>
      <c r="O196">
        <v>18790</v>
      </c>
      <c r="P196">
        <v>17810</v>
      </c>
      <c r="Q196">
        <v>17400</v>
      </c>
      <c r="R196">
        <v>16700</v>
      </c>
      <c r="S196">
        <v>17660</v>
      </c>
      <c r="T196">
        <v>17250</v>
      </c>
      <c r="U196">
        <v>17650</v>
      </c>
      <c r="V196">
        <v>17850</v>
      </c>
      <c r="W196">
        <v>18120</v>
      </c>
      <c r="X196">
        <v>17740</v>
      </c>
      <c r="Y196">
        <v>17840</v>
      </c>
      <c r="Z196">
        <v>18570</v>
      </c>
      <c r="AA196">
        <v>18670</v>
      </c>
      <c r="AB196">
        <v>18920</v>
      </c>
      <c r="AC196">
        <v>19460</v>
      </c>
      <c r="AD196">
        <v>20600</v>
      </c>
      <c r="AE196">
        <v>20910</v>
      </c>
      <c r="AF196">
        <v>21460</v>
      </c>
      <c r="AG196">
        <v>23010</v>
      </c>
      <c r="AH196">
        <v>23220</v>
      </c>
      <c r="AI196">
        <v>22780</v>
      </c>
      <c r="AJ196">
        <v>20710</v>
      </c>
      <c r="AK196">
        <v>19910</v>
      </c>
      <c r="AL196">
        <v>20560</v>
      </c>
      <c r="AM196">
        <v>20220</v>
      </c>
      <c r="AN196">
        <v>20670</v>
      </c>
      <c r="AO196">
        <v>21330</v>
      </c>
      <c r="AP196">
        <v>21210</v>
      </c>
      <c r="AQ196">
        <v>21670</v>
      </c>
      <c r="AR196">
        <v>21600</v>
      </c>
      <c r="AS196">
        <v>21440</v>
      </c>
      <c r="AT196">
        <v>21790</v>
      </c>
      <c r="AU196">
        <v>22340</v>
      </c>
      <c r="AV196">
        <v>22170</v>
      </c>
      <c r="AW196">
        <v>22830</v>
      </c>
      <c r="AX196">
        <v>22500</v>
      </c>
      <c r="AY196">
        <v>22360</v>
      </c>
      <c r="AZ196">
        <v>21590</v>
      </c>
      <c r="BA196">
        <v>21650</v>
      </c>
      <c r="BB196">
        <v>20420</v>
      </c>
      <c r="BC196">
        <v>21000</v>
      </c>
      <c r="BD196">
        <v>21320</v>
      </c>
      <c r="BE196">
        <v>21590</v>
      </c>
      <c r="BF196">
        <v>21240</v>
      </c>
      <c r="BG196">
        <v>21750</v>
      </c>
      <c r="BH196">
        <v>22230</v>
      </c>
      <c r="BI196">
        <v>21150</v>
      </c>
      <c r="BJ196">
        <v>21780</v>
      </c>
      <c r="BK196">
        <v>21850</v>
      </c>
      <c r="BL196">
        <v>21720</v>
      </c>
      <c r="BM196">
        <v>21250</v>
      </c>
      <c r="BN196">
        <v>21980</v>
      </c>
      <c r="BO196">
        <v>21190</v>
      </c>
      <c r="BP196">
        <v>21720</v>
      </c>
      <c r="BQ196">
        <v>22310</v>
      </c>
      <c r="BR196">
        <v>21290</v>
      </c>
      <c r="BS196">
        <v>21080</v>
      </c>
      <c r="BT196">
        <v>20470</v>
      </c>
      <c r="BU196">
        <v>20800</v>
      </c>
      <c r="BV196">
        <v>21180</v>
      </c>
      <c r="BW196">
        <v>21370</v>
      </c>
      <c r="BX196">
        <v>21990</v>
      </c>
      <c r="BY196">
        <v>21640</v>
      </c>
    </row>
    <row r="197" spans="1:77" x14ac:dyDescent="0.25">
      <c r="A197" t="s">
        <v>179</v>
      </c>
      <c r="B197" s="2">
        <v>44134</v>
      </c>
      <c r="C197" s="2">
        <v>44228</v>
      </c>
      <c r="D197">
        <v>0.91150000000000009</v>
      </c>
      <c r="L197">
        <v>9040</v>
      </c>
      <c r="M197">
        <v>8940</v>
      </c>
      <c r="N197">
        <v>9110</v>
      </c>
      <c r="O197">
        <v>9670</v>
      </c>
      <c r="P197">
        <v>9510</v>
      </c>
      <c r="Q197">
        <v>9950</v>
      </c>
      <c r="R197">
        <v>9280</v>
      </c>
      <c r="S197">
        <v>9640</v>
      </c>
      <c r="T197">
        <v>9780</v>
      </c>
      <c r="U197">
        <v>9680</v>
      </c>
      <c r="V197">
        <v>10110</v>
      </c>
      <c r="W197">
        <v>10080</v>
      </c>
      <c r="X197">
        <v>10030</v>
      </c>
      <c r="Y197">
        <v>9860</v>
      </c>
      <c r="Z197">
        <v>10190</v>
      </c>
      <c r="AA197">
        <v>10390</v>
      </c>
      <c r="AB197">
        <v>10180</v>
      </c>
      <c r="AC197">
        <v>10520</v>
      </c>
      <c r="AD197">
        <v>10670</v>
      </c>
      <c r="AE197">
        <v>11000</v>
      </c>
      <c r="AF197">
        <v>11050</v>
      </c>
      <c r="AG197">
        <v>11000</v>
      </c>
      <c r="AH197">
        <v>11090</v>
      </c>
      <c r="AI197">
        <v>10960</v>
      </c>
      <c r="AJ197">
        <v>10770</v>
      </c>
      <c r="AK197">
        <v>11080</v>
      </c>
      <c r="AL197">
        <v>11790</v>
      </c>
      <c r="AM197">
        <v>11420</v>
      </c>
      <c r="AN197">
        <v>11710</v>
      </c>
      <c r="AO197">
        <v>11440</v>
      </c>
      <c r="AP197">
        <v>11330</v>
      </c>
      <c r="AQ197">
        <v>11600</v>
      </c>
      <c r="AR197">
        <v>11850</v>
      </c>
      <c r="AS197">
        <v>11870</v>
      </c>
      <c r="AT197">
        <v>11820</v>
      </c>
      <c r="AU197">
        <v>11450</v>
      </c>
      <c r="AV197">
        <v>11640</v>
      </c>
      <c r="AW197">
        <v>11560</v>
      </c>
      <c r="AX197">
        <v>11500</v>
      </c>
      <c r="AY197">
        <v>11690</v>
      </c>
      <c r="AZ197">
        <v>12000</v>
      </c>
      <c r="BA197">
        <v>12110</v>
      </c>
      <c r="BB197">
        <v>12660</v>
      </c>
      <c r="BC197">
        <v>13170</v>
      </c>
      <c r="BD197">
        <v>13020</v>
      </c>
      <c r="BE197">
        <v>13730</v>
      </c>
      <c r="BF197">
        <v>14400</v>
      </c>
      <c r="BG197">
        <v>14450</v>
      </c>
      <c r="BH197">
        <v>15060</v>
      </c>
      <c r="BI197">
        <v>14330</v>
      </c>
      <c r="BJ197">
        <v>14760</v>
      </c>
      <c r="BK197">
        <v>14680</v>
      </c>
      <c r="BL197">
        <v>15210</v>
      </c>
      <c r="BM197">
        <v>15130</v>
      </c>
      <c r="BN197">
        <v>14810</v>
      </c>
      <c r="BO197">
        <v>15170</v>
      </c>
      <c r="BP197">
        <v>15060</v>
      </c>
      <c r="BQ197">
        <v>15050</v>
      </c>
      <c r="BR197">
        <v>14680</v>
      </c>
      <c r="BS197">
        <v>14430</v>
      </c>
      <c r="BT197">
        <v>14050</v>
      </c>
      <c r="BU197">
        <v>14290</v>
      </c>
    </row>
    <row r="198" spans="1:77" x14ac:dyDescent="0.25">
      <c r="A198" t="s">
        <v>179</v>
      </c>
      <c r="B198" s="2">
        <v>44048</v>
      </c>
      <c r="C198" s="2">
        <v>44134</v>
      </c>
      <c r="D198">
        <v>0.2034</v>
      </c>
      <c r="L198">
        <v>9410</v>
      </c>
      <c r="M198">
        <v>9170</v>
      </c>
      <c r="N198">
        <v>8180</v>
      </c>
      <c r="O198">
        <v>8300</v>
      </c>
      <c r="P198">
        <v>8470</v>
      </c>
      <c r="Q198">
        <v>9040</v>
      </c>
      <c r="R198">
        <v>9010</v>
      </c>
      <c r="S198">
        <v>8690</v>
      </c>
      <c r="T198">
        <v>8990</v>
      </c>
      <c r="U198">
        <v>8830</v>
      </c>
      <c r="V198">
        <v>8460</v>
      </c>
      <c r="W198">
        <v>8540</v>
      </c>
      <c r="X198">
        <v>8710</v>
      </c>
      <c r="Y198">
        <v>8500</v>
      </c>
      <c r="Z198">
        <v>8510</v>
      </c>
      <c r="AA198">
        <v>8110</v>
      </c>
      <c r="AB198">
        <v>7850</v>
      </c>
      <c r="AC198">
        <v>8000</v>
      </c>
      <c r="AD198">
        <v>7920</v>
      </c>
      <c r="AE198">
        <v>7980</v>
      </c>
      <c r="AF198">
        <v>8050</v>
      </c>
      <c r="AG198">
        <v>7740</v>
      </c>
      <c r="AH198">
        <v>7690</v>
      </c>
      <c r="AI198">
        <v>8020</v>
      </c>
      <c r="AJ198">
        <v>7820</v>
      </c>
      <c r="AK198">
        <v>7790</v>
      </c>
      <c r="AL198">
        <v>7850</v>
      </c>
      <c r="AM198">
        <v>7860</v>
      </c>
      <c r="AN198">
        <v>8290</v>
      </c>
      <c r="AO198">
        <v>8940</v>
      </c>
      <c r="AP198">
        <v>8640</v>
      </c>
      <c r="AQ198">
        <v>8420</v>
      </c>
      <c r="AR198">
        <v>8590</v>
      </c>
      <c r="AS198">
        <v>8450</v>
      </c>
      <c r="AT198">
        <v>8590</v>
      </c>
      <c r="AU198">
        <v>8400</v>
      </c>
      <c r="AV198">
        <v>8650</v>
      </c>
      <c r="AW198">
        <v>8610</v>
      </c>
      <c r="AX198">
        <v>8660</v>
      </c>
      <c r="AY198">
        <v>8610</v>
      </c>
      <c r="AZ198">
        <v>8820</v>
      </c>
      <c r="BA198">
        <v>8870</v>
      </c>
      <c r="BB198">
        <v>9450</v>
      </c>
      <c r="BC198">
        <v>9340</v>
      </c>
      <c r="BD198">
        <v>9670</v>
      </c>
      <c r="BE198">
        <v>9660</v>
      </c>
      <c r="BF198">
        <v>9670</v>
      </c>
      <c r="BG198">
        <v>9550</v>
      </c>
      <c r="BH198">
        <v>9270</v>
      </c>
      <c r="BI198">
        <v>9520</v>
      </c>
      <c r="BJ198">
        <v>9430</v>
      </c>
      <c r="BK198">
        <v>9360</v>
      </c>
      <c r="BL198">
        <v>9180</v>
      </c>
      <c r="BM198">
        <v>8850</v>
      </c>
      <c r="BN198">
        <v>8720</v>
      </c>
      <c r="BO198">
        <v>8670</v>
      </c>
      <c r="BP198">
        <v>9020</v>
      </c>
      <c r="BQ198">
        <v>9110</v>
      </c>
      <c r="BR198">
        <v>9040</v>
      </c>
    </row>
    <row r="199" spans="1:77" x14ac:dyDescent="0.25">
      <c r="A199" t="s">
        <v>179</v>
      </c>
      <c r="B199" s="2">
        <v>43864</v>
      </c>
      <c r="C199" s="2">
        <v>43949</v>
      </c>
      <c r="D199">
        <v>0.78099999999999992</v>
      </c>
      <c r="L199">
        <v>5510</v>
      </c>
      <c r="M199">
        <v>5410</v>
      </c>
      <c r="N199">
        <v>5180</v>
      </c>
      <c r="O199">
        <v>5520</v>
      </c>
      <c r="P199">
        <v>5490</v>
      </c>
      <c r="Q199">
        <v>5600</v>
      </c>
      <c r="R199">
        <v>5800</v>
      </c>
      <c r="S199">
        <v>6100</v>
      </c>
      <c r="T199">
        <v>6090</v>
      </c>
      <c r="U199">
        <v>5930</v>
      </c>
      <c r="V199">
        <v>5570</v>
      </c>
      <c r="W199">
        <v>5740</v>
      </c>
      <c r="X199">
        <v>5630</v>
      </c>
      <c r="Y199">
        <v>5520</v>
      </c>
      <c r="Z199">
        <v>5360</v>
      </c>
      <c r="AA199">
        <v>5460</v>
      </c>
      <c r="AB199">
        <v>5180</v>
      </c>
      <c r="AC199">
        <v>4925</v>
      </c>
      <c r="AD199">
        <v>5270</v>
      </c>
      <c r="AE199">
        <v>5130</v>
      </c>
      <c r="AF199">
        <v>5350</v>
      </c>
      <c r="AG199">
        <v>5400</v>
      </c>
      <c r="AH199">
        <v>5250</v>
      </c>
      <c r="AI199">
        <v>4645</v>
      </c>
      <c r="AJ199">
        <v>4995</v>
      </c>
      <c r="AK199">
        <v>4630</v>
      </c>
      <c r="AL199">
        <v>4460</v>
      </c>
      <c r="AM199">
        <v>4360</v>
      </c>
      <c r="AN199">
        <v>4245</v>
      </c>
      <c r="AO199">
        <v>4440</v>
      </c>
      <c r="AP199">
        <v>4520</v>
      </c>
      <c r="AQ199">
        <v>4315</v>
      </c>
      <c r="AR199">
        <v>4530</v>
      </c>
      <c r="AS199">
        <v>4910</v>
      </c>
      <c r="AT199">
        <v>5300</v>
      </c>
      <c r="AU199">
        <v>5060</v>
      </c>
      <c r="AV199">
        <v>5110</v>
      </c>
      <c r="AW199">
        <v>5160</v>
      </c>
      <c r="AX199">
        <v>5060</v>
      </c>
      <c r="AY199">
        <v>4800</v>
      </c>
      <c r="AZ199">
        <v>4865</v>
      </c>
      <c r="BA199">
        <v>4830</v>
      </c>
      <c r="BB199">
        <v>5050</v>
      </c>
      <c r="BC199">
        <v>5190</v>
      </c>
      <c r="BD199">
        <v>5490</v>
      </c>
      <c r="BE199">
        <v>5390</v>
      </c>
      <c r="BF199">
        <v>5280</v>
      </c>
      <c r="BG199">
        <v>5190</v>
      </c>
      <c r="BH199">
        <v>5530</v>
      </c>
      <c r="BI199">
        <v>5660</v>
      </c>
      <c r="BJ199">
        <v>5760</v>
      </c>
      <c r="BK199">
        <v>6070</v>
      </c>
      <c r="BL199">
        <v>6200</v>
      </c>
      <c r="BM199">
        <v>6060</v>
      </c>
      <c r="BN199">
        <v>6130</v>
      </c>
      <c r="BO199">
        <v>6090</v>
      </c>
      <c r="BP199">
        <v>6000</v>
      </c>
      <c r="BQ199">
        <v>6140</v>
      </c>
      <c r="BR199">
        <v>6270</v>
      </c>
    </row>
    <row r="200" spans="1:77" x14ac:dyDescent="0.25">
      <c r="A200" t="s">
        <v>180</v>
      </c>
      <c r="B200" s="2">
        <v>45604</v>
      </c>
      <c r="C200" s="2">
        <v>45700</v>
      </c>
      <c r="D200">
        <v>0.12939999999999999</v>
      </c>
      <c r="L200">
        <v>6000</v>
      </c>
      <c r="M200">
        <v>5890</v>
      </c>
      <c r="N200">
        <v>5729</v>
      </c>
      <c r="O200">
        <v>5570</v>
      </c>
      <c r="P200">
        <v>5585</v>
      </c>
      <c r="Q200">
        <v>5744</v>
      </c>
      <c r="R200">
        <v>5727</v>
      </c>
      <c r="S200">
        <v>5708</v>
      </c>
      <c r="T200">
        <v>5695</v>
      </c>
      <c r="U200">
        <v>5618</v>
      </c>
      <c r="V200">
        <v>5662</v>
      </c>
      <c r="W200">
        <v>5530</v>
      </c>
      <c r="X200">
        <v>5459</v>
      </c>
      <c r="Y200">
        <v>5331</v>
      </c>
      <c r="Z200">
        <v>5330</v>
      </c>
      <c r="AA200">
        <v>5215</v>
      </c>
      <c r="AB200">
        <v>5270</v>
      </c>
      <c r="AC200">
        <v>5598</v>
      </c>
      <c r="AD200">
        <v>5447</v>
      </c>
      <c r="AE200">
        <v>5510</v>
      </c>
      <c r="AF200">
        <v>5390</v>
      </c>
      <c r="AG200">
        <v>5379</v>
      </c>
      <c r="AH200">
        <v>5473</v>
      </c>
      <c r="AI200">
        <v>5454</v>
      </c>
      <c r="AJ200">
        <v>5504</v>
      </c>
      <c r="AK200">
        <v>5441</v>
      </c>
      <c r="AL200">
        <v>5485</v>
      </c>
      <c r="AM200">
        <v>5511</v>
      </c>
      <c r="AN200">
        <v>5510</v>
      </c>
      <c r="AO200">
        <v>5500</v>
      </c>
      <c r="AP200">
        <v>5497</v>
      </c>
      <c r="AQ200">
        <v>5600</v>
      </c>
      <c r="AR200">
        <v>5663</v>
      </c>
      <c r="AS200">
        <v>5605</v>
      </c>
      <c r="AT200">
        <v>5614</v>
      </c>
      <c r="AU200">
        <v>5718</v>
      </c>
      <c r="AV200">
        <v>5636</v>
      </c>
      <c r="AW200">
        <v>5606</v>
      </c>
      <c r="AX200">
        <v>5845</v>
      </c>
      <c r="AY200">
        <v>5930</v>
      </c>
      <c r="AZ200">
        <v>5875</v>
      </c>
      <c r="BA200">
        <v>5855</v>
      </c>
      <c r="BB200">
        <v>5655</v>
      </c>
      <c r="BC200">
        <v>5657</v>
      </c>
      <c r="BD200">
        <v>5635</v>
      </c>
      <c r="BE200">
        <v>5620</v>
      </c>
      <c r="BF200">
        <v>5823</v>
      </c>
      <c r="BG200">
        <v>5819</v>
      </c>
      <c r="BH200">
        <v>6003</v>
      </c>
      <c r="BI200">
        <v>6006</v>
      </c>
      <c r="BJ200">
        <v>5951</v>
      </c>
      <c r="BK200">
        <v>5810</v>
      </c>
      <c r="BL200">
        <v>5588</v>
      </c>
      <c r="BM200">
        <v>5698</v>
      </c>
      <c r="BN200">
        <v>5667</v>
      </c>
      <c r="BO200">
        <v>5769</v>
      </c>
      <c r="BP200">
        <v>5528</v>
      </c>
      <c r="BQ200">
        <v>5564</v>
      </c>
      <c r="BR200">
        <v>5535</v>
      </c>
      <c r="BS200">
        <v>5642</v>
      </c>
      <c r="BT200">
        <v>5618</v>
      </c>
      <c r="BU200">
        <v>5723</v>
      </c>
      <c r="BV200">
        <v>5711</v>
      </c>
    </row>
    <row r="201" spans="1:77" x14ac:dyDescent="0.25">
      <c r="A201" t="s">
        <v>180</v>
      </c>
      <c r="B201" s="2">
        <v>45148</v>
      </c>
      <c r="C201" s="2">
        <v>45240</v>
      </c>
      <c r="D201">
        <v>0.2898</v>
      </c>
      <c r="L201">
        <v>4678</v>
      </c>
      <c r="M201">
        <v>4650</v>
      </c>
      <c r="N201">
        <v>4669</v>
      </c>
      <c r="O201">
        <v>4597</v>
      </c>
      <c r="P201">
        <v>4495</v>
      </c>
      <c r="Q201">
        <v>4457</v>
      </c>
      <c r="R201">
        <v>4466</v>
      </c>
      <c r="S201">
        <v>4536</v>
      </c>
      <c r="T201">
        <v>4464</v>
      </c>
      <c r="U201">
        <v>4507</v>
      </c>
      <c r="V201">
        <v>4446</v>
      </c>
      <c r="W201">
        <v>4630</v>
      </c>
      <c r="X201">
        <v>4634</v>
      </c>
      <c r="Y201">
        <v>4650</v>
      </c>
      <c r="Z201">
        <v>4650</v>
      </c>
      <c r="AA201">
        <v>4663</v>
      </c>
      <c r="AB201">
        <v>4652</v>
      </c>
      <c r="AC201">
        <v>4716</v>
      </c>
      <c r="AD201">
        <v>4737</v>
      </c>
      <c r="AE201">
        <v>4635</v>
      </c>
      <c r="AF201">
        <v>4604</v>
      </c>
      <c r="AG201">
        <v>4581</v>
      </c>
      <c r="AH201">
        <v>4600</v>
      </c>
      <c r="AI201">
        <v>4698</v>
      </c>
      <c r="AJ201">
        <v>4755</v>
      </c>
      <c r="AK201">
        <v>4785</v>
      </c>
      <c r="AL201">
        <v>4641</v>
      </c>
      <c r="AM201">
        <v>4715</v>
      </c>
      <c r="AN201">
        <v>4709</v>
      </c>
      <c r="AO201">
        <v>4622</v>
      </c>
      <c r="AP201">
        <v>4623</v>
      </c>
      <c r="AQ201">
        <v>4492</v>
      </c>
      <c r="AR201">
        <v>4496</v>
      </c>
      <c r="AS201">
        <v>4383</v>
      </c>
      <c r="AT201">
        <v>4458</v>
      </c>
      <c r="AU201">
        <v>4639</v>
      </c>
      <c r="AV201">
        <v>4507</v>
      </c>
      <c r="AW201">
        <v>4523</v>
      </c>
      <c r="AX201">
        <v>4615</v>
      </c>
      <c r="AY201">
        <v>4639</v>
      </c>
      <c r="AZ201">
        <v>4641</v>
      </c>
      <c r="BA201">
        <v>4665</v>
      </c>
      <c r="BB201">
        <v>4866</v>
      </c>
      <c r="BC201">
        <v>4762</v>
      </c>
      <c r="BD201">
        <v>4714</v>
      </c>
      <c r="BE201">
        <v>4927</v>
      </c>
      <c r="BF201">
        <v>4992</v>
      </c>
      <c r="BG201">
        <v>4681</v>
      </c>
      <c r="BH201">
        <v>4841</v>
      </c>
      <c r="BI201">
        <v>4631</v>
      </c>
      <c r="BJ201">
        <v>4625</v>
      </c>
      <c r="BK201">
        <v>4505</v>
      </c>
      <c r="BL201">
        <v>4277</v>
      </c>
      <c r="BM201">
        <v>4274</v>
      </c>
      <c r="BN201">
        <v>4216</v>
      </c>
      <c r="BO201">
        <v>4210</v>
      </c>
      <c r="BP201">
        <v>4829</v>
      </c>
      <c r="BQ201">
        <v>4811</v>
      </c>
      <c r="BR201">
        <v>5025</v>
      </c>
      <c r="BS201">
        <v>4857</v>
      </c>
      <c r="BT201">
        <v>4858</v>
      </c>
      <c r="BU201">
        <v>5123</v>
      </c>
      <c r="BV201">
        <v>5143</v>
      </c>
    </row>
    <row r="202" spans="1:77" x14ac:dyDescent="0.25">
      <c r="A202" t="s">
        <v>180</v>
      </c>
      <c r="B202" s="2">
        <v>44876</v>
      </c>
      <c r="C202" s="2">
        <v>44967</v>
      </c>
      <c r="D202">
        <v>0.1232</v>
      </c>
      <c r="L202">
        <v>5860</v>
      </c>
      <c r="M202">
        <v>5100</v>
      </c>
      <c r="N202">
        <v>5210</v>
      </c>
      <c r="O202">
        <v>5190</v>
      </c>
      <c r="P202">
        <v>5050</v>
      </c>
      <c r="Q202">
        <v>4945</v>
      </c>
      <c r="R202">
        <v>5020</v>
      </c>
      <c r="S202">
        <v>4940</v>
      </c>
      <c r="T202">
        <v>5080</v>
      </c>
      <c r="U202">
        <v>4975</v>
      </c>
      <c r="V202">
        <v>4825</v>
      </c>
      <c r="W202">
        <v>4750</v>
      </c>
      <c r="X202">
        <v>4560</v>
      </c>
      <c r="Y202">
        <v>4565</v>
      </c>
      <c r="Z202">
        <v>4490</v>
      </c>
      <c r="AA202">
        <v>4415</v>
      </c>
      <c r="AB202">
        <v>4260</v>
      </c>
      <c r="AC202">
        <v>4185</v>
      </c>
      <c r="AD202">
        <v>4150</v>
      </c>
      <c r="AE202">
        <v>4315</v>
      </c>
      <c r="AF202">
        <v>4265</v>
      </c>
      <c r="AG202">
        <v>4250</v>
      </c>
      <c r="AH202">
        <v>4245</v>
      </c>
      <c r="AI202">
        <v>4185</v>
      </c>
      <c r="AJ202">
        <v>4065</v>
      </c>
      <c r="AK202">
        <v>3995</v>
      </c>
      <c r="AL202">
        <v>3780</v>
      </c>
      <c r="AM202">
        <v>3720</v>
      </c>
      <c r="AN202">
        <v>3660</v>
      </c>
      <c r="AO202">
        <v>3635</v>
      </c>
      <c r="AP202">
        <v>3610</v>
      </c>
      <c r="AQ202">
        <v>3570</v>
      </c>
      <c r="AR202">
        <v>3520</v>
      </c>
      <c r="AS202">
        <v>3580</v>
      </c>
      <c r="AT202">
        <v>3590</v>
      </c>
      <c r="AU202">
        <v>3455</v>
      </c>
      <c r="AV202">
        <v>3465</v>
      </c>
      <c r="AW202">
        <v>3520</v>
      </c>
      <c r="AX202">
        <v>3550</v>
      </c>
      <c r="AY202">
        <v>3680</v>
      </c>
      <c r="AZ202">
        <v>3700</v>
      </c>
      <c r="BA202">
        <v>3675</v>
      </c>
      <c r="BB202">
        <v>3625</v>
      </c>
      <c r="BC202">
        <v>3640</v>
      </c>
      <c r="BD202">
        <v>3740</v>
      </c>
      <c r="BE202">
        <v>3750</v>
      </c>
      <c r="BF202">
        <v>3730</v>
      </c>
      <c r="BG202">
        <v>3785</v>
      </c>
      <c r="BH202">
        <v>3840</v>
      </c>
      <c r="BI202">
        <v>3845</v>
      </c>
      <c r="BJ202">
        <v>3860</v>
      </c>
      <c r="BK202">
        <v>3835</v>
      </c>
      <c r="BL202">
        <v>3825</v>
      </c>
      <c r="BM202">
        <v>3775</v>
      </c>
      <c r="BN202">
        <v>3765</v>
      </c>
      <c r="BO202">
        <v>3825</v>
      </c>
      <c r="BP202">
        <v>3930</v>
      </c>
      <c r="BQ202">
        <v>3955</v>
      </c>
      <c r="BR202">
        <v>3955</v>
      </c>
      <c r="BS202">
        <v>3930</v>
      </c>
      <c r="BT202">
        <v>3930</v>
      </c>
      <c r="BU202">
        <v>3870</v>
      </c>
    </row>
    <row r="203" spans="1:77" x14ac:dyDescent="0.25">
      <c r="A203" t="s">
        <v>180</v>
      </c>
      <c r="B203" s="2">
        <v>44785</v>
      </c>
      <c r="C203" s="2">
        <v>44876</v>
      </c>
      <c r="D203">
        <v>0.50319999999999998</v>
      </c>
      <c r="L203">
        <v>6220</v>
      </c>
      <c r="M203">
        <v>5940</v>
      </c>
      <c r="N203">
        <v>5910</v>
      </c>
      <c r="O203">
        <v>5910</v>
      </c>
      <c r="P203">
        <v>5730</v>
      </c>
      <c r="Q203">
        <v>5870</v>
      </c>
      <c r="R203">
        <v>5760</v>
      </c>
      <c r="S203">
        <v>5840</v>
      </c>
      <c r="T203">
        <v>5710</v>
      </c>
      <c r="U203">
        <v>5760</v>
      </c>
      <c r="V203">
        <v>5770</v>
      </c>
      <c r="W203">
        <v>5560</v>
      </c>
      <c r="X203">
        <v>5660</v>
      </c>
      <c r="Y203">
        <v>5660</v>
      </c>
      <c r="Z203">
        <v>5570</v>
      </c>
      <c r="AA203">
        <v>5560</v>
      </c>
      <c r="AB203">
        <v>5550</v>
      </c>
      <c r="AC203">
        <v>5630</v>
      </c>
      <c r="AD203">
        <v>5610</v>
      </c>
      <c r="AE203">
        <v>5790</v>
      </c>
      <c r="AF203">
        <v>5720</v>
      </c>
      <c r="AG203">
        <v>5830</v>
      </c>
      <c r="AH203">
        <v>5800</v>
      </c>
      <c r="AI203">
        <v>5620</v>
      </c>
      <c r="AJ203">
        <v>5550</v>
      </c>
      <c r="AK203">
        <v>5380</v>
      </c>
      <c r="AL203">
        <v>5410</v>
      </c>
      <c r="AM203">
        <v>5330</v>
      </c>
      <c r="AN203">
        <v>5250</v>
      </c>
      <c r="AO203">
        <v>4965</v>
      </c>
      <c r="AP203">
        <v>5010</v>
      </c>
      <c r="AQ203">
        <v>4910</v>
      </c>
      <c r="AR203">
        <v>4885</v>
      </c>
      <c r="AS203">
        <v>4755</v>
      </c>
      <c r="AT203">
        <v>4965</v>
      </c>
      <c r="AU203">
        <v>5080</v>
      </c>
      <c r="AV203">
        <v>5160</v>
      </c>
      <c r="AW203">
        <v>5260</v>
      </c>
      <c r="AX203">
        <v>5210</v>
      </c>
      <c r="AY203">
        <v>4935</v>
      </c>
      <c r="AZ203">
        <v>4945</v>
      </c>
      <c r="BA203">
        <v>4970</v>
      </c>
      <c r="BB203">
        <v>5200</v>
      </c>
      <c r="BC203">
        <v>5080</v>
      </c>
      <c r="BD203">
        <v>5280</v>
      </c>
      <c r="BE203">
        <v>5300</v>
      </c>
      <c r="BF203">
        <v>5260</v>
      </c>
      <c r="BG203">
        <v>5320</v>
      </c>
      <c r="BH203">
        <v>5400</v>
      </c>
      <c r="BI203">
        <v>5350</v>
      </c>
      <c r="BJ203">
        <v>5350</v>
      </c>
      <c r="BK203">
        <v>5370</v>
      </c>
      <c r="BL203">
        <v>5290</v>
      </c>
      <c r="BM203">
        <v>5460</v>
      </c>
      <c r="BN203">
        <v>5460</v>
      </c>
      <c r="BO203">
        <v>5400</v>
      </c>
      <c r="BP203">
        <v>5300</v>
      </c>
      <c r="BQ203">
        <v>5410</v>
      </c>
      <c r="BR203">
        <v>5560</v>
      </c>
      <c r="BS203">
        <v>5460</v>
      </c>
      <c r="BT203">
        <v>5320</v>
      </c>
      <c r="BU203">
        <v>5860</v>
      </c>
    </row>
    <row r="204" spans="1:77" x14ac:dyDescent="0.25">
      <c r="A204" t="s">
        <v>180</v>
      </c>
      <c r="B204" s="2">
        <v>44421</v>
      </c>
      <c r="C204" s="2">
        <v>44505</v>
      </c>
      <c r="D204">
        <v>1.0161</v>
      </c>
      <c r="L204">
        <v>7270</v>
      </c>
      <c r="M204">
        <v>7190</v>
      </c>
      <c r="N204">
        <v>7260</v>
      </c>
      <c r="O204">
        <v>7230</v>
      </c>
      <c r="P204">
        <v>6880</v>
      </c>
      <c r="Q204">
        <v>7000</v>
      </c>
      <c r="R204">
        <v>7480</v>
      </c>
      <c r="S204">
        <v>7650</v>
      </c>
      <c r="T204">
        <v>7640</v>
      </c>
      <c r="U204">
        <v>7780</v>
      </c>
      <c r="V204">
        <v>7640</v>
      </c>
      <c r="W204">
        <v>7810</v>
      </c>
      <c r="X204">
        <v>8130</v>
      </c>
      <c r="Y204">
        <v>7630</v>
      </c>
      <c r="Z204">
        <v>7840</v>
      </c>
      <c r="AA204">
        <v>8130</v>
      </c>
      <c r="AB204">
        <v>8850</v>
      </c>
      <c r="AC204">
        <v>8850</v>
      </c>
      <c r="AD204">
        <v>9130</v>
      </c>
      <c r="AE204">
        <v>8860</v>
      </c>
      <c r="AF204">
        <v>8880</v>
      </c>
      <c r="AG204">
        <v>8870</v>
      </c>
      <c r="AH204">
        <v>8850</v>
      </c>
      <c r="AI204">
        <v>9100</v>
      </c>
      <c r="AJ204">
        <v>8990</v>
      </c>
      <c r="AK204">
        <v>9130</v>
      </c>
      <c r="AL204">
        <v>9040</v>
      </c>
      <c r="AM204">
        <v>9200</v>
      </c>
      <c r="AN204">
        <v>9550</v>
      </c>
      <c r="AO204">
        <v>9170</v>
      </c>
      <c r="AP204">
        <v>8730</v>
      </c>
      <c r="AQ204">
        <v>8210</v>
      </c>
      <c r="AR204">
        <v>8210</v>
      </c>
      <c r="AS204">
        <v>8210</v>
      </c>
      <c r="AT204">
        <v>7860</v>
      </c>
      <c r="AU204">
        <v>7900</v>
      </c>
      <c r="AV204">
        <v>7790</v>
      </c>
      <c r="AW204">
        <v>8050</v>
      </c>
      <c r="AX204">
        <v>8120</v>
      </c>
      <c r="AY204">
        <v>8090</v>
      </c>
      <c r="AZ204">
        <v>7930</v>
      </c>
      <c r="BA204">
        <v>7910</v>
      </c>
      <c r="BB204">
        <v>8070</v>
      </c>
      <c r="BC204">
        <v>8570</v>
      </c>
      <c r="BD204">
        <v>8540</v>
      </c>
      <c r="BE204">
        <v>8850</v>
      </c>
      <c r="BF204">
        <v>8580</v>
      </c>
      <c r="BG204">
        <v>8100</v>
      </c>
      <c r="BH204">
        <v>8400</v>
      </c>
      <c r="BI204">
        <v>8400</v>
      </c>
      <c r="BJ204">
        <v>8570</v>
      </c>
      <c r="BK204">
        <v>8510</v>
      </c>
      <c r="BL204">
        <v>8540</v>
      </c>
      <c r="BM204">
        <v>8600</v>
      </c>
      <c r="BN204">
        <v>8770</v>
      </c>
      <c r="BO204">
        <v>8630</v>
      </c>
      <c r="BP204">
        <v>9270</v>
      </c>
      <c r="BQ204">
        <v>9160</v>
      </c>
    </row>
    <row r="205" spans="1:77" x14ac:dyDescent="0.25">
      <c r="A205" t="s">
        <v>180</v>
      </c>
      <c r="B205" s="2">
        <v>43868</v>
      </c>
      <c r="C205" s="2">
        <v>43966</v>
      </c>
      <c r="D205">
        <v>0.67920000000000003</v>
      </c>
      <c r="L205">
        <v>3665</v>
      </c>
      <c r="M205">
        <v>3590</v>
      </c>
      <c r="N205">
        <v>3550</v>
      </c>
      <c r="O205">
        <v>3550</v>
      </c>
      <c r="P205">
        <v>3530</v>
      </c>
      <c r="Q205">
        <v>3490</v>
      </c>
      <c r="R205">
        <v>3340</v>
      </c>
      <c r="S205">
        <v>3360</v>
      </c>
      <c r="T205">
        <v>3365</v>
      </c>
      <c r="U205">
        <v>3275</v>
      </c>
      <c r="V205">
        <v>3105</v>
      </c>
      <c r="W205">
        <v>3020</v>
      </c>
      <c r="X205">
        <v>2952</v>
      </c>
      <c r="Y205">
        <v>2841</v>
      </c>
      <c r="Z205">
        <v>2943</v>
      </c>
      <c r="AA205">
        <v>2847</v>
      </c>
      <c r="AB205">
        <v>2824</v>
      </c>
      <c r="AC205">
        <v>2790</v>
      </c>
      <c r="AD205">
        <v>2724</v>
      </c>
      <c r="AE205">
        <v>2468</v>
      </c>
      <c r="AF205">
        <v>2464</v>
      </c>
      <c r="AG205">
        <v>2337</v>
      </c>
      <c r="AH205">
        <v>2148</v>
      </c>
      <c r="AI205">
        <v>1973</v>
      </c>
      <c r="AJ205">
        <v>1896</v>
      </c>
      <c r="AK205">
        <v>2050</v>
      </c>
      <c r="AL205">
        <v>1970</v>
      </c>
      <c r="AM205">
        <v>1825</v>
      </c>
      <c r="AN205">
        <v>1919</v>
      </c>
      <c r="AO205">
        <v>2114</v>
      </c>
      <c r="AP205">
        <v>2584</v>
      </c>
      <c r="AQ205">
        <v>2579</v>
      </c>
      <c r="AR205">
        <v>2644</v>
      </c>
      <c r="AS205">
        <v>2518</v>
      </c>
      <c r="AT205">
        <v>2637</v>
      </c>
      <c r="AU205">
        <v>2499</v>
      </c>
      <c r="AV205">
        <v>2434</v>
      </c>
      <c r="AW205">
        <v>2470</v>
      </c>
      <c r="AX205">
        <v>2537</v>
      </c>
      <c r="AY205">
        <v>2647</v>
      </c>
      <c r="AZ205">
        <v>2696</v>
      </c>
      <c r="BA205">
        <v>2710</v>
      </c>
      <c r="BB205">
        <v>2763</v>
      </c>
      <c r="BC205">
        <v>2720</v>
      </c>
      <c r="BD205">
        <v>2750</v>
      </c>
      <c r="BE205">
        <v>2743</v>
      </c>
      <c r="BF205">
        <v>2813</v>
      </c>
      <c r="BG205">
        <v>2935</v>
      </c>
      <c r="BH205">
        <v>2965</v>
      </c>
      <c r="BI205">
        <v>2906</v>
      </c>
      <c r="BJ205">
        <v>2902</v>
      </c>
      <c r="BK205">
        <v>2935</v>
      </c>
      <c r="BL205">
        <v>2938</v>
      </c>
      <c r="BM205">
        <v>3025</v>
      </c>
      <c r="BN205">
        <v>3095</v>
      </c>
      <c r="BO205">
        <v>3215</v>
      </c>
      <c r="BP205">
        <v>3305</v>
      </c>
      <c r="BQ205">
        <v>3245</v>
      </c>
      <c r="BR205">
        <v>3355</v>
      </c>
      <c r="BS205">
        <v>3430</v>
      </c>
      <c r="BT205">
        <v>3480</v>
      </c>
      <c r="BU205">
        <v>3480</v>
      </c>
      <c r="BV205">
        <v>3385</v>
      </c>
      <c r="BW205">
        <v>3365</v>
      </c>
    </row>
    <row r="206" spans="1:77" x14ac:dyDescent="0.25">
      <c r="A206" t="s">
        <v>180</v>
      </c>
      <c r="B206" s="2">
        <v>43413</v>
      </c>
      <c r="C206" s="2">
        <v>43504</v>
      </c>
      <c r="D206">
        <v>1.0437000000000001</v>
      </c>
      <c r="L206">
        <v>1981</v>
      </c>
      <c r="M206">
        <v>1952</v>
      </c>
      <c r="N206">
        <v>1930</v>
      </c>
      <c r="O206">
        <v>1953</v>
      </c>
      <c r="P206">
        <v>1940</v>
      </c>
      <c r="Q206">
        <v>1924</v>
      </c>
      <c r="R206">
        <v>1925</v>
      </c>
      <c r="S206">
        <v>1878</v>
      </c>
      <c r="T206">
        <v>1907</v>
      </c>
      <c r="U206">
        <v>1895</v>
      </c>
      <c r="V206">
        <v>1884</v>
      </c>
      <c r="W206">
        <v>1875</v>
      </c>
      <c r="X206">
        <v>1923</v>
      </c>
      <c r="Y206">
        <v>1964</v>
      </c>
      <c r="Z206">
        <v>1987</v>
      </c>
      <c r="AA206">
        <v>2043</v>
      </c>
      <c r="AB206">
        <v>1983</v>
      </c>
      <c r="AC206">
        <v>1967</v>
      </c>
      <c r="AD206">
        <v>1942</v>
      </c>
      <c r="AE206">
        <v>1971</v>
      </c>
      <c r="AF206">
        <v>1868</v>
      </c>
      <c r="AG206">
        <v>1702</v>
      </c>
      <c r="AH206">
        <v>1702</v>
      </c>
      <c r="AI206">
        <v>1783</v>
      </c>
      <c r="AJ206">
        <v>1793</v>
      </c>
      <c r="AK206">
        <v>1863</v>
      </c>
      <c r="AL206">
        <v>1765</v>
      </c>
      <c r="AM206">
        <v>1764</v>
      </c>
      <c r="AN206">
        <v>1703</v>
      </c>
      <c r="AO206">
        <v>1658</v>
      </c>
      <c r="AP206">
        <v>1506</v>
      </c>
      <c r="AQ206">
        <v>1529</v>
      </c>
      <c r="AR206">
        <v>1665</v>
      </c>
      <c r="AS206">
        <v>1657</v>
      </c>
      <c r="AT206">
        <v>1562</v>
      </c>
      <c r="AU206">
        <v>1656</v>
      </c>
      <c r="AV206">
        <v>1679</v>
      </c>
      <c r="AW206">
        <v>1703</v>
      </c>
      <c r="AX206">
        <v>1711</v>
      </c>
      <c r="AY206">
        <v>1725</v>
      </c>
      <c r="AZ206">
        <v>1824</v>
      </c>
      <c r="BA206">
        <v>1842</v>
      </c>
      <c r="BB206">
        <v>1864</v>
      </c>
      <c r="BC206">
        <v>1878</v>
      </c>
      <c r="BD206">
        <v>1883</v>
      </c>
      <c r="BE206">
        <v>1844</v>
      </c>
      <c r="BF206">
        <v>1840</v>
      </c>
      <c r="BG206">
        <v>1849</v>
      </c>
      <c r="BH206">
        <v>1911</v>
      </c>
      <c r="BI206">
        <v>1920</v>
      </c>
      <c r="BJ206">
        <v>1909</v>
      </c>
      <c r="BK206">
        <v>1947</v>
      </c>
      <c r="BL206">
        <v>1973</v>
      </c>
      <c r="BM206">
        <v>1914</v>
      </c>
      <c r="BN206">
        <v>1886</v>
      </c>
      <c r="BO206">
        <v>1896</v>
      </c>
      <c r="BP206">
        <v>1878</v>
      </c>
      <c r="BQ206">
        <v>1919</v>
      </c>
      <c r="BR206">
        <v>1889</v>
      </c>
    </row>
    <row r="207" spans="1:77" x14ac:dyDescent="0.25">
      <c r="A207" t="s">
        <v>180</v>
      </c>
      <c r="B207" s="2">
        <v>43322</v>
      </c>
      <c r="C207" s="2">
        <v>43413</v>
      </c>
      <c r="D207">
        <v>0.2641</v>
      </c>
      <c r="L207">
        <v>2260</v>
      </c>
      <c r="M207">
        <v>2046</v>
      </c>
      <c r="N207">
        <v>2076</v>
      </c>
      <c r="O207">
        <v>2078</v>
      </c>
      <c r="P207">
        <v>2012</v>
      </c>
      <c r="Q207">
        <v>2036</v>
      </c>
      <c r="R207">
        <v>1992</v>
      </c>
      <c r="S207">
        <v>1980</v>
      </c>
      <c r="T207">
        <v>2144</v>
      </c>
      <c r="U207">
        <v>2156</v>
      </c>
      <c r="V207">
        <v>2232</v>
      </c>
      <c r="W207">
        <v>2308</v>
      </c>
      <c r="X207">
        <v>2320</v>
      </c>
      <c r="Y207">
        <v>2234</v>
      </c>
      <c r="Z207">
        <v>2310</v>
      </c>
      <c r="AA207">
        <v>2310</v>
      </c>
      <c r="AB207">
        <v>2220</v>
      </c>
      <c r="AC207">
        <v>2266</v>
      </c>
      <c r="AD207">
        <v>2236</v>
      </c>
      <c r="AE207">
        <v>2196</v>
      </c>
      <c r="AF207">
        <v>2182</v>
      </c>
      <c r="AG207">
        <v>2186</v>
      </c>
      <c r="AH207">
        <v>2200</v>
      </c>
      <c r="AI207">
        <v>2236</v>
      </c>
      <c r="AJ207">
        <v>2274</v>
      </c>
      <c r="AK207">
        <v>2332</v>
      </c>
      <c r="AL207">
        <v>2452</v>
      </c>
      <c r="AM207">
        <v>2432</v>
      </c>
      <c r="AN207">
        <v>2398</v>
      </c>
      <c r="AO207">
        <v>2476</v>
      </c>
      <c r="AP207">
        <v>2510</v>
      </c>
      <c r="AQ207">
        <v>2576</v>
      </c>
      <c r="AR207">
        <v>2454</v>
      </c>
      <c r="AS207">
        <v>2466</v>
      </c>
      <c r="AT207">
        <v>2479</v>
      </c>
      <c r="AU207">
        <v>2462</v>
      </c>
      <c r="AV207">
        <v>2327</v>
      </c>
      <c r="AW207">
        <v>2292</v>
      </c>
      <c r="AX207">
        <v>2242</v>
      </c>
      <c r="AY207">
        <v>2197</v>
      </c>
      <c r="AZ207">
        <v>2196</v>
      </c>
      <c r="BA207">
        <v>2135</v>
      </c>
      <c r="BB207">
        <v>2174</v>
      </c>
      <c r="BC207">
        <v>2131</v>
      </c>
      <c r="BD207">
        <v>2139</v>
      </c>
      <c r="BE207">
        <v>2203</v>
      </c>
      <c r="BF207">
        <v>2130</v>
      </c>
      <c r="BG207">
        <v>2088</v>
      </c>
      <c r="BH207">
        <v>2055</v>
      </c>
      <c r="BI207">
        <v>2007</v>
      </c>
      <c r="BJ207">
        <v>1970</v>
      </c>
      <c r="BK207">
        <v>1846</v>
      </c>
      <c r="BL207">
        <v>1834</v>
      </c>
      <c r="BM207">
        <v>1791</v>
      </c>
      <c r="BN207">
        <v>1824</v>
      </c>
      <c r="BO207">
        <v>1856</v>
      </c>
      <c r="BP207">
        <v>1825</v>
      </c>
      <c r="BQ207">
        <v>1886</v>
      </c>
      <c r="BR207">
        <v>1875</v>
      </c>
      <c r="BS207">
        <v>1858</v>
      </c>
      <c r="BT207">
        <v>2045</v>
      </c>
      <c r="BU207">
        <v>2036</v>
      </c>
      <c r="BV207">
        <v>1981</v>
      </c>
    </row>
    <row r="208" spans="1:77" x14ac:dyDescent="0.25">
      <c r="A208" t="s">
        <v>180</v>
      </c>
      <c r="B208" s="2">
        <v>43049</v>
      </c>
      <c r="C208" s="2">
        <v>43140</v>
      </c>
      <c r="D208">
        <v>5.8696000000000002</v>
      </c>
      <c r="L208">
        <v>1238</v>
      </c>
      <c r="M208">
        <v>1228</v>
      </c>
      <c r="N208">
        <v>1218</v>
      </c>
      <c r="O208">
        <v>1184</v>
      </c>
      <c r="P208">
        <v>1254</v>
      </c>
      <c r="Q208">
        <v>1248</v>
      </c>
      <c r="R208">
        <v>1234</v>
      </c>
      <c r="S208">
        <v>1254</v>
      </c>
      <c r="T208">
        <v>1258</v>
      </c>
      <c r="U208">
        <v>1282</v>
      </c>
      <c r="V208">
        <v>1268</v>
      </c>
      <c r="W208">
        <v>1252</v>
      </c>
      <c r="X208">
        <v>1282</v>
      </c>
      <c r="Y208">
        <v>1312</v>
      </c>
      <c r="Z208">
        <v>1308</v>
      </c>
      <c r="AA208">
        <v>1276</v>
      </c>
      <c r="AB208">
        <v>1256</v>
      </c>
      <c r="AC208">
        <v>1222</v>
      </c>
      <c r="AD208">
        <v>1238</v>
      </c>
      <c r="AE208">
        <v>1266</v>
      </c>
      <c r="AF208">
        <v>1242</v>
      </c>
      <c r="AG208">
        <v>1236</v>
      </c>
      <c r="AH208">
        <v>1246</v>
      </c>
      <c r="AI208">
        <v>1250</v>
      </c>
      <c r="AJ208">
        <v>1242</v>
      </c>
      <c r="AK208">
        <v>1240</v>
      </c>
      <c r="AL208">
        <v>1232</v>
      </c>
      <c r="AM208">
        <v>1242</v>
      </c>
      <c r="AN208">
        <v>1254</v>
      </c>
      <c r="AO208">
        <v>1262</v>
      </c>
      <c r="AP208">
        <v>1278</v>
      </c>
      <c r="AQ208">
        <v>1272</v>
      </c>
      <c r="AR208">
        <v>1274</v>
      </c>
      <c r="AS208">
        <v>1276</v>
      </c>
      <c r="AT208">
        <v>1278</v>
      </c>
      <c r="AU208">
        <v>1298</v>
      </c>
      <c r="AV208">
        <v>1318</v>
      </c>
      <c r="AW208">
        <v>1322</v>
      </c>
      <c r="AX208">
        <v>1312</v>
      </c>
      <c r="AY208">
        <v>1298</v>
      </c>
      <c r="AZ208">
        <v>1288</v>
      </c>
      <c r="BA208">
        <v>1330</v>
      </c>
      <c r="BB208">
        <v>1298</v>
      </c>
      <c r="BC208">
        <v>1282</v>
      </c>
      <c r="BD208">
        <v>1276</v>
      </c>
      <c r="BE208">
        <v>1274</v>
      </c>
      <c r="BF208">
        <v>1368</v>
      </c>
      <c r="BG208">
        <v>1366</v>
      </c>
      <c r="BH208">
        <v>1366</v>
      </c>
      <c r="BI208">
        <v>1356</v>
      </c>
      <c r="BJ208">
        <v>1348</v>
      </c>
      <c r="BK208">
        <v>1356</v>
      </c>
      <c r="BL208">
        <v>1332</v>
      </c>
      <c r="BM208">
        <v>1312</v>
      </c>
      <c r="BN208">
        <v>1362</v>
      </c>
      <c r="BO208">
        <v>1332</v>
      </c>
      <c r="BP208">
        <v>1294</v>
      </c>
      <c r="BQ208">
        <v>1226</v>
      </c>
      <c r="BR208">
        <v>1250</v>
      </c>
      <c r="BS208">
        <v>1260</v>
      </c>
      <c r="BT208">
        <v>1228</v>
      </c>
    </row>
    <row r="209" spans="1:76" x14ac:dyDescent="0.25">
      <c r="A209" t="s">
        <v>180</v>
      </c>
      <c r="B209" s="2">
        <v>42776</v>
      </c>
      <c r="C209" s="2">
        <v>42867</v>
      </c>
      <c r="D209">
        <v>0.16839999999999999</v>
      </c>
      <c r="L209">
        <v>1144</v>
      </c>
      <c r="M209">
        <v>1130</v>
      </c>
      <c r="N209">
        <v>1092</v>
      </c>
      <c r="O209">
        <v>1116</v>
      </c>
      <c r="P209">
        <v>1098</v>
      </c>
      <c r="Q209">
        <v>1066</v>
      </c>
      <c r="R209">
        <v>1074</v>
      </c>
      <c r="S209">
        <v>1078</v>
      </c>
      <c r="T209">
        <v>1066</v>
      </c>
      <c r="U209">
        <v>1054</v>
      </c>
      <c r="V209">
        <v>1042</v>
      </c>
      <c r="W209">
        <v>1034</v>
      </c>
      <c r="X209">
        <v>1056</v>
      </c>
      <c r="Y209">
        <v>1074</v>
      </c>
      <c r="Z209">
        <v>1124</v>
      </c>
      <c r="AA209">
        <v>1116</v>
      </c>
      <c r="AB209">
        <v>1106</v>
      </c>
      <c r="AC209">
        <v>1100</v>
      </c>
      <c r="AD209">
        <v>1114</v>
      </c>
      <c r="AE209">
        <v>1152</v>
      </c>
      <c r="AF209">
        <v>1148</v>
      </c>
      <c r="AG209">
        <v>1164</v>
      </c>
      <c r="AH209">
        <v>1162</v>
      </c>
      <c r="AI209">
        <v>1152</v>
      </c>
      <c r="AJ209">
        <v>1176</v>
      </c>
      <c r="AK209">
        <v>1178</v>
      </c>
      <c r="AL209">
        <v>1170</v>
      </c>
      <c r="AM209">
        <v>1134</v>
      </c>
      <c r="AN209">
        <v>1110</v>
      </c>
      <c r="AO209">
        <v>1120</v>
      </c>
      <c r="AP209">
        <v>1088</v>
      </c>
      <c r="AQ209">
        <v>1156</v>
      </c>
      <c r="AR209">
        <v>1182</v>
      </c>
      <c r="AS209">
        <v>1196</v>
      </c>
      <c r="AT209">
        <v>1184</v>
      </c>
      <c r="AU209">
        <v>1146</v>
      </c>
      <c r="AV209">
        <v>1114</v>
      </c>
      <c r="AW209">
        <v>1112</v>
      </c>
      <c r="AX209">
        <v>1076</v>
      </c>
      <c r="AY209">
        <v>1060</v>
      </c>
      <c r="AZ209">
        <v>1062</v>
      </c>
      <c r="BA209">
        <v>1056</v>
      </c>
      <c r="BB209">
        <v>1010</v>
      </c>
      <c r="BC209">
        <v>1016</v>
      </c>
      <c r="BD209">
        <v>1004</v>
      </c>
      <c r="BE209">
        <v>1012</v>
      </c>
      <c r="BF209">
        <v>1022</v>
      </c>
      <c r="BG209">
        <v>1020</v>
      </c>
      <c r="BH209">
        <v>1012</v>
      </c>
      <c r="BI209">
        <v>1034</v>
      </c>
      <c r="BJ209">
        <v>1026</v>
      </c>
      <c r="BK209">
        <v>1074</v>
      </c>
      <c r="BL209">
        <v>1074</v>
      </c>
      <c r="BM209">
        <v>1110</v>
      </c>
      <c r="BN209">
        <v>1096</v>
      </c>
      <c r="BO209">
        <v>1108</v>
      </c>
      <c r="BP209">
        <v>1122</v>
      </c>
      <c r="BQ209">
        <v>1168</v>
      </c>
      <c r="BR209">
        <v>1154</v>
      </c>
      <c r="BS209">
        <v>1162</v>
      </c>
      <c r="BT209">
        <v>1146</v>
      </c>
      <c r="BU209">
        <v>1138</v>
      </c>
    </row>
    <row r="210" spans="1:76" x14ac:dyDescent="0.25">
      <c r="A210" t="s">
        <v>181</v>
      </c>
      <c r="B210" s="2">
        <v>45503</v>
      </c>
      <c r="C210" s="2">
        <v>45597</v>
      </c>
      <c r="D210">
        <v>0.16039999999999999</v>
      </c>
      <c r="L210">
        <v>3514</v>
      </c>
      <c r="M210">
        <v>3351</v>
      </c>
      <c r="N210">
        <v>3191</v>
      </c>
      <c r="O210">
        <v>2988.5</v>
      </c>
      <c r="P210">
        <v>2582</v>
      </c>
      <c r="Q210">
        <v>2781</v>
      </c>
      <c r="R210">
        <v>2879</v>
      </c>
      <c r="S210">
        <v>2800</v>
      </c>
      <c r="T210">
        <v>2763</v>
      </c>
      <c r="U210">
        <v>2891.5</v>
      </c>
      <c r="V210">
        <v>2948</v>
      </c>
      <c r="W210">
        <v>2894.5</v>
      </c>
      <c r="X210">
        <v>3084</v>
      </c>
      <c r="Y210">
        <v>2942.5</v>
      </c>
      <c r="Z210">
        <v>2957.5</v>
      </c>
      <c r="AA210">
        <v>2928</v>
      </c>
      <c r="AB210">
        <v>2917</v>
      </c>
      <c r="AC210">
        <v>2917.5</v>
      </c>
      <c r="AD210">
        <v>2840</v>
      </c>
      <c r="AE210">
        <v>2863</v>
      </c>
      <c r="AF210">
        <v>2875</v>
      </c>
      <c r="AG210">
        <v>2912</v>
      </c>
      <c r="AH210">
        <v>3033</v>
      </c>
      <c r="AI210">
        <v>3103</v>
      </c>
      <c r="AJ210">
        <v>3083</v>
      </c>
      <c r="AK210">
        <v>2944</v>
      </c>
      <c r="AL210">
        <v>2894</v>
      </c>
      <c r="AM210">
        <v>2831</v>
      </c>
      <c r="AN210">
        <v>2786.5</v>
      </c>
      <c r="AO210">
        <v>2700.5</v>
      </c>
      <c r="AP210">
        <v>2646</v>
      </c>
      <c r="AQ210">
        <v>2787</v>
      </c>
      <c r="AR210">
        <v>2726.5</v>
      </c>
      <c r="AS210">
        <v>2635</v>
      </c>
      <c r="AT210">
        <v>2645</v>
      </c>
      <c r="AU210">
        <v>2665.5</v>
      </c>
      <c r="AV210">
        <v>2749</v>
      </c>
      <c r="AW210">
        <v>2804</v>
      </c>
      <c r="AX210">
        <v>2801</v>
      </c>
      <c r="AY210">
        <v>2913.5</v>
      </c>
      <c r="AZ210">
        <v>2978</v>
      </c>
      <c r="BA210">
        <v>2806.5</v>
      </c>
      <c r="BB210">
        <v>2892.5</v>
      </c>
      <c r="BC210">
        <v>2778.5</v>
      </c>
      <c r="BD210">
        <v>2825.5</v>
      </c>
      <c r="BE210">
        <v>2797</v>
      </c>
      <c r="BF210">
        <v>2851</v>
      </c>
      <c r="BG210">
        <v>2792.5</v>
      </c>
      <c r="BH210">
        <v>2869.5</v>
      </c>
      <c r="BI210">
        <v>2882.5</v>
      </c>
      <c r="BJ210">
        <v>2853</v>
      </c>
      <c r="BK210">
        <v>2867.5</v>
      </c>
      <c r="BL210">
        <v>2806</v>
      </c>
      <c r="BM210">
        <v>2806.5</v>
      </c>
      <c r="BN210">
        <v>2783.5</v>
      </c>
      <c r="BO210">
        <v>2829</v>
      </c>
      <c r="BP210">
        <v>2814</v>
      </c>
      <c r="BQ210">
        <v>2793.5</v>
      </c>
      <c r="BR210">
        <v>2782.5</v>
      </c>
      <c r="BS210">
        <v>2755.5</v>
      </c>
      <c r="BT210">
        <v>2777</v>
      </c>
      <c r="BU210">
        <v>2784</v>
      </c>
      <c r="BV210">
        <v>2753</v>
      </c>
      <c r="BW210">
        <v>2707</v>
      </c>
      <c r="BX210">
        <v>2628.5</v>
      </c>
    </row>
    <row r="211" spans="1:76" x14ac:dyDescent="0.25">
      <c r="A211" t="s">
        <v>181</v>
      </c>
      <c r="B211" s="2">
        <v>44770</v>
      </c>
      <c r="C211" s="2">
        <v>44865</v>
      </c>
      <c r="D211">
        <v>0.12239999999999999</v>
      </c>
      <c r="L211">
        <v>2653</v>
      </c>
      <c r="M211">
        <v>2582.3000000000002</v>
      </c>
      <c r="N211">
        <v>2597</v>
      </c>
      <c r="O211">
        <v>2564.6999999999998</v>
      </c>
      <c r="P211">
        <v>2583.3000000000002</v>
      </c>
      <c r="Q211">
        <v>2592.3000000000002</v>
      </c>
      <c r="R211">
        <v>2609.6999999999998</v>
      </c>
      <c r="S211">
        <v>2592.3000000000002</v>
      </c>
      <c r="T211">
        <v>2587.6999999999998</v>
      </c>
      <c r="U211">
        <v>2549.3000000000002</v>
      </c>
      <c r="V211">
        <v>2629.7</v>
      </c>
      <c r="W211">
        <v>2643</v>
      </c>
      <c r="X211">
        <v>2618.3000000000002</v>
      </c>
      <c r="Y211">
        <v>2631.7</v>
      </c>
      <c r="Z211">
        <v>2613.3000000000002</v>
      </c>
      <c r="AA211">
        <v>2639</v>
      </c>
      <c r="AB211">
        <v>2619.3000000000002</v>
      </c>
      <c r="AC211">
        <v>2564.6999999999998</v>
      </c>
      <c r="AD211">
        <v>2545.6999999999998</v>
      </c>
      <c r="AE211">
        <v>2550.6999999999998</v>
      </c>
      <c r="AF211">
        <v>2561.6999999999998</v>
      </c>
      <c r="AG211">
        <v>2489.3000000000002</v>
      </c>
      <c r="AH211">
        <v>2520.6999999999998</v>
      </c>
      <c r="AI211">
        <v>2518</v>
      </c>
      <c r="AJ211">
        <v>2456.3000000000002</v>
      </c>
      <c r="AK211">
        <v>2455.3000000000002</v>
      </c>
      <c r="AL211">
        <v>2441.3000000000002</v>
      </c>
      <c r="AM211">
        <v>2458.3000000000002</v>
      </c>
      <c r="AN211">
        <v>2451</v>
      </c>
      <c r="AO211">
        <v>2495.3000000000002</v>
      </c>
      <c r="AP211">
        <v>2496.3000000000002</v>
      </c>
      <c r="AQ211">
        <v>2541</v>
      </c>
      <c r="AR211">
        <v>2585.3000000000002</v>
      </c>
      <c r="AS211">
        <v>2503.3000000000002</v>
      </c>
      <c r="AT211">
        <v>2486.6999999999998</v>
      </c>
      <c r="AU211">
        <v>2454</v>
      </c>
      <c r="AV211">
        <v>2464.3000000000002</v>
      </c>
      <c r="AW211">
        <v>2436.6999999999998</v>
      </c>
      <c r="AX211">
        <v>2414.6999999999998</v>
      </c>
      <c r="AY211">
        <v>2333.6999999999998</v>
      </c>
      <c r="AZ211">
        <v>2329</v>
      </c>
      <c r="BA211">
        <v>2282</v>
      </c>
      <c r="BB211">
        <v>2271</v>
      </c>
      <c r="BC211">
        <v>2210.6999999999998</v>
      </c>
      <c r="BD211">
        <v>2263.3000000000002</v>
      </c>
      <c r="BE211">
        <v>2314.3000000000002</v>
      </c>
      <c r="BF211">
        <v>2360.6999999999998</v>
      </c>
      <c r="BG211">
        <v>2394.3000000000002</v>
      </c>
      <c r="BH211">
        <v>2357.6999999999998</v>
      </c>
      <c r="BI211">
        <v>2304.6999999999998</v>
      </c>
      <c r="BJ211">
        <v>2275.3000000000002</v>
      </c>
      <c r="BK211">
        <v>2277.6999999999998</v>
      </c>
      <c r="BL211">
        <v>2352.6999999999998</v>
      </c>
      <c r="BM211">
        <v>2325.6999999999998</v>
      </c>
      <c r="BN211">
        <v>2361.6999999999998</v>
      </c>
      <c r="BO211">
        <v>2346</v>
      </c>
      <c r="BP211">
        <v>2323.6999999999998</v>
      </c>
      <c r="BQ211">
        <v>2320.3000000000002</v>
      </c>
      <c r="BR211">
        <v>2343.6999999999998</v>
      </c>
      <c r="BS211">
        <v>2400</v>
      </c>
      <c r="BT211">
        <v>2390.3000000000002</v>
      </c>
      <c r="BU211">
        <v>2379.6999999999998</v>
      </c>
      <c r="BV211">
        <v>2361</v>
      </c>
      <c r="BW211">
        <v>2433.3000000000002</v>
      </c>
    </row>
    <row r="212" spans="1:76" x14ac:dyDescent="0.25">
      <c r="A212" t="s">
        <v>181</v>
      </c>
      <c r="B212" s="2">
        <v>44593</v>
      </c>
      <c r="C212" s="2">
        <v>44679</v>
      </c>
      <c r="D212">
        <v>0.2064</v>
      </c>
      <c r="L212">
        <v>2953.7</v>
      </c>
      <c r="M212">
        <v>2874</v>
      </c>
      <c r="N212">
        <v>2812</v>
      </c>
      <c r="O212">
        <v>2820.7</v>
      </c>
      <c r="P212">
        <v>2744.7</v>
      </c>
      <c r="Q212">
        <v>2764.7</v>
      </c>
      <c r="R212">
        <v>2823.7</v>
      </c>
      <c r="S212">
        <v>2801.7</v>
      </c>
      <c r="T212">
        <v>2665.3</v>
      </c>
      <c r="U212">
        <v>2665.3</v>
      </c>
      <c r="V212">
        <v>2716</v>
      </c>
      <c r="W212">
        <v>2705.3</v>
      </c>
      <c r="X212">
        <v>2660.3</v>
      </c>
      <c r="Y212">
        <v>2646</v>
      </c>
      <c r="Z212">
        <v>2600.6999999999998</v>
      </c>
      <c r="AA212">
        <v>2535</v>
      </c>
      <c r="AB212">
        <v>2614</v>
      </c>
      <c r="AC212">
        <v>2595.6999999999998</v>
      </c>
      <c r="AD212">
        <v>2593.3000000000002</v>
      </c>
      <c r="AE212">
        <v>2567</v>
      </c>
      <c r="AF212">
        <v>2567</v>
      </c>
      <c r="AG212">
        <v>2503.3000000000002</v>
      </c>
      <c r="AH212">
        <v>2398.6999999999998</v>
      </c>
      <c r="AI212">
        <v>2414.3000000000002</v>
      </c>
      <c r="AJ212">
        <v>2421</v>
      </c>
      <c r="AK212">
        <v>2495</v>
      </c>
      <c r="AL212">
        <v>2419</v>
      </c>
      <c r="AM212">
        <v>2433.3000000000002</v>
      </c>
      <c r="AN212">
        <v>2454.3000000000002</v>
      </c>
      <c r="AO212">
        <v>2543.6999999999998</v>
      </c>
      <c r="AP212">
        <v>2614.3000000000002</v>
      </c>
      <c r="AQ212">
        <v>2639</v>
      </c>
      <c r="AR212">
        <v>2684</v>
      </c>
      <c r="AS212">
        <v>2778.3</v>
      </c>
      <c r="AT212">
        <v>2778.3</v>
      </c>
      <c r="AU212">
        <v>2812.3</v>
      </c>
      <c r="AV212">
        <v>2773.7</v>
      </c>
      <c r="AW212">
        <v>2802.7</v>
      </c>
      <c r="AX212">
        <v>2742.7</v>
      </c>
      <c r="AY212">
        <v>2705.7</v>
      </c>
      <c r="AZ212">
        <v>2692</v>
      </c>
      <c r="BA212">
        <v>2687</v>
      </c>
      <c r="BB212">
        <v>2663.3</v>
      </c>
      <c r="BC212">
        <v>2604</v>
      </c>
      <c r="BD212">
        <v>2562</v>
      </c>
      <c r="BE212">
        <v>2554</v>
      </c>
      <c r="BF212">
        <v>2551.6999999999998</v>
      </c>
      <c r="BG212">
        <v>2540</v>
      </c>
      <c r="BH212">
        <v>2593.6999999999998</v>
      </c>
      <c r="BI212">
        <v>2608.6999999999998</v>
      </c>
      <c r="BJ212">
        <v>2553</v>
      </c>
      <c r="BK212">
        <v>2523.3000000000002</v>
      </c>
      <c r="BL212">
        <v>2564.3000000000002</v>
      </c>
      <c r="BM212">
        <v>2595.6999999999998</v>
      </c>
      <c r="BN212">
        <v>2641</v>
      </c>
      <c r="BO212">
        <v>2606.3000000000002</v>
      </c>
      <c r="BP212">
        <v>2585.3000000000002</v>
      </c>
      <c r="BQ212">
        <v>2575</v>
      </c>
      <c r="BR212">
        <v>2522.3000000000002</v>
      </c>
      <c r="BS212">
        <v>2598</v>
      </c>
    </row>
    <row r="213" spans="1:76" x14ac:dyDescent="0.25">
      <c r="A213" t="s">
        <v>181</v>
      </c>
      <c r="B213" s="2">
        <v>44498</v>
      </c>
      <c r="C213" s="2">
        <v>44593</v>
      </c>
      <c r="D213">
        <v>0.12139999999999999</v>
      </c>
      <c r="L213">
        <v>2884.3</v>
      </c>
      <c r="M213">
        <v>2873</v>
      </c>
      <c r="N213">
        <v>2826.7</v>
      </c>
      <c r="O213">
        <v>2880.3</v>
      </c>
      <c r="P213">
        <v>2859.7</v>
      </c>
      <c r="Q213">
        <v>2820.3</v>
      </c>
      <c r="R213">
        <v>2821.3</v>
      </c>
      <c r="S213">
        <v>2808.3</v>
      </c>
      <c r="T213">
        <v>2813</v>
      </c>
      <c r="U213">
        <v>2859.3</v>
      </c>
      <c r="V213">
        <v>2893.7</v>
      </c>
      <c r="W213">
        <v>2946.3</v>
      </c>
      <c r="X213">
        <v>2918</v>
      </c>
      <c r="Y213">
        <v>2934</v>
      </c>
      <c r="Z213">
        <v>2983.7</v>
      </c>
      <c r="AA213">
        <v>2970</v>
      </c>
      <c r="AB213">
        <v>2903.3</v>
      </c>
      <c r="AC213">
        <v>2916.7</v>
      </c>
      <c r="AD213">
        <v>2858</v>
      </c>
      <c r="AE213">
        <v>2811.7</v>
      </c>
      <c r="AF213">
        <v>2793.3</v>
      </c>
      <c r="AG213">
        <v>2809</v>
      </c>
      <c r="AH213">
        <v>2764.7</v>
      </c>
      <c r="AI213">
        <v>2818.3</v>
      </c>
      <c r="AJ213">
        <v>2795</v>
      </c>
      <c r="AK213">
        <v>2838.7</v>
      </c>
      <c r="AL213">
        <v>2908.3</v>
      </c>
      <c r="AM213">
        <v>2909</v>
      </c>
      <c r="AN213">
        <v>2923.3</v>
      </c>
      <c r="AO213">
        <v>2968.3</v>
      </c>
      <c r="AP213">
        <v>3005.3</v>
      </c>
      <c r="AQ213">
        <v>3061.7</v>
      </c>
      <c r="AR213">
        <v>3094.7</v>
      </c>
      <c r="AS213">
        <v>3080.7</v>
      </c>
      <c r="AT213">
        <v>3034</v>
      </c>
      <c r="AU213">
        <v>3103.7</v>
      </c>
      <c r="AV213">
        <v>3100</v>
      </c>
      <c r="AW213">
        <v>3094</v>
      </c>
      <c r="AX213">
        <v>3092</v>
      </c>
      <c r="AY213">
        <v>3060</v>
      </c>
      <c r="AZ213">
        <v>3096.3</v>
      </c>
      <c r="BA213">
        <v>3063.3</v>
      </c>
      <c r="BB213">
        <v>3052.3</v>
      </c>
      <c r="BC213">
        <v>3128</v>
      </c>
      <c r="BD213">
        <v>3180.7</v>
      </c>
      <c r="BE213">
        <v>3082.7</v>
      </c>
      <c r="BF213">
        <v>3061.7</v>
      </c>
      <c r="BG213">
        <v>3009.3</v>
      </c>
      <c r="BH213">
        <v>3120</v>
      </c>
      <c r="BI213">
        <v>3133.3</v>
      </c>
      <c r="BJ213">
        <v>3021</v>
      </c>
      <c r="BK213">
        <v>3033.3</v>
      </c>
      <c r="BL213">
        <v>3046.7</v>
      </c>
      <c r="BM213">
        <v>2866.3</v>
      </c>
      <c r="BN213">
        <v>2884.3</v>
      </c>
      <c r="BO213">
        <v>2882</v>
      </c>
      <c r="BP213">
        <v>2862</v>
      </c>
      <c r="BQ213">
        <v>2851</v>
      </c>
      <c r="BR213">
        <v>2793</v>
      </c>
      <c r="BS213">
        <v>2708.7</v>
      </c>
      <c r="BT213">
        <v>2735.3</v>
      </c>
      <c r="BU213">
        <v>2846.3</v>
      </c>
      <c r="BV213">
        <v>2953.7</v>
      </c>
    </row>
    <row r="214" spans="1:76" x14ac:dyDescent="0.25">
      <c r="A214" t="s">
        <v>181</v>
      </c>
      <c r="B214" s="2">
        <v>44406</v>
      </c>
      <c r="C214" s="2">
        <v>44498</v>
      </c>
      <c r="D214">
        <v>0.26919999999999999</v>
      </c>
      <c r="L214">
        <v>3033.3</v>
      </c>
      <c r="M214">
        <v>3013.3</v>
      </c>
      <c r="N214">
        <v>3072.7</v>
      </c>
      <c r="O214">
        <v>3068</v>
      </c>
      <c r="P214">
        <v>3072.7</v>
      </c>
      <c r="Q214">
        <v>3095.3</v>
      </c>
      <c r="R214">
        <v>3061</v>
      </c>
      <c r="S214">
        <v>3080.3</v>
      </c>
      <c r="T214">
        <v>3080.3</v>
      </c>
      <c r="U214">
        <v>3053.3</v>
      </c>
      <c r="V214">
        <v>3021.3</v>
      </c>
      <c r="W214">
        <v>2970.3</v>
      </c>
      <c r="X214">
        <v>2958.3</v>
      </c>
      <c r="Y214">
        <v>3034</v>
      </c>
      <c r="Z214">
        <v>2953</v>
      </c>
      <c r="AA214">
        <v>2928</v>
      </c>
      <c r="AB214">
        <v>2998</v>
      </c>
      <c r="AC214">
        <v>3037.3</v>
      </c>
      <c r="AD214">
        <v>2985.3</v>
      </c>
      <c r="AE214">
        <v>2964</v>
      </c>
      <c r="AF214">
        <v>2963.3</v>
      </c>
      <c r="AG214">
        <v>3015.7</v>
      </c>
      <c r="AH214">
        <v>3039.7</v>
      </c>
      <c r="AI214">
        <v>3145.7</v>
      </c>
      <c r="AJ214">
        <v>3176.7</v>
      </c>
      <c r="AK214">
        <v>3202.3</v>
      </c>
      <c r="AL214">
        <v>3254.3</v>
      </c>
      <c r="AM214">
        <v>3433.3</v>
      </c>
      <c r="AN214">
        <v>3383.3</v>
      </c>
      <c r="AO214">
        <v>3376.7</v>
      </c>
      <c r="AP214">
        <v>3448.3</v>
      </c>
      <c r="AQ214">
        <v>3473.3</v>
      </c>
      <c r="AR214">
        <v>3506.7</v>
      </c>
      <c r="AS214">
        <v>3411.7</v>
      </c>
      <c r="AT214">
        <v>3400</v>
      </c>
      <c r="AU214">
        <v>3391.7</v>
      </c>
      <c r="AV214">
        <v>3338.3</v>
      </c>
      <c r="AW214">
        <v>3310.3</v>
      </c>
      <c r="AX214">
        <v>3366.7</v>
      </c>
      <c r="AY214">
        <v>3323.3</v>
      </c>
      <c r="AZ214">
        <v>3290</v>
      </c>
      <c r="BA214">
        <v>3209.3</v>
      </c>
      <c r="BB214">
        <v>3320</v>
      </c>
      <c r="BC214">
        <v>3132.3</v>
      </c>
      <c r="BD214">
        <v>3016</v>
      </c>
      <c r="BE214">
        <v>2913.3</v>
      </c>
      <c r="BF214">
        <v>2849.3</v>
      </c>
      <c r="BG214">
        <v>2835</v>
      </c>
      <c r="BH214">
        <v>2840</v>
      </c>
      <c r="BI214">
        <v>2889.7</v>
      </c>
      <c r="BJ214">
        <v>2859</v>
      </c>
      <c r="BK214">
        <v>2793.3</v>
      </c>
      <c r="BL214">
        <v>2845</v>
      </c>
      <c r="BM214">
        <v>2928.3</v>
      </c>
      <c r="BN214">
        <v>2924.7</v>
      </c>
      <c r="BO214">
        <v>2903</v>
      </c>
      <c r="BP214">
        <v>2884</v>
      </c>
      <c r="BQ214">
        <v>2836.3</v>
      </c>
      <c r="BR214">
        <v>2825.3</v>
      </c>
      <c r="BS214">
        <v>2815</v>
      </c>
      <c r="BT214">
        <v>2845.3</v>
      </c>
      <c r="BU214">
        <v>2837</v>
      </c>
      <c r="BV214">
        <v>2859.3</v>
      </c>
      <c r="BW214">
        <v>2884.3</v>
      </c>
    </row>
    <row r="215" spans="1:76" x14ac:dyDescent="0.25">
      <c r="A215" t="s">
        <v>181</v>
      </c>
      <c r="B215" s="2">
        <v>44314</v>
      </c>
      <c r="C215" s="2">
        <v>44406</v>
      </c>
      <c r="D215">
        <v>0.13070000000000001</v>
      </c>
      <c r="L215">
        <v>3007.7</v>
      </c>
      <c r="M215">
        <v>2901</v>
      </c>
      <c r="N215">
        <v>2920.7</v>
      </c>
      <c r="O215">
        <v>2910.3</v>
      </c>
      <c r="P215">
        <v>2899.7</v>
      </c>
      <c r="Q215">
        <v>2793.7</v>
      </c>
      <c r="R215">
        <v>2739.7</v>
      </c>
      <c r="S215">
        <v>2664.7</v>
      </c>
      <c r="T215">
        <v>2756.7</v>
      </c>
      <c r="U215">
        <v>2721.3</v>
      </c>
      <c r="V215">
        <v>2729</v>
      </c>
      <c r="W215">
        <v>2688.7</v>
      </c>
      <c r="X215">
        <v>2732</v>
      </c>
      <c r="Y215">
        <v>2722.7</v>
      </c>
      <c r="Z215">
        <v>2741.7</v>
      </c>
      <c r="AA215">
        <v>2750.7</v>
      </c>
      <c r="AB215">
        <v>2780</v>
      </c>
      <c r="AC215">
        <v>2697.3</v>
      </c>
      <c r="AD215">
        <v>2783.7</v>
      </c>
      <c r="AE215">
        <v>2759.7</v>
      </c>
      <c r="AF215">
        <v>2816.3</v>
      </c>
      <c r="AG215">
        <v>2854</v>
      </c>
      <c r="AH215">
        <v>2856.3</v>
      </c>
      <c r="AI215">
        <v>2843.7</v>
      </c>
      <c r="AJ215">
        <v>2847.3</v>
      </c>
      <c r="AK215">
        <v>2816.7</v>
      </c>
      <c r="AL215">
        <v>2773</v>
      </c>
      <c r="AM215">
        <v>2761.3</v>
      </c>
      <c r="AN215">
        <v>2766.7</v>
      </c>
      <c r="AO215">
        <v>2810.3</v>
      </c>
      <c r="AP215">
        <v>2854.3</v>
      </c>
      <c r="AQ215">
        <v>2880.7</v>
      </c>
      <c r="AR215">
        <v>2823.3</v>
      </c>
      <c r="AS215">
        <v>2864.7</v>
      </c>
      <c r="AT215">
        <v>2771.7</v>
      </c>
      <c r="AU215">
        <v>2803</v>
      </c>
      <c r="AV215">
        <v>2740.3</v>
      </c>
      <c r="AW215">
        <v>2740.7</v>
      </c>
      <c r="AX215">
        <v>2781</v>
      </c>
      <c r="AY215">
        <v>2766.7</v>
      </c>
      <c r="AZ215">
        <v>2776</v>
      </c>
      <c r="BA215">
        <v>2827.3</v>
      </c>
      <c r="BB215">
        <v>2818.7</v>
      </c>
      <c r="BC215">
        <v>2858</v>
      </c>
      <c r="BD215">
        <v>2922</v>
      </c>
      <c r="BE215">
        <v>2972.7</v>
      </c>
      <c r="BF215">
        <v>3001</v>
      </c>
      <c r="BG215">
        <v>2979</v>
      </c>
      <c r="BH215">
        <v>2959.7</v>
      </c>
      <c r="BI215">
        <v>3037.7</v>
      </c>
      <c r="BJ215">
        <v>3031</v>
      </c>
      <c r="BK215">
        <v>3053</v>
      </c>
      <c r="BL215">
        <v>3037.7</v>
      </c>
      <c r="BM215">
        <v>3008.3</v>
      </c>
      <c r="BN215">
        <v>2925</v>
      </c>
      <c r="BO215">
        <v>2895.7</v>
      </c>
      <c r="BP215">
        <v>2924.7</v>
      </c>
      <c r="BQ215">
        <v>3007.3</v>
      </c>
      <c r="BR215">
        <v>3005.7</v>
      </c>
      <c r="BS215">
        <v>2986.7</v>
      </c>
      <c r="BT215">
        <v>3033.3</v>
      </c>
    </row>
    <row r="216" spans="1:76" x14ac:dyDescent="0.25">
      <c r="A216" t="s">
        <v>181</v>
      </c>
      <c r="B216" s="2">
        <v>44225</v>
      </c>
      <c r="C216" s="2">
        <v>44314</v>
      </c>
      <c r="D216">
        <v>0.28170000000000001</v>
      </c>
      <c r="L216">
        <v>3351.7</v>
      </c>
      <c r="M216">
        <v>3240.3</v>
      </c>
      <c r="N216">
        <v>3319</v>
      </c>
      <c r="O216">
        <v>3285.7</v>
      </c>
      <c r="P216">
        <v>3200</v>
      </c>
      <c r="Q216">
        <v>3157.3</v>
      </c>
      <c r="R216">
        <v>3156</v>
      </c>
      <c r="S216">
        <v>3257.3</v>
      </c>
      <c r="T216">
        <v>3222.7</v>
      </c>
      <c r="U216">
        <v>3250.7</v>
      </c>
      <c r="V216">
        <v>3312.7</v>
      </c>
      <c r="W216">
        <v>3319.3</v>
      </c>
      <c r="X216">
        <v>3282.7</v>
      </c>
      <c r="Y216">
        <v>3222.3</v>
      </c>
      <c r="Z216">
        <v>3261.7</v>
      </c>
      <c r="AA216">
        <v>3294</v>
      </c>
      <c r="AB216">
        <v>3100</v>
      </c>
      <c r="AC216">
        <v>3193</v>
      </c>
      <c r="AD216">
        <v>3027</v>
      </c>
      <c r="AE216">
        <v>3161</v>
      </c>
      <c r="AF216">
        <v>3143.3</v>
      </c>
      <c r="AG216">
        <v>3105.7</v>
      </c>
      <c r="AH216">
        <v>3032.7</v>
      </c>
      <c r="AI216">
        <v>3092.7</v>
      </c>
      <c r="AJ216">
        <v>3013.3</v>
      </c>
      <c r="AK216">
        <v>2995</v>
      </c>
      <c r="AL216">
        <v>3006.7</v>
      </c>
      <c r="AM216">
        <v>2913.7</v>
      </c>
      <c r="AN216">
        <v>2972.7</v>
      </c>
      <c r="AO216">
        <v>2990</v>
      </c>
      <c r="AP216">
        <v>3083.3</v>
      </c>
      <c r="AQ216">
        <v>3035</v>
      </c>
      <c r="AR216">
        <v>3061.7</v>
      </c>
      <c r="AS216">
        <v>3059.7</v>
      </c>
      <c r="AT216">
        <v>3016.7</v>
      </c>
      <c r="AU216">
        <v>2981.3</v>
      </c>
      <c r="AV216">
        <v>2932.7</v>
      </c>
      <c r="AW216">
        <v>2961.3</v>
      </c>
      <c r="AX216">
        <v>2971.3</v>
      </c>
      <c r="AY216">
        <v>2989</v>
      </c>
      <c r="AZ216">
        <v>2950.3</v>
      </c>
      <c r="BA216">
        <v>2947.3</v>
      </c>
      <c r="BB216">
        <v>3039.7</v>
      </c>
      <c r="BC216">
        <v>3129.3</v>
      </c>
      <c r="BD216">
        <v>3105.3</v>
      </c>
      <c r="BE216">
        <v>3046.7</v>
      </c>
      <c r="BF216">
        <v>3064.7</v>
      </c>
      <c r="BG216">
        <v>3057</v>
      </c>
      <c r="BH216">
        <v>3035.7</v>
      </c>
      <c r="BI216">
        <v>3042.3</v>
      </c>
      <c r="BJ216">
        <v>2999.3</v>
      </c>
      <c r="BK216">
        <v>3013.3</v>
      </c>
      <c r="BL216">
        <v>3015</v>
      </c>
      <c r="BM216">
        <v>2997.7</v>
      </c>
      <c r="BN216">
        <v>3029.7</v>
      </c>
      <c r="BO216">
        <v>2981.7</v>
      </c>
      <c r="BP216">
        <v>2910</v>
      </c>
      <c r="BQ216">
        <v>2970</v>
      </c>
      <c r="BR216">
        <v>2957.3</v>
      </c>
      <c r="BS216">
        <v>2974.3</v>
      </c>
      <c r="BT216">
        <v>2958.3</v>
      </c>
      <c r="BU216">
        <v>3007.7</v>
      </c>
    </row>
    <row r="217" spans="1:76" x14ac:dyDescent="0.25">
      <c r="A217" t="s">
        <v>181</v>
      </c>
      <c r="B217" s="2">
        <v>44134</v>
      </c>
      <c r="C217" s="2">
        <v>44225</v>
      </c>
      <c r="D217">
        <v>0.49540000000000001</v>
      </c>
      <c r="L217">
        <v>2422.3000000000002</v>
      </c>
      <c r="M217">
        <v>2385.6999999999998</v>
      </c>
      <c r="N217">
        <v>2439.6999999999998</v>
      </c>
      <c r="O217">
        <v>2486.3000000000002</v>
      </c>
      <c r="P217">
        <v>2491.6999999999998</v>
      </c>
      <c r="Q217">
        <v>2563.3000000000002</v>
      </c>
      <c r="R217">
        <v>2521</v>
      </c>
      <c r="S217">
        <v>2597.3000000000002</v>
      </c>
      <c r="T217">
        <v>2655.7</v>
      </c>
      <c r="U217">
        <v>2662.7</v>
      </c>
      <c r="V217">
        <v>2711.3</v>
      </c>
      <c r="W217">
        <v>2714.3</v>
      </c>
      <c r="X217">
        <v>2720.3</v>
      </c>
      <c r="Y217">
        <v>2720.3</v>
      </c>
      <c r="Z217">
        <v>2760.7</v>
      </c>
      <c r="AA217">
        <v>2841</v>
      </c>
      <c r="AB217">
        <v>2886.7</v>
      </c>
      <c r="AC217">
        <v>2978</v>
      </c>
      <c r="AD217">
        <v>3020.7</v>
      </c>
      <c r="AE217">
        <v>3043</v>
      </c>
      <c r="AF217">
        <v>3001.3</v>
      </c>
      <c r="AG217">
        <v>3009</v>
      </c>
      <c r="AH217">
        <v>3021.7</v>
      </c>
      <c r="AI217">
        <v>2992.7</v>
      </c>
      <c r="AJ217">
        <v>2949.3</v>
      </c>
      <c r="AK217">
        <v>2965</v>
      </c>
      <c r="AL217">
        <v>2988.3</v>
      </c>
      <c r="AM217">
        <v>2933</v>
      </c>
      <c r="AN217">
        <v>2906.7</v>
      </c>
      <c r="AO217">
        <v>2932.3</v>
      </c>
      <c r="AP217">
        <v>2966</v>
      </c>
      <c r="AQ217">
        <v>2960</v>
      </c>
      <c r="AR217">
        <v>2992.7</v>
      </c>
      <c r="AS217">
        <v>2952.7</v>
      </c>
      <c r="AT217">
        <v>2975.7</v>
      </c>
      <c r="AU217">
        <v>2911.7</v>
      </c>
      <c r="AV217">
        <v>2926.7</v>
      </c>
      <c r="AW217">
        <v>2957</v>
      </c>
      <c r="AX217">
        <v>2968</v>
      </c>
      <c r="AY217">
        <v>3106.7</v>
      </c>
      <c r="AZ217">
        <v>3126.3</v>
      </c>
      <c r="BA217">
        <v>3106.7</v>
      </c>
      <c r="BB217">
        <v>3135.3</v>
      </c>
      <c r="BC217">
        <v>3206.3</v>
      </c>
      <c r="BD217">
        <v>3193.3</v>
      </c>
      <c r="BE217">
        <v>3195.7</v>
      </c>
      <c r="BF217">
        <v>3356.7</v>
      </c>
      <c r="BG217">
        <v>3370</v>
      </c>
      <c r="BH217">
        <v>3390</v>
      </c>
      <c r="BI217">
        <v>3418.3</v>
      </c>
      <c r="BJ217">
        <v>3346.7</v>
      </c>
      <c r="BK217">
        <v>3360</v>
      </c>
      <c r="BL217">
        <v>3443.3</v>
      </c>
      <c r="BM217">
        <v>3456.7</v>
      </c>
      <c r="BN217">
        <v>3518.3</v>
      </c>
      <c r="BO217">
        <v>3498.3</v>
      </c>
      <c r="BP217">
        <v>3526.7</v>
      </c>
      <c r="BQ217">
        <v>3550</v>
      </c>
      <c r="BR217">
        <v>3608.3</v>
      </c>
      <c r="BS217">
        <v>3465</v>
      </c>
      <c r="BT217">
        <v>3351.7</v>
      </c>
    </row>
    <row r="218" spans="1:76" x14ac:dyDescent="0.25">
      <c r="A218" t="s">
        <v>181</v>
      </c>
      <c r="B218" s="2">
        <v>42579</v>
      </c>
      <c r="C218" s="2">
        <v>42674</v>
      </c>
      <c r="D218">
        <v>0.1338</v>
      </c>
      <c r="L218">
        <v>1452.2</v>
      </c>
      <c r="M218">
        <v>1425</v>
      </c>
      <c r="N218">
        <v>1381.1</v>
      </c>
      <c r="O218">
        <v>1353.3</v>
      </c>
      <c r="P218">
        <v>1353.3</v>
      </c>
      <c r="Q218">
        <v>1385.6</v>
      </c>
      <c r="R218">
        <v>1361.1</v>
      </c>
      <c r="S218">
        <v>1398.9</v>
      </c>
      <c r="T218">
        <v>1402.2</v>
      </c>
      <c r="U218">
        <v>1407.8</v>
      </c>
      <c r="V218">
        <v>1448.3</v>
      </c>
      <c r="W218">
        <v>1456.1</v>
      </c>
      <c r="X218">
        <v>1405.6</v>
      </c>
      <c r="Y218">
        <v>1436.7</v>
      </c>
      <c r="Z218">
        <v>1393.3</v>
      </c>
      <c r="AA218">
        <v>1412.2</v>
      </c>
      <c r="AB218">
        <v>1403.9</v>
      </c>
      <c r="AC218">
        <v>1380</v>
      </c>
      <c r="AD218">
        <v>1380</v>
      </c>
      <c r="AE218">
        <v>1437.2</v>
      </c>
      <c r="AF218">
        <v>1388.3</v>
      </c>
      <c r="AG218">
        <v>1460</v>
      </c>
      <c r="AH218">
        <v>1484.4</v>
      </c>
      <c r="AI218">
        <v>1545</v>
      </c>
      <c r="AJ218">
        <v>1588.9</v>
      </c>
      <c r="AK218">
        <v>1555.6</v>
      </c>
      <c r="AL218">
        <v>1511.7</v>
      </c>
      <c r="AM218">
        <v>1501.1</v>
      </c>
      <c r="AN218">
        <v>1487.2</v>
      </c>
      <c r="AO218">
        <v>1468.9</v>
      </c>
      <c r="AP218">
        <v>1465.6</v>
      </c>
      <c r="AQ218">
        <v>1409.4</v>
      </c>
      <c r="AR218">
        <v>1405</v>
      </c>
      <c r="AS218">
        <v>1409.4</v>
      </c>
      <c r="AT218">
        <v>1423.3</v>
      </c>
      <c r="AU218">
        <v>1483.3</v>
      </c>
      <c r="AV218">
        <v>1483.3</v>
      </c>
      <c r="AW218">
        <v>1482.8</v>
      </c>
      <c r="AX218">
        <v>1466.7</v>
      </c>
      <c r="AY218">
        <v>1418.3</v>
      </c>
      <c r="AZ218">
        <v>1457.2</v>
      </c>
      <c r="BA218">
        <v>1462.2</v>
      </c>
      <c r="BB218">
        <v>1477.2</v>
      </c>
      <c r="BC218">
        <v>1447.8</v>
      </c>
      <c r="BD218">
        <v>1441.7</v>
      </c>
      <c r="BE218">
        <v>1457.8</v>
      </c>
      <c r="BF218">
        <v>1483.9</v>
      </c>
      <c r="BG218">
        <v>1487.2</v>
      </c>
      <c r="BH218">
        <v>1532.8</v>
      </c>
      <c r="BI218">
        <v>1577.8</v>
      </c>
      <c r="BJ218">
        <v>1566.7</v>
      </c>
      <c r="BK218">
        <v>1581.7</v>
      </c>
      <c r="BL218">
        <v>1573.9</v>
      </c>
      <c r="BM218">
        <v>1581.1</v>
      </c>
      <c r="BN218">
        <v>1605.6</v>
      </c>
      <c r="BO218">
        <v>1593.3</v>
      </c>
      <c r="BP218">
        <v>1607.2</v>
      </c>
      <c r="BQ218">
        <v>1597.8</v>
      </c>
      <c r="BR218">
        <v>1578.3</v>
      </c>
      <c r="BS218">
        <v>1600</v>
      </c>
      <c r="BT218">
        <v>1605</v>
      </c>
      <c r="BU218">
        <v>1607.2</v>
      </c>
      <c r="BV218">
        <v>1636.7</v>
      </c>
      <c r="BW218">
        <v>1630</v>
      </c>
    </row>
    <row r="219" spans="1:76" x14ac:dyDescent="0.25">
      <c r="A219" t="s">
        <v>182</v>
      </c>
      <c r="B219" s="2">
        <v>45420</v>
      </c>
      <c r="C219" s="2">
        <v>45509</v>
      </c>
      <c r="D219">
        <v>0.20219999999999999</v>
      </c>
      <c r="L219">
        <v>2254.5</v>
      </c>
      <c r="M219">
        <v>2014</v>
      </c>
      <c r="N219">
        <v>2043.5</v>
      </c>
      <c r="O219">
        <v>2065.5</v>
      </c>
      <c r="P219">
        <v>2079.5</v>
      </c>
      <c r="Q219">
        <v>2119</v>
      </c>
      <c r="R219">
        <v>2048.5</v>
      </c>
      <c r="S219">
        <v>2046.5</v>
      </c>
      <c r="T219">
        <v>2069</v>
      </c>
      <c r="U219">
        <v>1998.5</v>
      </c>
      <c r="V219">
        <v>1995.5</v>
      </c>
      <c r="W219">
        <v>2023.5</v>
      </c>
      <c r="X219">
        <v>2003</v>
      </c>
      <c r="Y219">
        <v>2047.5</v>
      </c>
      <c r="Z219">
        <v>2053.5</v>
      </c>
      <c r="AA219">
        <v>2020</v>
      </c>
      <c r="AB219">
        <v>2004</v>
      </c>
      <c r="AC219">
        <v>2028</v>
      </c>
      <c r="AD219">
        <v>2032.5</v>
      </c>
      <c r="AE219">
        <v>2014</v>
      </c>
      <c r="AF219">
        <v>2021.5</v>
      </c>
      <c r="AG219">
        <v>2012</v>
      </c>
      <c r="AH219">
        <v>2020.5</v>
      </c>
      <c r="AI219">
        <v>2052.5</v>
      </c>
      <c r="AJ219">
        <v>2081.5</v>
      </c>
      <c r="AK219">
        <v>2102</v>
      </c>
      <c r="AL219">
        <v>2095.5</v>
      </c>
      <c r="AM219">
        <v>2136</v>
      </c>
      <c r="AN219">
        <v>2123.5</v>
      </c>
      <c r="AO219">
        <v>2167.5</v>
      </c>
      <c r="AP219">
        <v>2178.5</v>
      </c>
      <c r="AQ219">
        <v>2225.5</v>
      </c>
      <c r="AR219">
        <v>2186</v>
      </c>
      <c r="AS219">
        <v>2167</v>
      </c>
      <c r="AT219">
        <v>2176</v>
      </c>
      <c r="AU219">
        <v>2166.5</v>
      </c>
      <c r="AV219">
        <v>2145</v>
      </c>
      <c r="AW219">
        <v>2150</v>
      </c>
      <c r="AX219">
        <v>2130</v>
      </c>
      <c r="AY219">
        <v>2118.5</v>
      </c>
      <c r="AZ219">
        <v>2200</v>
      </c>
      <c r="BA219">
        <v>2260</v>
      </c>
      <c r="BB219">
        <v>2300</v>
      </c>
      <c r="BC219">
        <v>2312</v>
      </c>
      <c r="BD219">
        <v>2308.5</v>
      </c>
      <c r="BE219">
        <v>2293</v>
      </c>
      <c r="BF219">
        <v>2344</v>
      </c>
      <c r="BG219">
        <v>2312.5</v>
      </c>
      <c r="BH219">
        <v>2385</v>
      </c>
      <c r="BI219">
        <v>2406</v>
      </c>
      <c r="BJ219">
        <v>2300</v>
      </c>
      <c r="BK219">
        <v>2291</v>
      </c>
      <c r="BL219">
        <v>2204</v>
      </c>
      <c r="BM219">
        <v>2150.5</v>
      </c>
      <c r="BN219">
        <v>2113</v>
      </c>
      <c r="BO219">
        <v>1981</v>
      </c>
      <c r="BP219">
        <v>1965</v>
      </c>
      <c r="BQ219">
        <v>1996.5</v>
      </c>
      <c r="BR219">
        <v>2012</v>
      </c>
      <c r="BS219">
        <v>2049</v>
      </c>
      <c r="BT219">
        <v>1990</v>
      </c>
      <c r="BU219">
        <v>1858.5</v>
      </c>
      <c r="BV219">
        <v>1657</v>
      </c>
    </row>
    <row r="220" spans="1:76" x14ac:dyDescent="0.25">
      <c r="A220" t="s">
        <v>182</v>
      </c>
      <c r="B220" s="2">
        <v>45139</v>
      </c>
      <c r="C220" s="2">
        <v>45231</v>
      </c>
      <c r="D220">
        <v>0.85930000000000006</v>
      </c>
      <c r="L220">
        <v>3382.5</v>
      </c>
      <c r="M220">
        <v>3297.5</v>
      </c>
      <c r="N220">
        <v>3232.5</v>
      </c>
      <c r="O220">
        <v>3106.3</v>
      </c>
      <c r="P220">
        <v>3107.5</v>
      </c>
      <c r="Q220">
        <v>3147.5</v>
      </c>
      <c r="R220">
        <v>3126.3</v>
      </c>
      <c r="S220">
        <v>3135</v>
      </c>
      <c r="T220">
        <v>3081.3</v>
      </c>
      <c r="U220">
        <v>3098.8</v>
      </c>
      <c r="V220">
        <v>3056.3</v>
      </c>
      <c r="W220">
        <v>3023.8</v>
      </c>
      <c r="X220">
        <v>3018.8</v>
      </c>
      <c r="Y220">
        <v>3007.5</v>
      </c>
      <c r="Z220">
        <v>3036.3</v>
      </c>
      <c r="AA220">
        <v>3042.5</v>
      </c>
      <c r="AB220">
        <v>3031.3</v>
      </c>
      <c r="AC220">
        <v>2988.8</v>
      </c>
      <c r="AD220">
        <v>3041.3</v>
      </c>
      <c r="AE220">
        <v>3016.3</v>
      </c>
      <c r="AF220">
        <v>3038.8</v>
      </c>
      <c r="AG220">
        <v>3042.5</v>
      </c>
      <c r="AH220">
        <v>3040</v>
      </c>
      <c r="AI220">
        <v>3050</v>
      </c>
      <c r="AJ220">
        <v>3000</v>
      </c>
      <c r="AK220">
        <v>3010</v>
      </c>
      <c r="AL220">
        <v>2951.3</v>
      </c>
      <c r="AM220">
        <v>2917.5</v>
      </c>
      <c r="AN220">
        <v>2897.5</v>
      </c>
      <c r="AO220">
        <v>2902.5</v>
      </c>
      <c r="AP220">
        <v>2883.8</v>
      </c>
      <c r="AQ220">
        <v>2913.8</v>
      </c>
      <c r="AR220">
        <v>2922.5</v>
      </c>
      <c r="AS220">
        <v>2846.3</v>
      </c>
      <c r="AT220">
        <v>2913.8</v>
      </c>
      <c r="AU220">
        <v>2842.5</v>
      </c>
      <c r="AV220">
        <v>2822.5</v>
      </c>
      <c r="AW220">
        <v>2905</v>
      </c>
      <c r="AX220">
        <v>2866.3</v>
      </c>
      <c r="AY220">
        <v>2895</v>
      </c>
      <c r="AZ220">
        <v>2830</v>
      </c>
      <c r="BA220">
        <v>2817</v>
      </c>
      <c r="BB220">
        <v>2825.5</v>
      </c>
      <c r="BC220">
        <v>2796</v>
      </c>
      <c r="BD220">
        <v>2705.5</v>
      </c>
      <c r="BE220">
        <v>2758</v>
      </c>
      <c r="BF220">
        <v>2768.5</v>
      </c>
      <c r="BG220">
        <v>2809.5</v>
      </c>
      <c r="BH220">
        <v>2903</v>
      </c>
      <c r="BI220">
        <v>2930.5</v>
      </c>
      <c r="BJ220">
        <v>2904</v>
      </c>
      <c r="BK220">
        <v>2870</v>
      </c>
      <c r="BL220">
        <v>2853.5</v>
      </c>
      <c r="BM220">
        <v>2822</v>
      </c>
      <c r="BN220">
        <v>2743</v>
      </c>
      <c r="BO220">
        <v>2724.5</v>
      </c>
      <c r="BP220">
        <v>2685</v>
      </c>
      <c r="BQ220">
        <v>2665.5</v>
      </c>
      <c r="BR220">
        <v>2600.5</v>
      </c>
      <c r="BS220">
        <v>2494</v>
      </c>
      <c r="BT220">
        <v>2518</v>
      </c>
      <c r="BU220">
        <v>2492.5</v>
      </c>
      <c r="BV220">
        <v>2386</v>
      </c>
      <c r="BW220">
        <v>2491.5</v>
      </c>
    </row>
    <row r="221" spans="1:76" x14ac:dyDescent="0.25">
      <c r="A221" t="s">
        <v>182</v>
      </c>
      <c r="B221" s="2">
        <v>44691</v>
      </c>
      <c r="C221" s="2">
        <v>44771</v>
      </c>
      <c r="D221">
        <v>0.55310000000000004</v>
      </c>
      <c r="L221">
        <v>2322.5</v>
      </c>
      <c r="M221">
        <v>2290</v>
      </c>
      <c r="N221">
        <v>2327.5</v>
      </c>
      <c r="O221">
        <v>2372.5</v>
      </c>
      <c r="P221">
        <v>2387.5</v>
      </c>
      <c r="Q221">
        <v>2415</v>
      </c>
      <c r="R221">
        <v>2445</v>
      </c>
      <c r="S221">
        <v>2467.5</v>
      </c>
      <c r="T221">
        <v>2520</v>
      </c>
      <c r="U221">
        <v>2512.5</v>
      </c>
      <c r="V221">
        <v>2510</v>
      </c>
      <c r="W221">
        <v>2552.5</v>
      </c>
      <c r="X221">
        <v>2550</v>
      </c>
      <c r="Y221">
        <v>2647.5</v>
      </c>
      <c r="Z221">
        <v>2675</v>
      </c>
      <c r="AA221">
        <v>2655</v>
      </c>
      <c r="AB221">
        <v>2687.5</v>
      </c>
      <c r="AC221">
        <v>2670</v>
      </c>
      <c r="AD221">
        <v>2702.5</v>
      </c>
      <c r="AE221">
        <v>2692.5</v>
      </c>
      <c r="AF221">
        <v>2652.5</v>
      </c>
      <c r="AG221">
        <v>2717.5</v>
      </c>
      <c r="AH221">
        <v>2687.5</v>
      </c>
      <c r="AI221">
        <v>2617.5</v>
      </c>
      <c r="AJ221">
        <v>2530</v>
      </c>
      <c r="AK221">
        <v>2517.5</v>
      </c>
      <c r="AL221">
        <v>2492.5</v>
      </c>
      <c r="AM221">
        <v>2520</v>
      </c>
      <c r="AN221">
        <v>2432.5</v>
      </c>
      <c r="AO221">
        <v>2347.5</v>
      </c>
      <c r="AP221">
        <v>2427.5</v>
      </c>
      <c r="AQ221">
        <v>2347.5</v>
      </c>
      <c r="AR221">
        <v>2335</v>
      </c>
      <c r="AS221">
        <v>2430</v>
      </c>
      <c r="AT221">
        <v>2547.5</v>
      </c>
      <c r="AU221">
        <v>2575</v>
      </c>
      <c r="AV221">
        <v>2515</v>
      </c>
      <c r="AW221">
        <v>2365</v>
      </c>
      <c r="AX221">
        <v>2270</v>
      </c>
      <c r="AY221">
        <v>2265</v>
      </c>
      <c r="AZ221">
        <v>2275</v>
      </c>
      <c r="BA221">
        <v>2272.5</v>
      </c>
      <c r="BB221">
        <v>2325</v>
      </c>
      <c r="BC221">
        <v>2362.5</v>
      </c>
      <c r="BD221">
        <v>2357.5</v>
      </c>
      <c r="BE221">
        <v>2305</v>
      </c>
      <c r="BF221">
        <v>2320</v>
      </c>
      <c r="BG221">
        <v>2362.5</v>
      </c>
      <c r="BH221">
        <v>2350</v>
      </c>
      <c r="BI221">
        <v>2377.5</v>
      </c>
      <c r="BJ221">
        <v>2465</v>
      </c>
      <c r="BK221">
        <v>2475</v>
      </c>
      <c r="BL221">
        <v>2515</v>
      </c>
      <c r="BM221">
        <v>2472.5</v>
      </c>
      <c r="BN221">
        <v>2457.5</v>
      </c>
      <c r="BO221">
        <v>2522.5</v>
      </c>
      <c r="BP221">
        <v>2527.5</v>
      </c>
      <c r="BQ221">
        <v>2452.5</v>
      </c>
    </row>
    <row r="222" spans="1:76" x14ac:dyDescent="0.25">
      <c r="A222" t="s">
        <v>182</v>
      </c>
      <c r="B222" s="2">
        <v>44497</v>
      </c>
      <c r="C222" s="2">
        <v>44593</v>
      </c>
      <c r="D222">
        <v>0.38650000000000001</v>
      </c>
      <c r="L222">
        <v>2625</v>
      </c>
      <c r="M222">
        <v>2595</v>
      </c>
      <c r="N222">
        <v>2667.5</v>
      </c>
      <c r="O222">
        <v>2762.5</v>
      </c>
      <c r="P222">
        <v>2780</v>
      </c>
      <c r="Q222">
        <v>2785</v>
      </c>
      <c r="R222">
        <v>2770</v>
      </c>
      <c r="S222">
        <v>2787.5</v>
      </c>
      <c r="T222">
        <v>2780</v>
      </c>
      <c r="U222">
        <v>2795</v>
      </c>
      <c r="V222">
        <v>2830</v>
      </c>
      <c r="W222">
        <v>2847.5</v>
      </c>
      <c r="X222">
        <v>2897.5</v>
      </c>
      <c r="Y222">
        <v>2962.5</v>
      </c>
      <c r="Z222">
        <v>2930</v>
      </c>
      <c r="AA222">
        <v>2842.5</v>
      </c>
      <c r="AB222">
        <v>2862.5</v>
      </c>
      <c r="AC222">
        <v>2762.5</v>
      </c>
      <c r="AD222">
        <v>2725</v>
      </c>
      <c r="AE222">
        <v>2660</v>
      </c>
      <c r="AF222">
        <v>2627.5</v>
      </c>
      <c r="AG222">
        <v>2657.5</v>
      </c>
      <c r="AH222">
        <v>2640</v>
      </c>
      <c r="AI222">
        <v>2622.5</v>
      </c>
      <c r="AJ222">
        <v>2642.5</v>
      </c>
      <c r="AK222">
        <v>2610</v>
      </c>
      <c r="AL222">
        <v>2637.5</v>
      </c>
      <c r="AM222">
        <v>2662.5</v>
      </c>
      <c r="AN222">
        <v>2675</v>
      </c>
      <c r="AO222">
        <v>2650</v>
      </c>
      <c r="AP222">
        <v>2665</v>
      </c>
      <c r="AQ222">
        <v>2607.5</v>
      </c>
      <c r="AR222">
        <v>2640</v>
      </c>
      <c r="AS222">
        <v>2652.5</v>
      </c>
      <c r="AT222">
        <v>2657.5</v>
      </c>
      <c r="AU222">
        <v>2575</v>
      </c>
      <c r="AV222">
        <v>2637.5</v>
      </c>
      <c r="AW222">
        <v>2682.5</v>
      </c>
      <c r="AX222">
        <v>2680</v>
      </c>
      <c r="AY222">
        <v>2685</v>
      </c>
      <c r="AZ222">
        <v>2677.5</v>
      </c>
      <c r="BA222">
        <v>2695</v>
      </c>
      <c r="BB222">
        <v>2665</v>
      </c>
      <c r="BC222">
        <v>2617.5</v>
      </c>
      <c r="BD222">
        <v>2717.5</v>
      </c>
      <c r="BE222">
        <v>2710</v>
      </c>
      <c r="BF222">
        <v>2615</v>
      </c>
      <c r="BG222">
        <v>2637.5</v>
      </c>
      <c r="BH222">
        <v>2582.5</v>
      </c>
      <c r="BI222">
        <v>2712.5</v>
      </c>
      <c r="BJ222">
        <v>2705</v>
      </c>
      <c r="BK222">
        <v>2685</v>
      </c>
      <c r="BL222">
        <v>2735</v>
      </c>
      <c r="BM222">
        <v>2647.5</v>
      </c>
      <c r="BN222">
        <v>2527.5</v>
      </c>
      <c r="BO222">
        <v>2532.5</v>
      </c>
      <c r="BP222">
        <v>2485</v>
      </c>
      <c r="BQ222">
        <v>2497.5</v>
      </c>
      <c r="BR222">
        <v>2400</v>
      </c>
      <c r="BS222">
        <v>2367.5</v>
      </c>
      <c r="BT222">
        <v>2272.5</v>
      </c>
      <c r="BU222">
        <v>2312.5</v>
      </c>
      <c r="BV222">
        <v>2380</v>
      </c>
      <c r="BW222">
        <v>2450</v>
      </c>
    </row>
    <row r="223" spans="1:76" x14ac:dyDescent="0.25">
      <c r="A223" t="s">
        <v>182</v>
      </c>
      <c r="B223" s="2">
        <v>44326</v>
      </c>
      <c r="C223" s="2">
        <v>44407</v>
      </c>
      <c r="D223">
        <v>0.78299999999999992</v>
      </c>
      <c r="L223">
        <v>2650</v>
      </c>
      <c r="M223">
        <v>2547.5</v>
      </c>
      <c r="N223">
        <v>2522.5</v>
      </c>
      <c r="O223">
        <v>2440</v>
      </c>
      <c r="P223">
        <v>2482.5</v>
      </c>
      <c r="Q223">
        <v>2492.5</v>
      </c>
      <c r="R223">
        <v>2487.5</v>
      </c>
      <c r="S223">
        <v>2400</v>
      </c>
      <c r="T223">
        <v>2455</v>
      </c>
      <c r="U223">
        <v>2515</v>
      </c>
      <c r="V223">
        <v>2477.5</v>
      </c>
      <c r="W223">
        <v>2560</v>
      </c>
      <c r="X223">
        <v>2575</v>
      </c>
      <c r="Y223">
        <v>2567.5</v>
      </c>
      <c r="Z223">
        <v>2585</v>
      </c>
      <c r="AA223">
        <v>2592.5</v>
      </c>
      <c r="AB223">
        <v>2610</v>
      </c>
      <c r="AC223">
        <v>2622.5</v>
      </c>
      <c r="AD223">
        <v>2657.5</v>
      </c>
      <c r="AE223">
        <v>2592.5</v>
      </c>
      <c r="AF223">
        <v>2590</v>
      </c>
      <c r="AG223">
        <v>2522.5</v>
      </c>
      <c r="AH223">
        <v>2472.5</v>
      </c>
      <c r="AI223">
        <v>2480</v>
      </c>
      <c r="AJ223">
        <v>2492.5</v>
      </c>
      <c r="AK223">
        <v>2520</v>
      </c>
      <c r="AL223">
        <v>2545</v>
      </c>
      <c r="AM223">
        <v>2552.5</v>
      </c>
      <c r="AN223">
        <v>2542.5</v>
      </c>
      <c r="AO223">
        <v>2575</v>
      </c>
      <c r="AP223">
        <v>2502.5</v>
      </c>
      <c r="AQ223">
        <v>2565</v>
      </c>
      <c r="AR223">
        <v>2575</v>
      </c>
      <c r="AS223">
        <v>2560</v>
      </c>
      <c r="AT223">
        <v>2565</v>
      </c>
      <c r="AU223">
        <v>2565</v>
      </c>
      <c r="AV223">
        <v>2577.5</v>
      </c>
      <c r="AW223">
        <v>2567.5</v>
      </c>
      <c r="AX223">
        <v>2547.5</v>
      </c>
      <c r="AY223">
        <v>2552.5</v>
      </c>
      <c r="AZ223">
        <v>2562.5</v>
      </c>
      <c r="BA223">
        <v>2582.5</v>
      </c>
      <c r="BB223">
        <v>2565</v>
      </c>
      <c r="BC223">
        <v>2535</v>
      </c>
      <c r="BD223">
        <v>2497.5</v>
      </c>
      <c r="BE223">
        <v>2555</v>
      </c>
      <c r="BF223">
        <v>2580</v>
      </c>
      <c r="BG223">
        <v>2600</v>
      </c>
      <c r="BH223">
        <v>2635</v>
      </c>
      <c r="BI223">
        <v>2622.5</v>
      </c>
      <c r="BJ223">
        <v>2515</v>
      </c>
      <c r="BK223">
        <v>2495</v>
      </c>
      <c r="BL223">
        <v>2500</v>
      </c>
      <c r="BM223">
        <v>2562.5</v>
      </c>
      <c r="BN223">
        <v>2612.5</v>
      </c>
      <c r="BO223">
        <v>2540</v>
      </c>
      <c r="BP223">
        <v>2655</v>
      </c>
      <c r="BQ223">
        <v>2655</v>
      </c>
    </row>
    <row r="224" spans="1:76" x14ac:dyDescent="0.25">
      <c r="A224" t="s">
        <v>182</v>
      </c>
      <c r="B224" s="2">
        <v>44133</v>
      </c>
      <c r="C224" s="2">
        <v>44228</v>
      </c>
      <c r="D224">
        <v>0.19869999999999999</v>
      </c>
      <c r="L224">
        <v>2120</v>
      </c>
      <c r="M224">
        <v>2000</v>
      </c>
      <c r="N224">
        <v>1995</v>
      </c>
      <c r="O224">
        <v>2022.5</v>
      </c>
      <c r="P224">
        <v>2067.5</v>
      </c>
      <c r="Q224">
        <v>2060</v>
      </c>
      <c r="R224">
        <v>2102.5</v>
      </c>
      <c r="S224">
        <v>2097.5</v>
      </c>
      <c r="T224">
        <v>2112.5</v>
      </c>
      <c r="U224">
        <v>2115</v>
      </c>
      <c r="V224">
        <v>2110</v>
      </c>
      <c r="W224">
        <v>2157.5</v>
      </c>
      <c r="X224">
        <v>2207.5</v>
      </c>
      <c r="Y224">
        <v>2192.5</v>
      </c>
      <c r="Z224">
        <v>2105</v>
      </c>
      <c r="AA224">
        <v>2187.5</v>
      </c>
      <c r="AB224">
        <v>2225</v>
      </c>
      <c r="AC224">
        <v>2205</v>
      </c>
      <c r="AD224">
        <v>2212.5</v>
      </c>
      <c r="AE224">
        <v>2215</v>
      </c>
      <c r="AF224">
        <v>2177.5</v>
      </c>
      <c r="AG224">
        <v>2220</v>
      </c>
      <c r="AH224">
        <v>2310</v>
      </c>
      <c r="AI224">
        <v>2275</v>
      </c>
      <c r="AJ224">
        <v>2350</v>
      </c>
      <c r="AK224">
        <v>2372.5</v>
      </c>
      <c r="AL224">
        <v>2432.5</v>
      </c>
      <c r="AM224">
        <v>2497.5</v>
      </c>
      <c r="AN224">
        <v>2450</v>
      </c>
      <c r="AO224">
        <v>2417.5</v>
      </c>
      <c r="AP224">
        <v>2405</v>
      </c>
      <c r="AQ224">
        <v>2400</v>
      </c>
      <c r="AR224">
        <v>2430</v>
      </c>
      <c r="AS224">
        <v>2502.5</v>
      </c>
      <c r="AT224">
        <v>2452.5</v>
      </c>
      <c r="AU224">
        <v>2495</v>
      </c>
      <c r="AV224">
        <v>2417.5</v>
      </c>
      <c r="AW224">
        <v>2425</v>
      </c>
      <c r="AX224">
        <v>2415</v>
      </c>
      <c r="AY224">
        <v>2397.5</v>
      </c>
      <c r="AZ224">
        <v>2405</v>
      </c>
      <c r="BA224">
        <v>2450</v>
      </c>
      <c r="BB224">
        <v>2497.5</v>
      </c>
      <c r="BC224">
        <v>2550</v>
      </c>
      <c r="BD224">
        <v>2597.5</v>
      </c>
      <c r="BE224">
        <v>2547.5</v>
      </c>
      <c r="BF224">
        <v>2532.5</v>
      </c>
      <c r="BG224">
        <v>2652.5</v>
      </c>
      <c r="BH224">
        <v>2692.5</v>
      </c>
      <c r="BI224">
        <v>2812.5</v>
      </c>
      <c r="BJ224">
        <v>2797.5</v>
      </c>
      <c r="BK224">
        <v>2795</v>
      </c>
      <c r="BL224">
        <v>2827.5</v>
      </c>
      <c r="BM224">
        <v>2955</v>
      </c>
      <c r="BN224">
        <v>2985</v>
      </c>
      <c r="BO224">
        <v>2937.5</v>
      </c>
      <c r="BP224">
        <v>2915</v>
      </c>
      <c r="BQ224">
        <v>2922.5</v>
      </c>
      <c r="BR224">
        <v>2875</v>
      </c>
      <c r="BS224">
        <v>2800</v>
      </c>
      <c r="BT224">
        <v>2710</v>
      </c>
      <c r="BU224">
        <v>2652.5</v>
      </c>
      <c r="BV224">
        <v>2707.5</v>
      </c>
    </row>
    <row r="225" spans="1:116" x14ac:dyDescent="0.25">
      <c r="A225" t="s">
        <v>183</v>
      </c>
      <c r="B225" s="2">
        <v>45148</v>
      </c>
      <c r="C225" s="2">
        <v>45239</v>
      </c>
      <c r="D225">
        <v>1.0832999999999999</v>
      </c>
      <c r="L225">
        <v>18.48</v>
      </c>
      <c r="M225">
        <v>18.100000000000001</v>
      </c>
      <c r="N225">
        <v>17.64</v>
      </c>
      <c r="O225">
        <v>17.7</v>
      </c>
      <c r="P225">
        <v>17.5</v>
      </c>
      <c r="Q225">
        <v>17.7</v>
      </c>
      <c r="R225">
        <v>17.64</v>
      </c>
      <c r="S225">
        <v>17.04</v>
      </c>
      <c r="T225">
        <v>17.440000000000001</v>
      </c>
      <c r="U225">
        <v>17.38</v>
      </c>
      <c r="V225">
        <v>18.16</v>
      </c>
      <c r="W225">
        <v>17.760000000000002</v>
      </c>
      <c r="X225">
        <v>17.8</v>
      </c>
      <c r="Y225">
        <v>19.079999999999998</v>
      </c>
      <c r="Z225">
        <v>19.22</v>
      </c>
      <c r="AA225">
        <v>19.7</v>
      </c>
      <c r="AB225">
        <v>21.85</v>
      </c>
      <c r="AC225">
        <v>20.95</v>
      </c>
      <c r="AD225">
        <v>21.45</v>
      </c>
      <c r="AE225">
        <v>19.82</v>
      </c>
      <c r="AF225">
        <v>20.05</v>
      </c>
      <c r="AG225">
        <v>19.82</v>
      </c>
      <c r="AH225">
        <v>19.82</v>
      </c>
      <c r="AI225">
        <v>19.82</v>
      </c>
      <c r="AJ225">
        <v>19.899999999999999</v>
      </c>
      <c r="AK225">
        <v>18.88</v>
      </c>
      <c r="AL225">
        <v>19.3</v>
      </c>
      <c r="AM225">
        <v>19.059999999999999</v>
      </c>
      <c r="AN225">
        <v>19.079999999999998</v>
      </c>
      <c r="AO225">
        <v>19.52</v>
      </c>
      <c r="AP225">
        <v>19.8</v>
      </c>
      <c r="AQ225">
        <v>19.34</v>
      </c>
      <c r="AR225">
        <v>19.579999999999998</v>
      </c>
      <c r="AS225">
        <v>19.8</v>
      </c>
      <c r="AT225">
        <v>20.05</v>
      </c>
      <c r="AU225">
        <v>19.7</v>
      </c>
      <c r="AV225">
        <v>19.36</v>
      </c>
      <c r="AW225">
        <v>19.22</v>
      </c>
      <c r="AX225">
        <v>19.2</v>
      </c>
      <c r="AY225">
        <v>19.48</v>
      </c>
      <c r="AZ225">
        <v>19.68</v>
      </c>
      <c r="BA225">
        <v>21</v>
      </c>
      <c r="BB225">
        <v>21</v>
      </c>
      <c r="BC225">
        <v>20.7</v>
      </c>
      <c r="BD225">
        <v>20.149999999999999</v>
      </c>
      <c r="BE225">
        <v>20.55</v>
      </c>
      <c r="BF225">
        <v>20.95</v>
      </c>
      <c r="BG225">
        <v>20.95</v>
      </c>
      <c r="BH225">
        <v>21.05</v>
      </c>
      <c r="BI225">
        <v>21.2</v>
      </c>
      <c r="BJ225">
        <v>21.6</v>
      </c>
      <c r="BK225">
        <v>21.5</v>
      </c>
      <c r="BL225">
        <v>22.75</v>
      </c>
      <c r="BM225">
        <v>24.15</v>
      </c>
      <c r="BN225">
        <v>23.3</v>
      </c>
      <c r="BO225">
        <v>24</v>
      </c>
      <c r="BP225">
        <v>23.85</v>
      </c>
      <c r="BQ225">
        <v>24.5</v>
      </c>
      <c r="BR225">
        <v>24.35</v>
      </c>
      <c r="BS225">
        <v>24</v>
      </c>
      <c r="BT225">
        <v>23.9</v>
      </c>
      <c r="BU225">
        <v>23.4</v>
      </c>
    </row>
    <row r="226" spans="1:116" x14ac:dyDescent="0.25">
      <c r="A226" t="s">
        <v>183</v>
      </c>
      <c r="B226" s="2">
        <v>44966</v>
      </c>
      <c r="C226" s="2">
        <v>45057</v>
      </c>
      <c r="D226">
        <v>0.31580000000000003</v>
      </c>
      <c r="L226">
        <v>18.02</v>
      </c>
      <c r="M226">
        <v>17.239999999999998</v>
      </c>
      <c r="N226">
        <v>17.059999999999999</v>
      </c>
      <c r="O226">
        <v>17.04</v>
      </c>
      <c r="P226">
        <v>17</v>
      </c>
      <c r="Q226">
        <v>16.739999999999998</v>
      </c>
      <c r="R226">
        <v>16.600000000000001</v>
      </c>
      <c r="S226">
        <v>16.7</v>
      </c>
      <c r="T226">
        <v>16.68</v>
      </c>
      <c r="U226">
        <v>16.54</v>
      </c>
      <c r="V226">
        <v>16.5</v>
      </c>
      <c r="W226">
        <v>16.52</v>
      </c>
      <c r="X226">
        <v>16.12</v>
      </c>
      <c r="Y226">
        <v>16.04</v>
      </c>
      <c r="Z226">
        <v>16.399999999999999</v>
      </c>
      <c r="AA226">
        <v>16.559999999999999</v>
      </c>
      <c r="AB226">
        <v>16.88</v>
      </c>
      <c r="AC226">
        <v>16.72</v>
      </c>
      <c r="AD226">
        <v>16.68</v>
      </c>
      <c r="AE226">
        <v>16.5</v>
      </c>
      <c r="AF226">
        <v>16.48</v>
      </c>
      <c r="AG226">
        <v>15.7</v>
      </c>
      <c r="AH226">
        <v>16.100000000000001</v>
      </c>
      <c r="AI226">
        <v>17.22</v>
      </c>
      <c r="AJ226">
        <v>17.52</v>
      </c>
      <c r="AK226">
        <v>17.28</v>
      </c>
      <c r="AL226">
        <v>18.940000000000001</v>
      </c>
      <c r="AM226">
        <v>18.62</v>
      </c>
      <c r="AN226">
        <v>18.72</v>
      </c>
      <c r="AO226">
        <v>18.38</v>
      </c>
      <c r="AP226">
        <v>18.68</v>
      </c>
      <c r="AQ226">
        <v>17.940000000000001</v>
      </c>
      <c r="AR226">
        <v>17.7</v>
      </c>
      <c r="AS226">
        <v>17.68</v>
      </c>
      <c r="AT226">
        <v>17.86</v>
      </c>
      <c r="AU226">
        <v>18.260000000000002</v>
      </c>
      <c r="AV226">
        <v>18.600000000000001</v>
      </c>
      <c r="AW226">
        <v>20</v>
      </c>
      <c r="AX226">
        <v>20.85</v>
      </c>
      <c r="AY226">
        <v>22.45</v>
      </c>
      <c r="AZ226">
        <v>21.8</v>
      </c>
      <c r="BA226">
        <v>23.05</v>
      </c>
      <c r="BB226">
        <v>22.3</v>
      </c>
      <c r="BC226">
        <v>23.9</v>
      </c>
      <c r="BD226">
        <v>24.65</v>
      </c>
      <c r="BE226">
        <v>23.7</v>
      </c>
      <c r="BF226">
        <v>24.1</v>
      </c>
      <c r="BG226">
        <v>25.6</v>
      </c>
      <c r="BH226">
        <v>23.25</v>
      </c>
      <c r="BI226">
        <v>23</v>
      </c>
      <c r="BJ226">
        <v>21.7</v>
      </c>
      <c r="BK226">
        <v>21.6</v>
      </c>
      <c r="BL226">
        <v>21.65</v>
      </c>
      <c r="BM226">
        <v>22.55</v>
      </c>
      <c r="BN226">
        <v>22.5</v>
      </c>
      <c r="BO226">
        <v>21.8</v>
      </c>
      <c r="BP226">
        <v>21.5</v>
      </c>
      <c r="BQ226">
        <v>20.95</v>
      </c>
      <c r="BR226">
        <v>20.8</v>
      </c>
      <c r="BS226">
        <v>19.260000000000002</v>
      </c>
      <c r="BT226">
        <v>19.68</v>
      </c>
      <c r="BU226">
        <v>20.149999999999999</v>
      </c>
    </row>
    <row r="227" spans="1:116" x14ac:dyDescent="0.25">
      <c r="A227" t="s">
        <v>183</v>
      </c>
      <c r="B227" s="2">
        <v>44329</v>
      </c>
      <c r="C227" s="2">
        <v>44413</v>
      </c>
      <c r="D227">
        <v>0.43209999999999998</v>
      </c>
      <c r="L227">
        <v>23.8</v>
      </c>
      <c r="M227">
        <v>23.75</v>
      </c>
      <c r="N227">
        <v>23.25</v>
      </c>
      <c r="O227">
        <v>23</v>
      </c>
      <c r="P227">
        <v>22.25</v>
      </c>
      <c r="Q227">
        <v>22.4</v>
      </c>
      <c r="R227">
        <v>22.9</v>
      </c>
      <c r="S227">
        <v>23.4</v>
      </c>
      <c r="T227">
        <v>23.5</v>
      </c>
      <c r="U227">
        <v>24.8</v>
      </c>
      <c r="V227">
        <v>24.15</v>
      </c>
      <c r="W227">
        <v>24.5</v>
      </c>
      <c r="X227">
        <v>24.9</v>
      </c>
      <c r="Y227">
        <v>24.7</v>
      </c>
      <c r="Z227">
        <v>24.15</v>
      </c>
      <c r="AA227">
        <v>23.5</v>
      </c>
      <c r="AB227">
        <v>23.95</v>
      </c>
      <c r="AC227">
        <v>24.1</v>
      </c>
      <c r="AD227">
        <v>24.2</v>
      </c>
      <c r="AE227">
        <v>24</v>
      </c>
      <c r="AF227">
        <v>23.8</v>
      </c>
      <c r="AG227">
        <v>23.35</v>
      </c>
      <c r="AH227">
        <v>23.05</v>
      </c>
      <c r="AI227">
        <v>24.3</v>
      </c>
      <c r="AJ227">
        <v>24.4</v>
      </c>
      <c r="AK227">
        <v>23.5</v>
      </c>
      <c r="AL227">
        <v>23.2</v>
      </c>
      <c r="AM227">
        <v>23.9</v>
      </c>
      <c r="AN227">
        <v>23.6</v>
      </c>
      <c r="AO227">
        <v>23.8</v>
      </c>
      <c r="AP227">
        <v>23.55</v>
      </c>
      <c r="AQ227">
        <v>23.35</v>
      </c>
      <c r="AR227">
        <v>23.9</v>
      </c>
      <c r="AS227">
        <v>23.25</v>
      </c>
      <c r="AT227">
        <v>22.75</v>
      </c>
      <c r="AU227">
        <v>22.2</v>
      </c>
      <c r="AV227">
        <v>21.95</v>
      </c>
      <c r="AW227">
        <v>22</v>
      </c>
      <c r="AX227">
        <v>22.2</v>
      </c>
      <c r="AY227">
        <v>22.7</v>
      </c>
      <c r="AZ227">
        <v>22.85</v>
      </c>
      <c r="BA227">
        <v>22.85</v>
      </c>
      <c r="BB227">
        <v>22.6</v>
      </c>
      <c r="BC227">
        <v>22.2</v>
      </c>
      <c r="BD227">
        <v>21.4</v>
      </c>
      <c r="BE227">
        <v>21.35</v>
      </c>
      <c r="BF227">
        <v>21.15</v>
      </c>
      <c r="BG227">
        <v>22.3</v>
      </c>
      <c r="BH227">
        <v>21.9</v>
      </c>
      <c r="BI227">
        <v>24.15</v>
      </c>
      <c r="BJ227">
        <v>25.55</v>
      </c>
      <c r="BK227">
        <v>25.15</v>
      </c>
      <c r="BL227">
        <v>26.4</v>
      </c>
      <c r="BM227">
        <v>27.15</v>
      </c>
      <c r="BN227">
        <v>27.05</v>
      </c>
      <c r="BO227">
        <v>25.45</v>
      </c>
      <c r="BP227">
        <v>26.85</v>
      </c>
      <c r="BQ227">
        <v>27.9</v>
      </c>
    </row>
    <row r="228" spans="1:116" x14ac:dyDescent="0.25">
      <c r="A228" t="s">
        <v>183</v>
      </c>
      <c r="B228" s="2">
        <v>44231</v>
      </c>
      <c r="C228" s="2">
        <v>44329</v>
      </c>
      <c r="D228">
        <v>1.8283</v>
      </c>
      <c r="L228">
        <v>27.3</v>
      </c>
      <c r="M228">
        <v>24.4</v>
      </c>
      <c r="N228">
        <v>23.6</v>
      </c>
      <c r="O228">
        <v>24.85</v>
      </c>
      <c r="P228">
        <v>24.7</v>
      </c>
      <c r="Q228">
        <v>25.7</v>
      </c>
      <c r="R228">
        <v>26.5</v>
      </c>
      <c r="S228">
        <v>26.95</v>
      </c>
      <c r="T228">
        <v>27.65</v>
      </c>
      <c r="U228">
        <v>27.5</v>
      </c>
      <c r="V228">
        <v>26.1</v>
      </c>
      <c r="W228">
        <v>26.5</v>
      </c>
      <c r="X228">
        <v>25.6</v>
      </c>
      <c r="Y228">
        <v>26</v>
      </c>
      <c r="Z228">
        <v>25.05</v>
      </c>
      <c r="AA228">
        <v>26.75</v>
      </c>
      <c r="AB228">
        <v>27.75</v>
      </c>
      <c r="AC228">
        <v>27.8</v>
      </c>
      <c r="AD228">
        <v>27.25</v>
      </c>
      <c r="AE228">
        <v>26.85</v>
      </c>
      <c r="AF228">
        <v>25.45</v>
      </c>
      <c r="AG228">
        <v>24.4</v>
      </c>
      <c r="AH228">
        <v>24.25</v>
      </c>
      <c r="AI228">
        <v>26.7</v>
      </c>
      <c r="AJ228">
        <v>25.5</v>
      </c>
      <c r="AK228">
        <v>25.5</v>
      </c>
      <c r="AL228">
        <v>25.95</v>
      </c>
      <c r="AM228">
        <v>26.5</v>
      </c>
      <c r="AN228">
        <v>26.45</v>
      </c>
      <c r="AO228">
        <v>25.9</v>
      </c>
      <c r="AP228">
        <v>26</v>
      </c>
      <c r="AQ228">
        <v>25.35</v>
      </c>
      <c r="AR228">
        <v>24.4</v>
      </c>
      <c r="AS228">
        <v>23.95</v>
      </c>
      <c r="AT228">
        <v>24.15</v>
      </c>
      <c r="AU228">
        <v>24.55</v>
      </c>
      <c r="AV228">
        <v>24.8</v>
      </c>
      <c r="AW228">
        <v>24.7</v>
      </c>
      <c r="AX228">
        <v>25.9</v>
      </c>
      <c r="AY228">
        <v>27.2</v>
      </c>
      <c r="AZ228">
        <v>26.6</v>
      </c>
      <c r="BA228">
        <v>26.2</v>
      </c>
      <c r="BB228">
        <v>25.2</v>
      </c>
      <c r="BC228">
        <v>25.5</v>
      </c>
      <c r="BD228">
        <v>26.1</v>
      </c>
      <c r="BE228">
        <v>26.05</v>
      </c>
      <c r="BF228">
        <v>25.75</v>
      </c>
      <c r="BG228">
        <v>26.4</v>
      </c>
      <c r="BH228">
        <v>25.9</v>
      </c>
      <c r="BI228">
        <v>25.8</v>
      </c>
      <c r="BJ228">
        <v>25.9</v>
      </c>
      <c r="BK228">
        <v>25.7</v>
      </c>
      <c r="BL228">
        <v>25.4</v>
      </c>
      <c r="BM228">
        <v>25.15</v>
      </c>
      <c r="BN228">
        <v>25.05</v>
      </c>
      <c r="BO228">
        <v>25.2</v>
      </c>
      <c r="BP228">
        <v>25.05</v>
      </c>
      <c r="BQ228">
        <v>24.75</v>
      </c>
      <c r="BR228">
        <v>25.25</v>
      </c>
      <c r="BS228">
        <v>25.2</v>
      </c>
      <c r="BT228">
        <v>25.05</v>
      </c>
      <c r="BU228">
        <v>24.2</v>
      </c>
      <c r="BV228">
        <v>24.05</v>
      </c>
      <c r="BW228">
        <v>23</v>
      </c>
      <c r="BX228">
        <v>23.8</v>
      </c>
      <c r="BY228">
        <v>23.8</v>
      </c>
    </row>
    <row r="229" spans="1:116" x14ac:dyDescent="0.25">
      <c r="A229" t="s">
        <v>183</v>
      </c>
      <c r="B229" s="2">
        <v>44049</v>
      </c>
      <c r="C229" s="2">
        <v>44146</v>
      </c>
      <c r="D229">
        <v>0.54759999999999998</v>
      </c>
      <c r="L229">
        <v>32.75</v>
      </c>
      <c r="M229">
        <v>29.9</v>
      </c>
      <c r="N229">
        <v>27.8</v>
      </c>
      <c r="O229">
        <v>27.7</v>
      </c>
      <c r="P229">
        <v>26.85</v>
      </c>
      <c r="Q229">
        <v>27.45</v>
      </c>
      <c r="R229">
        <v>27.5</v>
      </c>
      <c r="S229">
        <v>27.15</v>
      </c>
      <c r="T229">
        <v>26.6</v>
      </c>
      <c r="U229">
        <v>26.05</v>
      </c>
      <c r="V229">
        <v>26.9</v>
      </c>
      <c r="W229">
        <v>25.95</v>
      </c>
      <c r="X229">
        <v>25.7</v>
      </c>
      <c r="Y229">
        <v>25.95</v>
      </c>
      <c r="Z229">
        <v>24.95</v>
      </c>
      <c r="AA229">
        <v>25.7</v>
      </c>
      <c r="AB229">
        <v>25.75</v>
      </c>
      <c r="AC229">
        <v>24.9</v>
      </c>
      <c r="AD229">
        <v>25</v>
      </c>
      <c r="AE229">
        <v>24.95</v>
      </c>
      <c r="AF229">
        <v>24.6</v>
      </c>
      <c r="AG229">
        <v>23.65</v>
      </c>
      <c r="AH229">
        <v>18.239999999999998</v>
      </c>
      <c r="AI229">
        <v>18.8</v>
      </c>
      <c r="AJ229">
        <v>18.420000000000002</v>
      </c>
      <c r="AK229">
        <v>18.239999999999998</v>
      </c>
      <c r="AL229">
        <v>19.48</v>
      </c>
      <c r="AM229">
        <v>19.16</v>
      </c>
      <c r="AN229">
        <v>19.54</v>
      </c>
      <c r="AO229">
        <v>20.25</v>
      </c>
      <c r="AP229">
        <v>19.940000000000001</v>
      </c>
      <c r="AQ229">
        <v>20.6</v>
      </c>
      <c r="AR229">
        <v>20.399999999999999</v>
      </c>
      <c r="AS229">
        <v>20.45</v>
      </c>
      <c r="AT229">
        <v>20.149999999999999</v>
      </c>
      <c r="AU229">
        <v>19.34</v>
      </c>
      <c r="AV229">
        <v>18.579999999999998</v>
      </c>
      <c r="AW229">
        <v>17.86</v>
      </c>
      <c r="AX229">
        <v>17.7</v>
      </c>
      <c r="AY229">
        <v>18.12</v>
      </c>
      <c r="AZ229">
        <v>17.28</v>
      </c>
      <c r="BA229">
        <v>18.5</v>
      </c>
      <c r="BB229">
        <v>18.96</v>
      </c>
      <c r="BC229">
        <v>18.760000000000002</v>
      </c>
      <c r="BD229">
        <v>18.48</v>
      </c>
      <c r="BE229">
        <v>20.6</v>
      </c>
      <c r="BF229">
        <v>19.96</v>
      </c>
      <c r="BG229">
        <v>19.8</v>
      </c>
      <c r="BH229">
        <v>19.96</v>
      </c>
      <c r="BI229">
        <v>20.6</v>
      </c>
      <c r="BJ229">
        <v>20.55</v>
      </c>
      <c r="BK229">
        <v>20.05</v>
      </c>
      <c r="BL229">
        <v>20.6</v>
      </c>
      <c r="BM229">
        <v>20.399999999999999</v>
      </c>
      <c r="BN229">
        <v>20.8</v>
      </c>
      <c r="BO229">
        <v>21.55</v>
      </c>
      <c r="BP229">
        <v>22</v>
      </c>
      <c r="BQ229">
        <v>22.75</v>
      </c>
      <c r="BR229">
        <v>22.8</v>
      </c>
      <c r="BS229">
        <v>23.85</v>
      </c>
      <c r="BT229">
        <v>22.3</v>
      </c>
      <c r="BU229">
        <v>23.95</v>
      </c>
      <c r="BV229">
        <v>24.1</v>
      </c>
      <c r="BW229">
        <v>24.7</v>
      </c>
      <c r="BX229">
        <v>24.2</v>
      </c>
      <c r="BY229">
        <v>22.45</v>
      </c>
    </row>
    <row r="230" spans="1:116" x14ac:dyDescent="0.25">
      <c r="A230" t="s">
        <v>183</v>
      </c>
      <c r="B230" s="2">
        <v>43874</v>
      </c>
      <c r="C230" s="2">
        <v>43964</v>
      </c>
      <c r="D230">
        <v>1.8571</v>
      </c>
      <c r="L230">
        <v>17.28</v>
      </c>
      <c r="M230">
        <v>16.260000000000002</v>
      </c>
      <c r="N230">
        <v>16.14</v>
      </c>
      <c r="O230">
        <v>15.18</v>
      </c>
      <c r="P230">
        <v>15.72</v>
      </c>
      <c r="Q230">
        <v>15.74</v>
      </c>
      <c r="R230">
        <v>15.22</v>
      </c>
      <c r="S230">
        <v>15.5</v>
      </c>
      <c r="T230">
        <v>16.62</v>
      </c>
      <c r="U230">
        <v>16.02</v>
      </c>
      <c r="V230">
        <v>16.04</v>
      </c>
      <c r="W230">
        <v>15.1</v>
      </c>
      <c r="X230">
        <v>15.22</v>
      </c>
      <c r="Y230">
        <v>15.1</v>
      </c>
      <c r="Z230">
        <v>14.7</v>
      </c>
      <c r="AA230">
        <v>14.98</v>
      </c>
      <c r="AB230">
        <v>15.26</v>
      </c>
      <c r="AC230">
        <v>13.96</v>
      </c>
      <c r="AD230">
        <v>14.32</v>
      </c>
      <c r="AE230">
        <v>13.82</v>
      </c>
      <c r="AF230">
        <v>13.16</v>
      </c>
      <c r="AG230">
        <v>13.56</v>
      </c>
      <c r="AH230">
        <v>12</v>
      </c>
      <c r="AI230">
        <v>12.24</v>
      </c>
      <c r="AJ230">
        <v>11.66</v>
      </c>
      <c r="AK230">
        <v>11.9</v>
      </c>
      <c r="AL230">
        <v>12.16</v>
      </c>
      <c r="AM230">
        <v>11.38</v>
      </c>
      <c r="AN230">
        <v>12.12</v>
      </c>
      <c r="AO230">
        <v>12.66</v>
      </c>
      <c r="AP230">
        <v>12.5</v>
      </c>
      <c r="AQ230">
        <v>12.14</v>
      </c>
      <c r="AR230">
        <v>11.78</v>
      </c>
      <c r="AS230">
        <v>12.2</v>
      </c>
      <c r="AT230">
        <v>12.14</v>
      </c>
      <c r="AU230">
        <v>12.46</v>
      </c>
      <c r="AV230">
        <v>12.18</v>
      </c>
      <c r="AW230">
        <v>12.78</v>
      </c>
      <c r="AX230">
        <v>13.28</v>
      </c>
      <c r="AY230">
        <v>13.96</v>
      </c>
      <c r="AZ230">
        <v>13.96</v>
      </c>
      <c r="BA230">
        <v>14.04</v>
      </c>
      <c r="BB230">
        <v>14.32</v>
      </c>
      <c r="BC230">
        <v>14.94</v>
      </c>
      <c r="BD230">
        <v>15.04</v>
      </c>
      <c r="BE230">
        <v>15.58</v>
      </c>
      <c r="BF230">
        <v>14.82</v>
      </c>
      <c r="BG230">
        <v>15</v>
      </c>
      <c r="BH230">
        <v>14.56</v>
      </c>
      <c r="BI230">
        <v>14.04</v>
      </c>
      <c r="BJ230">
        <v>14.06</v>
      </c>
      <c r="BK230">
        <v>14.98</v>
      </c>
      <c r="BL230">
        <v>14.82</v>
      </c>
      <c r="BM230">
        <v>15.2</v>
      </c>
      <c r="BN230">
        <v>15.26</v>
      </c>
      <c r="BO230">
        <v>16.899999999999999</v>
      </c>
      <c r="BP230">
        <v>16.940000000000001</v>
      </c>
      <c r="BQ230">
        <v>17.04</v>
      </c>
      <c r="BR230">
        <v>17.04</v>
      </c>
      <c r="BS230">
        <v>17.14</v>
      </c>
      <c r="BT230">
        <v>17.18</v>
      </c>
    </row>
    <row r="231" spans="1:116" x14ac:dyDescent="0.25">
      <c r="A231" t="s">
        <v>183</v>
      </c>
      <c r="B231" s="2">
        <v>43139</v>
      </c>
      <c r="C231" s="2">
        <v>43229</v>
      </c>
      <c r="D231">
        <v>8.2579999999999991</v>
      </c>
      <c r="L231">
        <v>9.98</v>
      </c>
      <c r="M231">
        <v>9.75</v>
      </c>
      <c r="N231">
        <v>8.86</v>
      </c>
      <c r="O231">
        <v>9</v>
      </c>
      <c r="P231">
        <v>9.2200000000000006</v>
      </c>
      <c r="Q231">
        <v>9.36</v>
      </c>
      <c r="R231">
        <v>9.48</v>
      </c>
      <c r="S231">
        <v>9.9700000000000006</v>
      </c>
      <c r="T231">
        <v>10.14</v>
      </c>
      <c r="U231">
        <v>10.18</v>
      </c>
      <c r="V231">
        <v>10.66</v>
      </c>
      <c r="W231">
        <v>10.44</v>
      </c>
      <c r="X231">
        <v>10.54</v>
      </c>
      <c r="Y231">
        <v>10.58</v>
      </c>
      <c r="Z231">
        <v>10.46</v>
      </c>
      <c r="AA231">
        <v>10.42</v>
      </c>
      <c r="AB231">
        <v>10.86</v>
      </c>
      <c r="AC231">
        <v>10.78</v>
      </c>
      <c r="AD231">
        <v>10.92</v>
      </c>
      <c r="AE231">
        <v>11.14</v>
      </c>
      <c r="AF231">
        <v>11.4</v>
      </c>
      <c r="AG231">
        <v>11.14</v>
      </c>
      <c r="AH231">
        <v>11.02</v>
      </c>
      <c r="AI231">
        <v>11.04</v>
      </c>
      <c r="AJ231">
        <v>10.98</v>
      </c>
      <c r="AK231">
        <v>10.98</v>
      </c>
      <c r="AL231">
        <v>11.08</v>
      </c>
      <c r="AM231">
        <v>10.86</v>
      </c>
      <c r="AN231">
        <v>10.58</v>
      </c>
      <c r="AO231">
        <v>10.18</v>
      </c>
      <c r="AP231">
        <v>10.34</v>
      </c>
      <c r="AQ231">
        <v>10.68</v>
      </c>
      <c r="AR231">
        <v>10.24</v>
      </c>
      <c r="AS231">
        <v>10.26</v>
      </c>
      <c r="AT231">
        <v>10.64</v>
      </c>
      <c r="AU231">
        <v>10.199999999999999</v>
      </c>
      <c r="AV231">
        <v>10.06</v>
      </c>
      <c r="AW231">
        <v>10.14</v>
      </c>
      <c r="AX231">
        <v>10.26</v>
      </c>
      <c r="AY231">
        <v>10.119999999999999</v>
      </c>
      <c r="AZ231">
        <v>10.039999999999999</v>
      </c>
      <c r="BA231">
        <v>9.99</v>
      </c>
      <c r="BB231">
        <v>9.7899999999999991</v>
      </c>
      <c r="BC231">
        <v>9.49</v>
      </c>
      <c r="BD231">
        <v>10.42</v>
      </c>
      <c r="BE231">
        <v>10.72</v>
      </c>
      <c r="BF231">
        <v>10.64</v>
      </c>
      <c r="BG231">
        <v>10.34</v>
      </c>
      <c r="BH231">
        <v>10.32</v>
      </c>
      <c r="BI231">
        <v>9.9700000000000006</v>
      </c>
      <c r="BJ231">
        <v>9.8800000000000008</v>
      </c>
      <c r="BK231">
        <v>9.89</v>
      </c>
      <c r="BL231">
        <v>10.119999999999999</v>
      </c>
      <c r="BM231">
        <v>9.98</v>
      </c>
      <c r="BN231">
        <v>10.199999999999999</v>
      </c>
      <c r="BO231">
        <v>10.32</v>
      </c>
      <c r="BP231">
        <v>10.44</v>
      </c>
      <c r="BQ231">
        <v>10.34</v>
      </c>
      <c r="BR231">
        <v>10.18</v>
      </c>
    </row>
    <row r="232" spans="1:116" x14ac:dyDescent="0.25">
      <c r="A232" t="s">
        <v>200</v>
      </c>
      <c r="B232" s="2">
        <v>45411</v>
      </c>
      <c r="C232" s="2">
        <v>45531</v>
      </c>
      <c r="D232">
        <v>0.25490000000000002</v>
      </c>
      <c r="L232">
        <v>323</v>
      </c>
      <c r="M232">
        <v>319</v>
      </c>
      <c r="N232">
        <v>318.79000000000002</v>
      </c>
      <c r="O232">
        <v>317.10000000000002</v>
      </c>
      <c r="P232">
        <v>312.81</v>
      </c>
      <c r="Q232">
        <v>314.02999999999997</v>
      </c>
      <c r="R232">
        <v>297.95</v>
      </c>
      <c r="S232">
        <v>291.60000000000002</v>
      </c>
      <c r="T232">
        <v>291.3</v>
      </c>
      <c r="U232">
        <v>290.05</v>
      </c>
      <c r="V232">
        <v>291.82</v>
      </c>
      <c r="W232">
        <v>291</v>
      </c>
      <c r="X232">
        <v>290.8</v>
      </c>
      <c r="Y232">
        <v>295.8</v>
      </c>
      <c r="Z232">
        <v>293.16000000000003</v>
      </c>
      <c r="AA232">
        <v>293.16000000000003</v>
      </c>
      <c r="AB232">
        <v>287</v>
      </c>
      <c r="AC232">
        <v>304</v>
      </c>
      <c r="AD232">
        <v>304.98</v>
      </c>
      <c r="AE232">
        <v>298.7</v>
      </c>
      <c r="AF232">
        <v>299.89999999999998</v>
      </c>
      <c r="AG232">
        <v>293.35000000000002</v>
      </c>
      <c r="AH232">
        <v>308.88</v>
      </c>
      <c r="AI232">
        <v>313.11</v>
      </c>
      <c r="AJ232">
        <v>314.98</v>
      </c>
      <c r="AK232">
        <v>320.04000000000002</v>
      </c>
      <c r="AL232">
        <v>318.39</v>
      </c>
      <c r="AM232">
        <v>326.81</v>
      </c>
      <c r="AN232">
        <v>325.04000000000002</v>
      </c>
      <c r="AO232">
        <v>328.2</v>
      </c>
      <c r="AP232">
        <v>322.8</v>
      </c>
      <c r="AQ232">
        <v>333.34</v>
      </c>
      <c r="AR232">
        <v>333.8</v>
      </c>
      <c r="AS232">
        <v>328.85</v>
      </c>
      <c r="AT232">
        <v>330.55</v>
      </c>
      <c r="AU232">
        <v>330.11</v>
      </c>
      <c r="AV232">
        <v>325.7</v>
      </c>
      <c r="AW232">
        <v>314.64</v>
      </c>
      <c r="AX232">
        <v>319.55</v>
      </c>
      <c r="AY232">
        <v>319.66000000000003</v>
      </c>
      <c r="AZ232">
        <v>319.89</v>
      </c>
      <c r="BA232">
        <v>324.86</v>
      </c>
      <c r="BB232">
        <v>318.01</v>
      </c>
      <c r="BC232">
        <v>319.36</v>
      </c>
      <c r="BD232">
        <v>316.79000000000002</v>
      </c>
      <c r="BE232">
        <v>314.33</v>
      </c>
      <c r="BF232">
        <v>316.60000000000002</v>
      </c>
      <c r="BG232">
        <v>324.79000000000002</v>
      </c>
      <c r="BH232">
        <v>319.58</v>
      </c>
      <c r="BI232">
        <v>313.27</v>
      </c>
      <c r="BJ232">
        <v>328.57</v>
      </c>
      <c r="BK232">
        <v>334.85</v>
      </c>
      <c r="BL232">
        <v>347.57</v>
      </c>
      <c r="BM232">
        <v>347.6</v>
      </c>
      <c r="BN232">
        <v>355.66</v>
      </c>
      <c r="BO232">
        <v>355</v>
      </c>
      <c r="BP232">
        <v>353.41</v>
      </c>
      <c r="BQ232">
        <v>335.57</v>
      </c>
      <c r="BR232">
        <v>332.49</v>
      </c>
      <c r="BS232">
        <v>329</v>
      </c>
      <c r="BT232">
        <v>331.95</v>
      </c>
      <c r="BU232">
        <v>334.68</v>
      </c>
      <c r="BV232">
        <v>336.04</v>
      </c>
      <c r="BW232">
        <v>342.6</v>
      </c>
      <c r="BX232">
        <v>345.23</v>
      </c>
      <c r="BY232">
        <v>336.93</v>
      </c>
      <c r="BZ232">
        <v>322.8</v>
      </c>
      <c r="CA232">
        <v>321.61</v>
      </c>
      <c r="CB232">
        <v>319.05</v>
      </c>
      <c r="CC232">
        <v>321</v>
      </c>
      <c r="CD232">
        <v>320.87</v>
      </c>
      <c r="CE232">
        <v>318.02999999999997</v>
      </c>
      <c r="CF232">
        <v>319.44</v>
      </c>
      <c r="CG232">
        <v>315.45</v>
      </c>
      <c r="CH232">
        <v>313.95999999999998</v>
      </c>
      <c r="CI232">
        <v>316.06</v>
      </c>
      <c r="CJ232">
        <v>316.2</v>
      </c>
      <c r="CK232">
        <v>313.44</v>
      </c>
      <c r="CL232">
        <v>312.95999999999998</v>
      </c>
      <c r="CM232">
        <v>307.33</v>
      </c>
      <c r="CN232">
        <v>301.66000000000003</v>
      </c>
      <c r="CO232">
        <v>303.61</v>
      </c>
      <c r="CP232">
        <v>300.64</v>
      </c>
    </row>
    <row r="233" spans="1:116" x14ac:dyDescent="0.25">
      <c r="A233" t="s">
        <v>185</v>
      </c>
      <c r="B233" s="2">
        <v>45162</v>
      </c>
      <c r="C233" s="2">
        <v>45225</v>
      </c>
      <c r="D233">
        <v>0.38340000000000002</v>
      </c>
      <c r="L233">
        <v>133.80000000000001</v>
      </c>
      <c r="M233">
        <v>130.55000000000001</v>
      </c>
      <c r="N233">
        <v>130.56</v>
      </c>
      <c r="O233">
        <v>138.80000000000001</v>
      </c>
      <c r="P233">
        <v>146.79</v>
      </c>
      <c r="Q233">
        <v>152.34</v>
      </c>
      <c r="R233">
        <v>151.57</v>
      </c>
      <c r="S233">
        <v>149.47</v>
      </c>
      <c r="T233">
        <v>148.86000000000001</v>
      </c>
      <c r="U233">
        <v>158.47999999999999</v>
      </c>
      <c r="V233">
        <v>148.16</v>
      </c>
      <c r="W233">
        <v>151</v>
      </c>
      <c r="X233">
        <v>148.88</v>
      </c>
      <c r="Y233">
        <v>147.44999999999999</v>
      </c>
      <c r="Z233">
        <v>147.06</v>
      </c>
      <c r="AA233">
        <v>143.80000000000001</v>
      </c>
      <c r="AB233">
        <v>144.59</v>
      </c>
      <c r="AC233">
        <v>140.38</v>
      </c>
      <c r="AD233">
        <v>140.78</v>
      </c>
      <c r="AE233">
        <v>138.58000000000001</v>
      </c>
      <c r="AF233">
        <v>137.22</v>
      </c>
      <c r="AG233">
        <v>141.12</v>
      </c>
      <c r="AH233">
        <v>142.4</v>
      </c>
      <c r="AI233">
        <v>142.38</v>
      </c>
      <c r="AJ233">
        <v>139.97999999999999</v>
      </c>
      <c r="AK233">
        <v>150.55000000000001</v>
      </c>
      <c r="AL233">
        <v>152.79</v>
      </c>
      <c r="AM233">
        <v>151</v>
      </c>
      <c r="AN233">
        <v>152.1</v>
      </c>
      <c r="AO233">
        <v>161.9</v>
      </c>
      <c r="AP233">
        <v>162.82</v>
      </c>
      <c r="AQ233">
        <v>158.65</v>
      </c>
      <c r="AR233">
        <v>166.2</v>
      </c>
      <c r="AS233">
        <v>162.9</v>
      </c>
      <c r="AT233">
        <v>162</v>
      </c>
      <c r="AU233">
        <v>159.5</v>
      </c>
      <c r="AV233">
        <v>157.28</v>
      </c>
      <c r="AW233">
        <v>167.1</v>
      </c>
      <c r="AX233">
        <v>166.2</v>
      </c>
      <c r="AY233">
        <v>164.75</v>
      </c>
    </row>
    <row r="234" spans="1:116" x14ac:dyDescent="0.25">
      <c r="A234" t="s">
        <v>185</v>
      </c>
      <c r="B234" s="2">
        <v>44496</v>
      </c>
      <c r="C234" s="2">
        <v>44650</v>
      </c>
      <c r="D234">
        <v>0.22220000000000001</v>
      </c>
      <c r="L234">
        <v>150.59</v>
      </c>
      <c r="M234">
        <v>143.47</v>
      </c>
      <c r="N234">
        <v>156.19999999999999</v>
      </c>
      <c r="O234">
        <v>157</v>
      </c>
      <c r="P234">
        <v>156.80000000000001</v>
      </c>
      <c r="Q234">
        <v>157.15</v>
      </c>
      <c r="R234">
        <v>156.69999999999999</v>
      </c>
      <c r="S234">
        <v>157.19</v>
      </c>
      <c r="T234">
        <v>151.97999999999999</v>
      </c>
      <c r="U234">
        <v>158.19999999999999</v>
      </c>
      <c r="V234">
        <v>169.36</v>
      </c>
      <c r="W234">
        <v>173.38</v>
      </c>
      <c r="X234">
        <v>169.89</v>
      </c>
      <c r="Y234">
        <v>167.68</v>
      </c>
      <c r="Z234">
        <v>163.28</v>
      </c>
      <c r="AA234">
        <v>164.17</v>
      </c>
      <c r="AB234">
        <v>164.45</v>
      </c>
      <c r="AC234">
        <v>164.5</v>
      </c>
      <c r="AD234">
        <v>169.09</v>
      </c>
      <c r="AE234">
        <v>164.61</v>
      </c>
      <c r="AF234">
        <v>162.41999999999999</v>
      </c>
      <c r="AG234">
        <v>166.4</v>
      </c>
      <c r="AH234">
        <v>162</v>
      </c>
      <c r="AI234">
        <v>158.19999999999999</v>
      </c>
      <c r="AJ234">
        <v>160.03</v>
      </c>
      <c r="AK234">
        <v>160.24</v>
      </c>
      <c r="AL234">
        <v>151.97</v>
      </c>
      <c r="AM234">
        <v>156.9</v>
      </c>
      <c r="AN234">
        <v>153.03</v>
      </c>
      <c r="AO234">
        <v>149.1</v>
      </c>
      <c r="AP234">
        <v>150.54</v>
      </c>
      <c r="AQ234">
        <v>152</v>
      </c>
      <c r="AR234">
        <v>150</v>
      </c>
      <c r="AS234">
        <v>147.76</v>
      </c>
      <c r="AT234">
        <v>148.53</v>
      </c>
      <c r="AU234">
        <v>145.15</v>
      </c>
      <c r="AV234">
        <v>145.80000000000001</v>
      </c>
      <c r="AW234">
        <v>138.1</v>
      </c>
      <c r="AX234">
        <v>133.05000000000001</v>
      </c>
      <c r="AY234">
        <v>131.91999999999999</v>
      </c>
      <c r="AZ234">
        <v>130.30000000000001</v>
      </c>
      <c r="BA234">
        <v>128.44999999999999</v>
      </c>
      <c r="BB234">
        <v>125.8</v>
      </c>
      <c r="BC234">
        <v>126.18</v>
      </c>
      <c r="BD234">
        <v>125.36</v>
      </c>
      <c r="BE234">
        <v>124.05</v>
      </c>
      <c r="BF234">
        <v>127.14</v>
      </c>
      <c r="BG234">
        <v>126.6</v>
      </c>
      <c r="BH234">
        <v>120.11</v>
      </c>
      <c r="BI234">
        <v>118.9</v>
      </c>
      <c r="BJ234">
        <v>121.04</v>
      </c>
      <c r="BK234">
        <v>120.7</v>
      </c>
      <c r="BL234">
        <v>118.66</v>
      </c>
      <c r="BM234">
        <v>115.03</v>
      </c>
      <c r="BN234">
        <v>118.88</v>
      </c>
      <c r="BO234">
        <v>116.52</v>
      </c>
      <c r="BP234">
        <v>117.3</v>
      </c>
      <c r="BQ234">
        <v>119.61</v>
      </c>
      <c r="BR234">
        <v>118.37</v>
      </c>
      <c r="BS234">
        <v>116.86</v>
      </c>
      <c r="BT234">
        <v>115.2</v>
      </c>
      <c r="BU234">
        <v>113.15</v>
      </c>
      <c r="BV234">
        <v>121</v>
      </c>
      <c r="BW234">
        <v>119.91</v>
      </c>
      <c r="BX234">
        <v>125.75</v>
      </c>
      <c r="BY234">
        <v>122.88</v>
      </c>
      <c r="BZ234">
        <v>118.71</v>
      </c>
      <c r="CA234">
        <v>120.03</v>
      </c>
      <c r="CB234">
        <v>115.19</v>
      </c>
      <c r="CC234">
        <v>117.99</v>
      </c>
      <c r="CD234">
        <v>116.68</v>
      </c>
      <c r="CE234">
        <v>114.56</v>
      </c>
      <c r="CF234">
        <v>111.39</v>
      </c>
      <c r="CG234">
        <v>121.99</v>
      </c>
      <c r="CH234">
        <v>122.9</v>
      </c>
      <c r="CI234">
        <v>124.99</v>
      </c>
      <c r="CJ234">
        <v>124.48</v>
      </c>
      <c r="CK234">
        <v>122.91</v>
      </c>
      <c r="CL234">
        <v>124.57</v>
      </c>
      <c r="CM234">
        <v>129.80000000000001</v>
      </c>
      <c r="CN234">
        <v>127.06</v>
      </c>
      <c r="CO234">
        <v>127.8</v>
      </c>
      <c r="CP234">
        <v>128.08000000000001</v>
      </c>
      <c r="CQ234">
        <v>128.9</v>
      </c>
      <c r="CR234">
        <v>126.91</v>
      </c>
      <c r="CS234">
        <v>124.08</v>
      </c>
      <c r="CT234">
        <v>126.05</v>
      </c>
      <c r="CU234">
        <v>123.28</v>
      </c>
      <c r="CV234">
        <v>124.5</v>
      </c>
      <c r="CW234">
        <v>128.13999999999999</v>
      </c>
      <c r="CX234">
        <v>126.1</v>
      </c>
      <c r="CY234">
        <v>120.85</v>
      </c>
      <c r="CZ234">
        <v>118.8</v>
      </c>
      <c r="DA234">
        <v>116.2</v>
      </c>
      <c r="DB234">
        <v>122.68</v>
      </c>
      <c r="DC234">
        <v>122.51</v>
      </c>
      <c r="DD234">
        <v>121.56</v>
      </c>
      <c r="DE234">
        <v>122.01</v>
      </c>
      <c r="DF234">
        <v>119.82</v>
      </c>
      <c r="DG234">
        <v>119.47</v>
      </c>
      <c r="DH234">
        <v>117.35</v>
      </c>
      <c r="DI234">
        <v>115.2</v>
      </c>
      <c r="DJ234">
        <v>114.68</v>
      </c>
      <c r="DK234">
        <v>112.8</v>
      </c>
      <c r="DL234">
        <v>115.49</v>
      </c>
    </row>
    <row r="235" spans="1:116" x14ac:dyDescent="0.25">
      <c r="A235" t="s">
        <v>185</v>
      </c>
      <c r="B235" s="2">
        <v>44432</v>
      </c>
      <c r="C235" s="2">
        <v>44496</v>
      </c>
      <c r="D235">
        <v>2.84</v>
      </c>
      <c r="L235">
        <v>182</v>
      </c>
      <c r="M235">
        <v>178.51</v>
      </c>
      <c r="N235">
        <v>172.16</v>
      </c>
      <c r="O235">
        <v>173.31</v>
      </c>
      <c r="P235">
        <v>159.28</v>
      </c>
      <c r="Q235">
        <v>164.85</v>
      </c>
      <c r="R235">
        <v>158.30000000000001</v>
      </c>
      <c r="S235">
        <v>149.80000000000001</v>
      </c>
      <c r="T235">
        <v>154.52000000000001</v>
      </c>
      <c r="U235">
        <v>160.78</v>
      </c>
      <c r="V235">
        <v>159</v>
      </c>
      <c r="W235">
        <v>159.16</v>
      </c>
      <c r="X235">
        <v>161.82</v>
      </c>
      <c r="Y235">
        <v>167.32</v>
      </c>
      <c r="Z235">
        <v>157.9</v>
      </c>
      <c r="AA235">
        <v>157.47999999999999</v>
      </c>
      <c r="AB235">
        <v>158.11000000000001</v>
      </c>
      <c r="AC235">
        <v>159.69</v>
      </c>
      <c r="AD235">
        <v>153.19999999999999</v>
      </c>
      <c r="AE235">
        <v>157.75</v>
      </c>
      <c r="AF235">
        <v>163.01</v>
      </c>
      <c r="AG235">
        <v>162.94999999999999</v>
      </c>
      <c r="AH235">
        <v>158.09</v>
      </c>
      <c r="AI235">
        <v>158.80000000000001</v>
      </c>
      <c r="AJ235">
        <v>155.59</v>
      </c>
      <c r="AK235">
        <v>151.80000000000001</v>
      </c>
      <c r="AL235">
        <v>154.18</v>
      </c>
      <c r="AM235">
        <v>150</v>
      </c>
      <c r="AN235">
        <v>144.19</v>
      </c>
      <c r="AO235">
        <v>145.69999999999999</v>
      </c>
      <c r="AP235">
        <v>145.21</v>
      </c>
      <c r="AQ235">
        <v>153.87</v>
      </c>
      <c r="AR235">
        <v>150.47999999999999</v>
      </c>
      <c r="AS235">
        <v>150.9</v>
      </c>
      <c r="AT235">
        <v>149.85</v>
      </c>
      <c r="AU235">
        <v>149.94999999999999</v>
      </c>
      <c r="AV235">
        <v>156.80000000000001</v>
      </c>
      <c r="AW235">
        <v>157.43</v>
      </c>
      <c r="AX235">
        <v>154.94999999999999</v>
      </c>
      <c r="AY235">
        <v>150.59</v>
      </c>
    </row>
    <row r="236" spans="1:116" x14ac:dyDescent="0.25">
      <c r="A236" t="s">
        <v>185</v>
      </c>
      <c r="B236" s="2">
        <v>44132</v>
      </c>
      <c r="C236" s="2">
        <v>44285</v>
      </c>
      <c r="D236">
        <v>0.84050000000000002</v>
      </c>
      <c r="L236">
        <v>157.08000000000001</v>
      </c>
      <c r="M236">
        <v>156.13</v>
      </c>
      <c r="N236">
        <v>161.97999999999999</v>
      </c>
      <c r="O236">
        <v>155.43</v>
      </c>
      <c r="P236">
        <v>165.79</v>
      </c>
      <c r="Q236">
        <v>163.19999999999999</v>
      </c>
      <c r="R236">
        <v>165.11</v>
      </c>
      <c r="S236">
        <v>164.95</v>
      </c>
      <c r="T236">
        <v>181.96</v>
      </c>
      <c r="U236">
        <v>174.42</v>
      </c>
      <c r="V236">
        <v>159</v>
      </c>
      <c r="W236">
        <v>157</v>
      </c>
      <c r="X236">
        <v>159.46</v>
      </c>
      <c r="Y236">
        <v>150</v>
      </c>
      <c r="Z236">
        <v>150.80000000000001</v>
      </c>
      <c r="AA236">
        <v>149.62</v>
      </c>
      <c r="AB236">
        <v>150.21</v>
      </c>
      <c r="AC236">
        <v>148.79</v>
      </c>
      <c r="AD236">
        <v>146.19999999999999</v>
      </c>
      <c r="AE236">
        <v>146.09</v>
      </c>
      <c r="AF236">
        <v>143.81</v>
      </c>
      <c r="AG236">
        <v>140.6</v>
      </c>
      <c r="AH236">
        <v>143.24</v>
      </c>
      <c r="AI236">
        <v>148.41</v>
      </c>
      <c r="AJ236">
        <v>150.30000000000001</v>
      </c>
      <c r="AK236">
        <v>152.79</v>
      </c>
      <c r="AL236">
        <v>151.02000000000001</v>
      </c>
      <c r="AM236">
        <v>148.30000000000001</v>
      </c>
      <c r="AN236">
        <v>150.97</v>
      </c>
      <c r="AO236">
        <v>151.9</v>
      </c>
      <c r="AP236">
        <v>152.80000000000001</v>
      </c>
      <c r="AQ236">
        <v>159.21</v>
      </c>
      <c r="AR236">
        <v>171</v>
      </c>
      <c r="AS236">
        <v>165.45</v>
      </c>
      <c r="AT236">
        <v>158.80000000000001</v>
      </c>
      <c r="AU236">
        <v>155.99</v>
      </c>
      <c r="AV236">
        <v>155.15</v>
      </c>
      <c r="AW236">
        <v>157</v>
      </c>
      <c r="AX236">
        <v>165.5</v>
      </c>
      <c r="AY236">
        <v>156.68</v>
      </c>
      <c r="AZ236">
        <v>159.77000000000001</v>
      </c>
      <c r="BA236">
        <v>157.77000000000001</v>
      </c>
      <c r="BB236">
        <v>146.85</v>
      </c>
      <c r="BC236">
        <v>146.1</v>
      </c>
      <c r="BD236">
        <v>147.83000000000001</v>
      </c>
      <c r="BE236">
        <v>148.77000000000001</v>
      </c>
      <c r="BF236">
        <v>157.59</v>
      </c>
      <c r="BG236">
        <v>160.49</v>
      </c>
      <c r="BH236">
        <v>159.97</v>
      </c>
      <c r="BI236">
        <v>156</v>
      </c>
      <c r="BJ236">
        <v>149.19999999999999</v>
      </c>
      <c r="BK236">
        <v>150.85</v>
      </c>
      <c r="BL236">
        <v>157.94</v>
      </c>
      <c r="BM236">
        <v>157.83000000000001</v>
      </c>
      <c r="BN236">
        <v>167.8</v>
      </c>
      <c r="BO236">
        <v>181.05</v>
      </c>
      <c r="BP236">
        <v>175.36</v>
      </c>
      <c r="BQ236">
        <v>183</v>
      </c>
      <c r="BR236">
        <v>174</v>
      </c>
      <c r="BS236">
        <v>176.65</v>
      </c>
      <c r="BT236">
        <v>174.01</v>
      </c>
      <c r="BU236">
        <v>168.5</v>
      </c>
      <c r="BV236">
        <v>168.72</v>
      </c>
      <c r="BW236">
        <v>172.2</v>
      </c>
      <c r="BX236">
        <v>165.51</v>
      </c>
      <c r="BY236">
        <v>158.01</v>
      </c>
      <c r="BZ236">
        <v>153.55000000000001</v>
      </c>
      <c r="CA236">
        <v>157.04</v>
      </c>
      <c r="CB236">
        <v>154.21</v>
      </c>
      <c r="CC236">
        <v>146.96</v>
      </c>
      <c r="CD236">
        <v>145.91999999999999</v>
      </c>
      <c r="CE236">
        <v>135.80000000000001</v>
      </c>
      <c r="CF236">
        <v>134.69999999999999</v>
      </c>
      <c r="CG236">
        <v>138.12</v>
      </c>
      <c r="CH236">
        <v>137.22</v>
      </c>
      <c r="CI236">
        <v>140.80000000000001</v>
      </c>
      <c r="CJ236">
        <v>139.53</v>
      </c>
      <c r="CK236">
        <v>140.9</v>
      </c>
      <c r="CL236">
        <v>137.52000000000001</v>
      </c>
      <c r="CM236">
        <v>137.5</v>
      </c>
      <c r="CN236">
        <v>130.58000000000001</v>
      </c>
      <c r="CO236">
        <v>124.75</v>
      </c>
      <c r="CP236">
        <v>128.80000000000001</v>
      </c>
      <c r="CQ236">
        <v>128.80000000000001</v>
      </c>
      <c r="CR236">
        <v>127.62</v>
      </c>
      <c r="CS236">
        <v>121.31</v>
      </c>
      <c r="CT236">
        <v>121.03</v>
      </c>
      <c r="CU236">
        <v>112.68</v>
      </c>
      <c r="CV236">
        <v>104.95</v>
      </c>
      <c r="CW236">
        <v>105.21</v>
      </c>
      <c r="CX236">
        <v>111.83</v>
      </c>
      <c r="CY236">
        <v>106.34</v>
      </c>
      <c r="CZ236">
        <v>102.02</v>
      </c>
      <c r="DA236">
        <v>102.63</v>
      </c>
      <c r="DB236">
        <v>104.56</v>
      </c>
      <c r="DC236">
        <v>104.47</v>
      </c>
      <c r="DD236">
        <v>104.66</v>
      </c>
      <c r="DE236">
        <v>105.52</v>
      </c>
      <c r="DF236">
        <v>105.99</v>
      </c>
      <c r="DG236">
        <v>100.7</v>
      </c>
      <c r="DH236">
        <v>98.71</v>
      </c>
      <c r="DI236">
        <v>103.26</v>
      </c>
      <c r="DJ236">
        <v>104</v>
      </c>
      <c r="DK236">
        <v>102.86</v>
      </c>
    </row>
    <row r="237" spans="1:116" x14ac:dyDescent="0.25">
      <c r="A237" t="s">
        <v>201</v>
      </c>
      <c r="B237" s="2">
        <v>44782</v>
      </c>
      <c r="C237" s="2">
        <v>44864</v>
      </c>
      <c r="D237">
        <v>0.43480000000000002</v>
      </c>
      <c r="L237">
        <v>63.9</v>
      </c>
      <c r="M237">
        <v>61.65</v>
      </c>
      <c r="N237">
        <v>61.52</v>
      </c>
      <c r="O237">
        <v>59.6</v>
      </c>
      <c r="P237">
        <v>58.51</v>
      </c>
      <c r="Q237">
        <v>56.45</v>
      </c>
      <c r="R237">
        <v>56.41</v>
      </c>
      <c r="S237">
        <v>55.95</v>
      </c>
      <c r="T237">
        <v>54.98</v>
      </c>
      <c r="U237">
        <v>55.96</v>
      </c>
      <c r="V237">
        <v>55.22</v>
      </c>
      <c r="W237">
        <v>53.3</v>
      </c>
      <c r="X237">
        <v>54.17</v>
      </c>
      <c r="Y237">
        <v>53.39</v>
      </c>
      <c r="Z237">
        <v>54.68</v>
      </c>
      <c r="AA237">
        <v>54.42</v>
      </c>
      <c r="AB237">
        <v>55.5</v>
      </c>
      <c r="AC237">
        <v>56.48</v>
      </c>
      <c r="AD237">
        <v>57.54</v>
      </c>
      <c r="AE237">
        <v>56.43</v>
      </c>
      <c r="AF237">
        <v>55.35</v>
      </c>
      <c r="AG237">
        <v>58.45</v>
      </c>
      <c r="AH237">
        <v>58.39</v>
      </c>
      <c r="AI237">
        <v>57.16</v>
      </c>
      <c r="AJ237">
        <v>58.21</v>
      </c>
      <c r="AK237">
        <v>58.21</v>
      </c>
      <c r="AL237">
        <v>56.7</v>
      </c>
      <c r="AM237">
        <v>56.27</v>
      </c>
      <c r="AN237">
        <v>55.09</v>
      </c>
      <c r="AO237">
        <v>54.6</v>
      </c>
      <c r="AP237">
        <v>53.77</v>
      </c>
      <c r="AQ237">
        <v>54.73</v>
      </c>
      <c r="AR237">
        <v>52.48</v>
      </c>
      <c r="AS237">
        <v>52.02</v>
      </c>
      <c r="AT237">
        <v>52.89</v>
      </c>
      <c r="AU237">
        <v>52.45</v>
      </c>
      <c r="AV237">
        <v>53.21</v>
      </c>
      <c r="AW237">
        <v>52.33</v>
      </c>
      <c r="AX237">
        <v>44.1</v>
      </c>
      <c r="AY237">
        <v>42.96</v>
      </c>
      <c r="AZ237">
        <v>44.01</v>
      </c>
      <c r="BA237">
        <v>44.92</v>
      </c>
      <c r="BB237">
        <v>47.09</v>
      </c>
      <c r="BC237">
        <v>47.72</v>
      </c>
      <c r="BD237">
        <v>46.88</v>
      </c>
      <c r="BE237">
        <v>46.82</v>
      </c>
      <c r="BF237">
        <v>50.2</v>
      </c>
      <c r="BG237">
        <v>49.09</v>
      </c>
      <c r="BH237">
        <v>49.71</v>
      </c>
      <c r="BI237">
        <v>49.55</v>
      </c>
      <c r="BJ237">
        <v>52.33</v>
      </c>
      <c r="BK237">
        <v>54</v>
      </c>
      <c r="BL237">
        <v>54.1</v>
      </c>
    </row>
    <row r="238" spans="1:116" x14ac:dyDescent="0.25">
      <c r="A238" t="s">
        <v>186</v>
      </c>
      <c r="B238" s="2">
        <v>45524</v>
      </c>
      <c r="C238" s="2">
        <v>45590</v>
      </c>
      <c r="D238">
        <v>0.21759999999999999</v>
      </c>
      <c r="L238">
        <v>79.23</v>
      </c>
      <c r="M238">
        <v>73.989999999999995</v>
      </c>
      <c r="N238">
        <v>73.650000000000006</v>
      </c>
      <c r="O238">
        <v>72.36</v>
      </c>
      <c r="P238">
        <v>71.28</v>
      </c>
      <c r="Q238">
        <v>70.23</v>
      </c>
      <c r="R238">
        <v>69.95</v>
      </c>
      <c r="S238">
        <v>70</v>
      </c>
      <c r="T238">
        <v>72.38</v>
      </c>
      <c r="U238">
        <v>68.540000000000006</v>
      </c>
      <c r="V238">
        <v>70.02</v>
      </c>
      <c r="W238">
        <v>68.84</v>
      </c>
      <c r="X238">
        <v>69.39</v>
      </c>
      <c r="Y238">
        <v>67.88</v>
      </c>
      <c r="Z238">
        <v>67.64</v>
      </c>
      <c r="AA238">
        <v>67.930000000000007</v>
      </c>
      <c r="AB238">
        <v>67.64</v>
      </c>
      <c r="AC238">
        <v>66.8</v>
      </c>
      <c r="AD238">
        <v>65.3</v>
      </c>
      <c r="AE238">
        <v>64.78</v>
      </c>
      <c r="AF238">
        <v>65.510000000000005</v>
      </c>
      <c r="AG238">
        <v>65.290000000000006</v>
      </c>
      <c r="AH238">
        <v>65.13</v>
      </c>
      <c r="AI238">
        <v>68.400000000000006</v>
      </c>
      <c r="AJ238">
        <v>69.45</v>
      </c>
      <c r="AK238">
        <v>75.27</v>
      </c>
      <c r="AL238">
        <v>80.400000000000006</v>
      </c>
      <c r="AM238">
        <v>88.37</v>
      </c>
      <c r="AN238">
        <v>97.21</v>
      </c>
      <c r="AO238">
        <v>93.1</v>
      </c>
      <c r="AP238">
        <v>88.08</v>
      </c>
      <c r="AQ238">
        <v>84</v>
      </c>
      <c r="AR238">
        <v>86.12</v>
      </c>
      <c r="AS238">
        <v>85</v>
      </c>
      <c r="AT238">
        <v>83.08</v>
      </c>
      <c r="AU238">
        <v>82.39</v>
      </c>
      <c r="AV238">
        <v>87.74</v>
      </c>
      <c r="AW238">
        <v>89.92</v>
      </c>
      <c r="AX238">
        <v>88.8</v>
      </c>
      <c r="AY238">
        <v>88</v>
      </c>
      <c r="AZ238">
        <v>88.3</v>
      </c>
      <c r="BA238">
        <v>89.15</v>
      </c>
    </row>
    <row r="239" spans="1:116" x14ac:dyDescent="0.25">
      <c r="A239" t="s">
        <v>186</v>
      </c>
      <c r="B239" s="2">
        <v>44799</v>
      </c>
      <c r="C239" s="2">
        <v>44862</v>
      </c>
      <c r="D239">
        <v>0.1759</v>
      </c>
      <c r="L239">
        <v>114.9</v>
      </c>
      <c r="M239">
        <v>114.49</v>
      </c>
      <c r="N239">
        <v>112.52</v>
      </c>
      <c r="O239">
        <v>115.97</v>
      </c>
      <c r="P239">
        <v>112.95</v>
      </c>
      <c r="Q239">
        <v>113.25</v>
      </c>
      <c r="R239">
        <v>111.22</v>
      </c>
      <c r="S239">
        <v>112.71</v>
      </c>
      <c r="T239">
        <v>116.63</v>
      </c>
      <c r="U239">
        <v>115.3</v>
      </c>
      <c r="V239">
        <v>114.92</v>
      </c>
      <c r="W239">
        <v>114.19</v>
      </c>
      <c r="X239">
        <v>112.42</v>
      </c>
      <c r="Y239">
        <v>108.6</v>
      </c>
      <c r="Z239">
        <v>106.21</v>
      </c>
      <c r="AA239">
        <v>104.55</v>
      </c>
      <c r="AB239">
        <v>105.44</v>
      </c>
      <c r="AC239">
        <v>102.3</v>
      </c>
      <c r="AD239">
        <v>101.06</v>
      </c>
      <c r="AE239">
        <v>98.24</v>
      </c>
      <c r="AF239">
        <v>98.35</v>
      </c>
      <c r="AG239">
        <v>99.91</v>
      </c>
      <c r="AH239">
        <v>97.4</v>
      </c>
      <c r="AI239">
        <v>96.24</v>
      </c>
      <c r="AJ239">
        <v>93.75</v>
      </c>
      <c r="AK239">
        <v>85.5</v>
      </c>
      <c r="AL239">
        <v>83.38</v>
      </c>
      <c r="AM239">
        <v>83.43</v>
      </c>
      <c r="AN239">
        <v>82.3</v>
      </c>
      <c r="AO239">
        <v>86.43</v>
      </c>
      <c r="AP239">
        <v>86.77</v>
      </c>
      <c r="AQ239">
        <v>85.4</v>
      </c>
      <c r="AR239">
        <v>84.1</v>
      </c>
      <c r="AS239">
        <v>87.47</v>
      </c>
      <c r="AT239">
        <v>85.18</v>
      </c>
      <c r="AU239">
        <v>85.5</v>
      </c>
      <c r="AV239">
        <v>83.8</v>
      </c>
      <c r="AW239">
        <v>86.6</v>
      </c>
      <c r="AX239">
        <v>86.81</v>
      </c>
      <c r="AY239">
        <v>82.99</v>
      </c>
    </row>
    <row r="240" spans="1:116" x14ac:dyDescent="0.25">
      <c r="A240" t="s">
        <v>186</v>
      </c>
      <c r="B240" s="2">
        <v>44678</v>
      </c>
      <c r="C240" s="2">
        <v>44799</v>
      </c>
      <c r="D240">
        <v>0.1845</v>
      </c>
      <c r="L240">
        <v>125</v>
      </c>
      <c r="M240">
        <v>118.56</v>
      </c>
      <c r="N240">
        <v>124.81</v>
      </c>
      <c r="O240">
        <v>124.97</v>
      </c>
      <c r="P240">
        <v>119.3</v>
      </c>
      <c r="Q240">
        <v>117.13</v>
      </c>
      <c r="R240">
        <v>122.4</v>
      </c>
      <c r="S240">
        <v>129.35</v>
      </c>
      <c r="T240">
        <v>128.6</v>
      </c>
      <c r="U240">
        <v>126.41</v>
      </c>
      <c r="V240">
        <v>124.8</v>
      </c>
      <c r="W240">
        <v>129.72</v>
      </c>
      <c r="X240">
        <v>134.84</v>
      </c>
      <c r="Y240">
        <v>137.61000000000001</v>
      </c>
      <c r="Z240">
        <v>142.25</v>
      </c>
      <c r="AA240">
        <v>148.29</v>
      </c>
      <c r="AB240">
        <v>141.35</v>
      </c>
      <c r="AC240">
        <v>141.19</v>
      </c>
      <c r="AD240">
        <v>139.80000000000001</v>
      </c>
      <c r="AE240">
        <v>138.96</v>
      </c>
      <c r="AF240">
        <v>142</v>
      </c>
      <c r="AG240">
        <v>143.63999999999999</v>
      </c>
      <c r="AH240">
        <v>143.85</v>
      </c>
      <c r="AI240">
        <v>145.02000000000001</v>
      </c>
      <c r="AJ240">
        <v>143.94999999999999</v>
      </c>
      <c r="AK240">
        <v>139.86000000000001</v>
      </c>
      <c r="AL240">
        <v>142.58000000000001</v>
      </c>
      <c r="AM240">
        <v>136.69</v>
      </c>
      <c r="AN240">
        <v>136.71</v>
      </c>
      <c r="AO240">
        <v>133.69</v>
      </c>
      <c r="AP240">
        <v>131.53</v>
      </c>
      <c r="AQ240">
        <v>130.6</v>
      </c>
      <c r="AR240">
        <v>131.15</v>
      </c>
      <c r="AS240">
        <v>131.19</v>
      </c>
      <c r="AT240">
        <v>133.35</v>
      </c>
      <c r="AU240">
        <v>130.4</v>
      </c>
      <c r="AV240">
        <v>126.61</v>
      </c>
      <c r="AW240">
        <v>128.22</v>
      </c>
      <c r="AX240">
        <v>132</v>
      </c>
      <c r="AY240">
        <v>133.38</v>
      </c>
      <c r="AZ240">
        <v>139.97999999999999</v>
      </c>
      <c r="BA240">
        <v>136.63999999999999</v>
      </c>
      <c r="BB240">
        <v>142.21</v>
      </c>
      <c r="BC240">
        <v>138.85</v>
      </c>
      <c r="BD240">
        <v>130.19</v>
      </c>
      <c r="BE240">
        <v>130.57</v>
      </c>
      <c r="BF240">
        <v>131.28</v>
      </c>
      <c r="BG240">
        <v>129.30000000000001</v>
      </c>
      <c r="BH240">
        <v>135.28</v>
      </c>
      <c r="BI240">
        <v>128.99</v>
      </c>
      <c r="BJ240">
        <v>126</v>
      </c>
      <c r="BK240">
        <v>124.54</v>
      </c>
      <c r="BL240">
        <v>126.13</v>
      </c>
      <c r="BM240">
        <v>126.3</v>
      </c>
      <c r="BN240">
        <v>122.92</v>
      </c>
      <c r="BO240">
        <v>121.97</v>
      </c>
      <c r="BP240">
        <v>124.71</v>
      </c>
      <c r="BQ240">
        <v>126.68</v>
      </c>
      <c r="BR240">
        <v>123.19</v>
      </c>
      <c r="BS240">
        <v>120.63</v>
      </c>
      <c r="BT240">
        <v>121.52</v>
      </c>
      <c r="BU240">
        <v>118.62</v>
      </c>
      <c r="BV240">
        <v>119.35</v>
      </c>
      <c r="BW240">
        <v>118.27</v>
      </c>
      <c r="BX240">
        <v>119.28</v>
      </c>
      <c r="BY240">
        <v>117.69</v>
      </c>
      <c r="BZ240">
        <v>122.25</v>
      </c>
      <c r="CA240">
        <v>124.58</v>
      </c>
      <c r="CB240">
        <v>130.08000000000001</v>
      </c>
      <c r="CC240">
        <v>127.72</v>
      </c>
      <c r="CD240">
        <v>128.80000000000001</v>
      </c>
      <c r="CE240">
        <v>125.95</v>
      </c>
      <c r="CF240">
        <v>128.47</v>
      </c>
      <c r="CG240">
        <v>126.7</v>
      </c>
      <c r="CH240">
        <v>124.79</v>
      </c>
      <c r="CI240">
        <v>123.5</v>
      </c>
      <c r="CJ240">
        <v>123.25</v>
      </c>
      <c r="CK240">
        <v>123.67</v>
      </c>
      <c r="CL240">
        <v>119.3</v>
      </c>
      <c r="CM240">
        <v>119.66</v>
      </c>
      <c r="CN240">
        <v>118.21</v>
      </c>
      <c r="CO240">
        <v>114.97</v>
      </c>
      <c r="CP240">
        <v>114.35</v>
      </c>
      <c r="CQ240">
        <v>114.9</v>
      </c>
    </row>
    <row r="241" spans="1:135" x14ac:dyDescent="0.25">
      <c r="A241" t="s">
        <v>186</v>
      </c>
      <c r="B241" s="2">
        <v>43704</v>
      </c>
      <c r="C241" s="2">
        <v>43767</v>
      </c>
      <c r="D241">
        <v>0.76529999999999998</v>
      </c>
      <c r="L241">
        <v>61.99</v>
      </c>
      <c r="M241">
        <v>61.223999999999997</v>
      </c>
      <c r="N241">
        <v>62.801000000000002</v>
      </c>
      <c r="O241">
        <v>67.117000000000004</v>
      </c>
      <c r="P241">
        <v>70.040999999999997</v>
      </c>
      <c r="Q241">
        <v>73.444000000000003</v>
      </c>
      <c r="R241">
        <v>73.861999999999995</v>
      </c>
      <c r="S241">
        <v>72.397999999999996</v>
      </c>
      <c r="T241">
        <v>71.938999999999993</v>
      </c>
      <c r="U241">
        <v>79.132999999999996</v>
      </c>
      <c r="V241">
        <v>78.566000000000003</v>
      </c>
      <c r="W241">
        <v>76.897999999999996</v>
      </c>
      <c r="X241">
        <v>77.143000000000001</v>
      </c>
      <c r="Y241">
        <v>76.510000000000005</v>
      </c>
      <c r="Z241">
        <v>73.48</v>
      </c>
      <c r="AA241">
        <v>75.203999999999994</v>
      </c>
      <c r="AB241">
        <v>76.683999999999997</v>
      </c>
      <c r="AC241">
        <v>83.622</v>
      </c>
      <c r="AD241">
        <v>91.984999999999999</v>
      </c>
      <c r="AE241">
        <v>88.203999999999994</v>
      </c>
      <c r="AF241">
        <v>80.805999999999997</v>
      </c>
      <c r="AG241">
        <v>75.77</v>
      </c>
      <c r="AH241">
        <v>75.52</v>
      </c>
      <c r="AI241">
        <v>74.173000000000002</v>
      </c>
      <c r="AJ241">
        <v>71.606999999999999</v>
      </c>
      <c r="AK241">
        <v>72.786000000000001</v>
      </c>
      <c r="AL241">
        <v>74.75</v>
      </c>
      <c r="AM241">
        <v>72.040999999999997</v>
      </c>
      <c r="AN241">
        <v>74.897999999999996</v>
      </c>
      <c r="AO241">
        <v>70.662999999999997</v>
      </c>
      <c r="AP241">
        <v>70.051000000000002</v>
      </c>
      <c r="AQ241">
        <v>70.265000000000001</v>
      </c>
      <c r="AR241">
        <v>67.346999999999994</v>
      </c>
      <c r="AS241">
        <v>69.128</v>
      </c>
      <c r="AT241">
        <v>72.168000000000006</v>
      </c>
      <c r="AU241">
        <v>71.938999999999993</v>
      </c>
      <c r="AV241">
        <v>69.688999999999993</v>
      </c>
      <c r="AW241">
        <v>72.551000000000002</v>
      </c>
      <c r="AX241">
        <v>76.153000000000006</v>
      </c>
      <c r="AY241">
        <v>73.724000000000004</v>
      </c>
    </row>
    <row r="242" spans="1:135" x14ac:dyDescent="0.25">
      <c r="A242" t="s">
        <v>203</v>
      </c>
      <c r="B242" s="2">
        <v>44495</v>
      </c>
      <c r="C242" s="2">
        <v>44678</v>
      </c>
      <c r="D242">
        <v>0.71810000000000007</v>
      </c>
      <c r="L242">
        <v>179.36</v>
      </c>
      <c r="M242">
        <v>174.8</v>
      </c>
      <c r="N242">
        <v>177.26</v>
      </c>
      <c r="O242">
        <v>164.77</v>
      </c>
      <c r="P242">
        <v>163</v>
      </c>
      <c r="Q242">
        <v>163.1</v>
      </c>
      <c r="R242">
        <v>164.83</v>
      </c>
      <c r="S242">
        <v>158.63</v>
      </c>
      <c r="T242">
        <v>152.30000000000001</v>
      </c>
      <c r="U242">
        <v>154.29</v>
      </c>
      <c r="V242">
        <v>154.01</v>
      </c>
      <c r="W242">
        <v>154.26</v>
      </c>
      <c r="X242">
        <v>162.33000000000001</v>
      </c>
      <c r="Y242">
        <v>166.91</v>
      </c>
      <c r="Z242">
        <v>153.9</v>
      </c>
      <c r="AA242">
        <v>158</v>
      </c>
      <c r="AB242">
        <v>158.93</v>
      </c>
      <c r="AC242">
        <v>162.84</v>
      </c>
      <c r="AD242">
        <v>164.09</v>
      </c>
      <c r="AE242">
        <v>165.35</v>
      </c>
      <c r="AF242">
        <v>157.6</v>
      </c>
      <c r="AG242">
        <v>156.5</v>
      </c>
      <c r="AH242">
        <v>152.88</v>
      </c>
      <c r="AI242">
        <v>153</v>
      </c>
      <c r="AJ242">
        <v>154.29</v>
      </c>
      <c r="AK242">
        <v>154.33000000000001</v>
      </c>
      <c r="AL242">
        <v>144.6</v>
      </c>
      <c r="AM242">
        <v>143.34</v>
      </c>
      <c r="AN242">
        <v>140.68</v>
      </c>
      <c r="AO242">
        <v>138.16999999999999</v>
      </c>
      <c r="AP242">
        <v>136</v>
      </c>
      <c r="AQ242">
        <v>136.30000000000001</v>
      </c>
      <c r="AR242">
        <v>137.59</v>
      </c>
      <c r="AS242">
        <v>145.86000000000001</v>
      </c>
      <c r="AT242">
        <v>141.86000000000001</v>
      </c>
      <c r="AU242">
        <v>142</v>
      </c>
      <c r="AV242">
        <v>138.97999999999999</v>
      </c>
      <c r="AW242">
        <v>142.96</v>
      </c>
      <c r="AX242">
        <v>137</v>
      </c>
      <c r="AY242">
        <v>134.05000000000001</v>
      </c>
      <c r="AZ242">
        <v>135.71</v>
      </c>
      <c r="BA242">
        <v>133.91</v>
      </c>
      <c r="BB242">
        <v>132.46</v>
      </c>
      <c r="BC242">
        <v>127.5</v>
      </c>
      <c r="BD242">
        <v>125.9</v>
      </c>
      <c r="BE242">
        <v>130.69</v>
      </c>
      <c r="BF242">
        <v>130.97999999999999</v>
      </c>
      <c r="BG242">
        <v>130.01</v>
      </c>
      <c r="BH242">
        <v>131.97</v>
      </c>
      <c r="BI242">
        <v>125.48</v>
      </c>
      <c r="BJ242">
        <v>120.56</v>
      </c>
      <c r="BK242">
        <v>119.62</v>
      </c>
      <c r="BL242">
        <v>115.58</v>
      </c>
      <c r="BM242">
        <v>115.47</v>
      </c>
      <c r="BN242">
        <v>111.91</v>
      </c>
      <c r="BO242">
        <v>116.44</v>
      </c>
      <c r="BP242">
        <v>113.4</v>
      </c>
      <c r="BQ242">
        <v>117.25</v>
      </c>
      <c r="BR242">
        <v>117.04</v>
      </c>
      <c r="BS242">
        <v>116.99</v>
      </c>
      <c r="BT242">
        <v>114.92</v>
      </c>
      <c r="BU242">
        <v>110.05</v>
      </c>
      <c r="BV242">
        <v>107.42</v>
      </c>
      <c r="BW242">
        <v>112.4</v>
      </c>
      <c r="BX242">
        <v>109.74</v>
      </c>
      <c r="BY242">
        <v>110.62</v>
      </c>
      <c r="BZ242">
        <v>108.56</v>
      </c>
      <c r="CA242">
        <v>105</v>
      </c>
      <c r="CB242">
        <v>106.65</v>
      </c>
      <c r="CC242">
        <v>105.06</v>
      </c>
      <c r="CD242">
        <v>108.68</v>
      </c>
      <c r="CE242">
        <v>106.72</v>
      </c>
      <c r="CF242">
        <v>108</v>
      </c>
      <c r="CG242">
        <v>106.06</v>
      </c>
      <c r="CH242">
        <v>114.32</v>
      </c>
      <c r="CI242">
        <v>114.91</v>
      </c>
      <c r="CJ242">
        <v>117.6</v>
      </c>
      <c r="CK242">
        <v>111.02</v>
      </c>
      <c r="CL242">
        <v>117.71</v>
      </c>
      <c r="CM242">
        <v>127.15</v>
      </c>
      <c r="CN242">
        <v>139.87</v>
      </c>
      <c r="CO242">
        <v>143.4</v>
      </c>
      <c r="CP242">
        <v>145.69</v>
      </c>
      <c r="CQ242">
        <v>149.5</v>
      </c>
      <c r="CR242">
        <v>145.82</v>
      </c>
      <c r="CS242">
        <v>147.6</v>
      </c>
      <c r="CT242">
        <v>139.15</v>
      </c>
      <c r="CU242">
        <v>134.19999999999999</v>
      </c>
      <c r="CV242">
        <v>139.91</v>
      </c>
      <c r="CW242">
        <v>137.01</v>
      </c>
      <c r="CX242">
        <v>136.97</v>
      </c>
      <c r="CY242">
        <v>138.68</v>
      </c>
      <c r="CZ242">
        <v>134.22</v>
      </c>
      <c r="DA242">
        <v>129.69999999999999</v>
      </c>
      <c r="DB242">
        <v>123.4</v>
      </c>
      <c r="DC242">
        <v>124.42</v>
      </c>
      <c r="DD242">
        <v>121.82</v>
      </c>
      <c r="DE242">
        <v>127.18</v>
      </c>
      <c r="DF242">
        <v>128.30000000000001</v>
      </c>
      <c r="DG242">
        <v>126.51</v>
      </c>
      <c r="DH242">
        <v>125.45</v>
      </c>
      <c r="DI242">
        <v>123.73</v>
      </c>
      <c r="DJ242">
        <v>116.3</v>
      </c>
      <c r="DK242">
        <v>112.55</v>
      </c>
      <c r="DL242">
        <v>109.46</v>
      </c>
      <c r="DM242">
        <v>109.26</v>
      </c>
      <c r="DN242">
        <v>104.65</v>
      </c>
      <c r="DO242">
        <v>103.02</v>
      </c>
      <c r="DP242">
        <v>99.18</v>
      </c>
      <c r="DQ242">
        <v>96.94</v>
      </c>
      <c r="DR242">
        <v>97.2</v>
      </c>
      <c r="DS242">
        <v>91.87</v>
      </c>
      <c r="DT242">
        <v>89.61</v>
      </c>
      <c r="DU242">
        <v>87.41</v>
      </c>
      <c r="DV242">
        <v>88.76</v>
      </c>
      <c r="DW242">
        <v>92.44</v>
      </c>
      <c r="DX242">
        <v>93.56</v>
      </c>
      <c r="DY242">
        <v>90.18</v>
      </c>
      <c r="DZ242">
        <v>88.88</v>
      </c>
      <c r="EA242">
        <v>84.7</v>
      </c>
      <c r="EB242">
        <v>83.07</v>
      </c>
      <c r="EC242">
        <v>77.05</v>
      </c>
      <c r="ED242">
        <v>74.28</v>
      </c>
      <c r="EE242">
        <v>80.61</v>
      </c>
    </row>
    <row r="243" spans="1:135" x14ac:dyDescent="0.25">
      <c r="A243" t="s">
        <v>187</v>
      </c>
      <c r="B243" s="2">
        <v>44650</v>
      </c>
      <c r="C243" s="2">
        <v>44680</v>
      </c>
      <c r="D243">
        <v>0.12640000000000001</v>
      </c>
      <c r="L243">
        <v>25.33</v>
      </c>
      <c r="M243">
        <v>24.58</v>
      </c>
      <c r="N243">
        <v>24.5</v>
      </c>
      <c r="O243">
        <v>24.25</v>
      </c>
      <c r="P243">
        <v>23.63</v>
      </c>
      <c r="Q243">
        <v>23.83</v>
      </c>
      <c r="R243">
        <v>22.7</v>
      </c>
      <c r="S243">
        <v>23.41</v>
      </c>
      <c r="T243">
        <v>23.09</v>
      </c>
      <c r="U243">
        <v>23.68</v>
      </c>
      <c r="V243">
        <v>23.75</v>
      </c>
      <c r="W243">
        <v>24.25</v>
      </c>
      <c r="X243">
        <v>23.92</v>
      </c>
      <c r="Y243">
        <v>23.73</v>
      </c>
      <c r="Z243">
        <v>23.24</v>
      </c>
      <c r="AA243">
        <v>22.76</v>
      </c>
      <c r="AB243">
        <v>20.87</v>
      </c>
      <c r="AC243">
        <v>19.95</v>
      </c>
      <c r="AD243">
        <v>21.02</v>
      </c>
      <c r="AE243">
        <v>20.85</v>
      </c>
      <c r="AF243">
        <v>21.62</v>
      </c>
    </row>
    <row r="244" spans="1:135" x14ac:dyDescent="0.25">
      <c r="A244" t="s">
        <v>187</v>
      </c>
      <c r="B244" s="2">
        <v>44496</v>
      </c>
      <c r="C244" s="2">
        <v>44650</v>
      </c>
      <c r="D244">
        <v>0.37200000000000011</v>
      </c>
      <c r="L244">
        <v>31.04</v>
      </c>
      <c r="M244">
        <v>30.17</v>
      </c>
      <c r="N244">
        <v>30.91</v>
      </c>
      <c r="O244">
        <v>31.03</v>
      </c>
      <c r="P244">
        <v>32.299999999999997</v>
      </c>
      <c r="Q244">
        <v>32.229999999999997</v>
      </c>
      <c r="R244">
        <v>32.42</v>
      </c>
      <c r="S244">
        <v>32.22</v>
      </c>
      <c r="T244">
        <v>31.09</v>
      </c>
      <c r="U244">
        <v>32.08</v>
      </c>
      <c r="V244">
        <v>32.44</v>
      </c>
      <c r="W244">
        <v>32.74</v>
      </c>
      <c r="X244">
        <v>32.369999999999997</v>
      </c>
      <c r="Y244">
        <v>32.1</v>
      </c>
      <c r="Z244">
        <v>31.79</v>
      </c>
      <c r="AA244">
        <v>32.17</v>
      </c>
      <c r="AB244">
        <v>31.43</v>
      </c>
      <c r="AC244">
        <v>31.68</v>
      </c>
      <c r="AD244">
        <v>32.880000000000003</v>
      </c>
      <c r="AE244">
        <v>33.369999999999997</v>
      </c>
      <c r="AF244">
        <v>33.28</v>
      </c>
      <c r="AG244">
        <v>33.659999999999997</v>
      </c>
      <c r="AH244">
        <v>33.130000000000003</v>
      </c>
      <c r="AI244">
        <v>32.43</v>
      </c>
      <c r="AJ244">
        <v>33.200000000000003</v>
      </c>
      <c r="AK244">
        <v>33.35</v>
      </c>
      <c r="AL244">
        <v>32.880000000000003</v>
      </c>
      <c r="AM244">
        <v>33.65</v>
      </c>
      <c r="AN244">
        <v>33</v>
      </c>
      <c r="AO244">
        <v>32.549999999999997</v>
      </c>
      <c r="AP244">
        <v>32.72</v>
      </c>
      <c r="AQ244">
        <v>32.770000000000003</v>
      </c>
      <c r="AR244">
        <v>32.130000000000003</v>
      </c>
      <c r="AS244">
        <v>32.18</v>
      </c>
      <c r="AT244">
        <v>31.97</v>
      </c>
      <c r="AU244">
        <v>31.74</v>
      </c>
      <c r="AV244">
        <v>31.72</v>
      </c>
      <c r="AW244">
        <v>31.16</v>
      </c>
      <c r="AX244">
        <v>30.92</v>
      </c>
      <c r="AY244">
        <v>31.27</v>
      </c>
      <c r="AZ244">
        <v>31.11</v>
      </c>
      <c r="BA244">
        <v>30.62</v>
      </c>
      <c r="BB244">
        <v>30.29</v>
      </c>
      <c r="BC244">
        <v>30.49</v>
      </c>
      <c r="BD244">
        <v>30.73</v>
      </c>
      <c r="BE244">
        <v>30.46</v>
      </c>
      <c r="BF244">
        <v>30.78</v>
      </c>
      <c r="BG244">
        <v>31.02</v>
      </c>
      <c r="BH244">
        <v>30.95</v>
      </c>
      <c r="BI244">
        <v>30.45</v>
      </c>
      <c r="BJ244">
        <v>30.35</v>
      </c>
      <c r="BK244">
        <v>30.32</v>
      </c>
      <c r="BL244">
        <v>29.15</v>
      </c>
      <c r="BM244">
        <v>28.6</v>
      </c>
      <c r="BN244">
        <v>29.08</v>
      </c>
      <c r="BO244">
        <v>28.92</v>
      </c>
      <c r="BP244">
        <v>28.83</v>
      </c>
      <c r="BQ244">
        <v>29.1</v>
      </c>
      <c r="BR244">
        <v>29.3</v>
      </c>
      <c r="BS244">
        <v>28.78</v>
      </c>
      <c r="BT244">
        <v>28.29</v>
      </c>
      <c r="BU244">
        <v>28.18</v>
      </c>
      <c r="BV244">
        <v>28.05</v>
      </c>
      <c r="BW244">
        <v>27.9</v>
      </c>
      <c r="BX244">
        <v>28.41</v>
      </c>
      <c r="BY244">
        <v>27.24</v>
      </c>
      <c r="BZ244">
        <v>26.85</v>
      </c>
      <c r="CA244">
        <v>27.21</v>
      </c>
      <c r="CB244">
        <v>27.65</v>
      </c>
      <c r="CC244">
        <v>27.93</v>
      </c>
      <c r="CD244">
        <v>27.95</v>
      </c>
      <c r="CE244">
        <v>27.79</v>
      </c>
      <c r="CF244">
        <v>27.44</v>
      </c>
      <c r="CG244">
        <v>27.89</v>
      </c>
      <c r="CH244">
        <v>27.84</v>
      </c>
      <c r="CI244">
        <v>27.61</v>
      </c>
      <c r="CJ244">
        <v>27.6</v>
      </c>
      <c r="CK244">
        <v>27.85</v>
      </c>
      <c r="CL244">
        <v>27.28</v>
      </c>
      <c r="CM244">
        <v>28.45</v>
      </c>
      <c r="CN244">
        <v>27.84</v>
      </c>
      <c r="CO244">
        <v>28.1</v>
      </c>
      <c r="CP244">
        <v>27.99</v>
      </c>
      <c r="CQ244">
        <v>28.08</v>
      </c>
      <c r="CR244">
        <v>27.75</v>
      </c>
      <c r="CS244">
        <v>27.51</v>
      </c>
      <c r="CT244">
        <v>27.4</v>
      </c>
      <c r="CU244">
        <v>26.16</v>
      </c>
      <c r="CV244">
        <v>25.5</v>
      </c>
      <c r="CW244">
        <v>25.67</v>
      </c>
      <c r="CX244">
        <v>25.75</v>
      </c>
      <c r="CY244">
        <v>25.88</v>
      </c>
      <c r="CZ244">
        <v>25.26</v>
      </c>
      <c r="DA244">
        <v>23.7</v>
      </c>
      <c r="DB244">
        <v>24.53</v>
      </c>
      <c r="DC244">
        <v>25.42</v>
      </c>
      <c r="DD244">
        <v>25.54</v>
      </c>
      <c r="DE244">
        <v>25.82</v>
      </c>
      <c r="DF244">
        <v>25.67</v>
      </c>
      <c r="DG244">
        <v>25.76</v>
      </c>
      <c r="DH244">
        <v>25.35</v>
      </c>
      <c r="DI244">
        <v>25.27</v>
      </c>
      <c r="DJ244">
        <v>25.35</v>
      </c>
      <c r="DK244">
        <v>24.91</v>
      </c>
      <c r="DL244">
        <v>25.33</v>
      </c>
    </row>
    <row r="245" spans="1:135" x14ac:dyDescent="0.25">
      <c r="A245" t="s">
        <v>187</v>
      </c>
      <c r="B245" s="2">
        <v>44314</v>
      </c>
      <c r="C245" s="2">
        <v>44428</v>
      </c>
      <c r="D245">
        <v>0.6</v>
      </c>
      <c r="L245">
        <v>37.29</v>
      </c>
      <c r="M245">
        <v>36.17</v>
      </c>
      <c r="N245">
        <v>36.799999999999997</v>
      </c>
      <c r="O245">
        <v>36.21</v>
      </c>
      <c r="P245">
        <v>34.630000000000003</v>
      </c>
      <c r="Q245">
        <v>33.49</v>
      </c>
      <c r="R245">
        <v>33.86</v>
      </c>
      <c r="S245">
        <v>34.76</v>
      </c>
      <c r="T245">
        <v>34.380000000000003</v>
      </c>
      <c r="U245">
        <v>34.909999999999997</v>
      </c>
      <c r="V245">
        <v>35.25</v>
      </c>
      <c r="W245">
        <v>33.479999999999997</v>
      </c>
      <c r="X245">
        <v>33.409999999999997</v>
      </c>
      <c r="Y245">
        <v>32.06</v>
      </c>
      <c r="Z245">
        <v>31.85</v>
      </c>
      <c r="AA245">
        <v>32.36</v>
      </c>
      <c r="AB245">
        <v>33.270000000000003</v>
      </c>
      <c r="AC245">
        <v>32.97</v>
      </c>
      <c r="AD245">
        <v>34.9</v>
      </c>
      <c r="AE245">
        <v>34.25</v>
      </c>
      <c r="AF245">
        <v>34.65</v>
      </c>
      <c r="AG245">
        <v>35.340000000000003</v>
      </c>
      <c r="AH245">
        <v>34.93</v>
      </c>
      <c r="AI245">
        <v>34.44</v>
      </c>
      <c r="AJ245">
        <v>34.79</v>
      </c>
      <c r="AK245">
        <v>36.96</v>
      </c>
      <c r="AL245">
        <v>35.85</v>
      </c>
      <c r="AM245">
        <v>35.409999999999997</v>
      </c>
      <c r="AN245">
        <v>35.619999999999997</v>
      </c>
      <c r="AO245">
        <v>33.880000000000003</v>
      </c>
      <c r="AP245">
        <v>33.9</v>
      </c>
      <c r="AQ245">
        <v>33.54</v>
      </c>
      <c r="AR245">
        <v>35.79</v>
      </c>
      <c r="AS245">
        <v>35.85</v>
      </c>
      <c r="AT245">
        <v>35.26</v>
      </c>
      <c r="AU245">
        <v>34.76</v>
      </c>
      <c r="AV245">
        <v>37.01</v>
      </c>
      <c r="AW245">
        <v>36.06</v>
      </c>
      <c r="AX245">
        <v>37.340000000000003</v>
      </c>
      <c r="AY245">
        <v>37.32</v>
      </c>
      <c r="AZ245">
        <v>36.25</v>
      </c>
      <c r="BA245">
        <v>37.68</v>
      </c>
      <c r="BB245">
        <v>37.590000000000003</v>
      </c>
      <c r="BC245">
        <v>39.090000000000003</v>
      </c>
      <c r="BD245">
        <v>40.14</v>
      </c>
      <c r="BE245">
        <v>40.4</v>
      </c>
      <c r="BF245">
        <v>40.520000000000003</v>
      </c>
      <c r="BG245">
        <v>42.35</v>
      </c>
      <c r="BH245">
        <v>41.93</v>
      </c>
      <c r="BI245">
        <v>41.42</v>
      </c>
      <c r="BJ245">
        <v>38.56</v>
      </c>
      <c r="BK245">
        <v>38.6</v>
      </c>
      <c r="BL245">
        <v>38.159999999999997</v>
      </c>
      <c r="BM245">
        <v>37.409999999999997</v>
      </c>
      <c r="BN245">
        <v>37.159999999999997</v>
      </c>
      <c r="BO245">
        <v>38.229999999999997</v>
      </c>
      <c r="BP245">
        <v>37.450000000000003</v>
      </c>
      <c r="BQ245">
        <v>36.97</v>
      </c>
      <c r="BR245">
        <v>35.880000000000003</v>
      </c>
      <c r="BS245">
        <v>36.86</v>
      </c>
      <c r="BT245">
        <v>38.08</v>
      </c>
      <c r="BU245">
        <v>36.19</v>
      </c>
      <c r="BV245">
        <v>37.9</v>
      </c>
      <c r="BW245">
        <v>39.18</v>
      </c>
      <c r="BX245">
        <v>39.17</v>
      </c>
      <c r="BY245">
        <v>36.630000000000003</v>
      </c>
      <c r="BZ245">
        <v>37.32</v>
      </c>
      <c r="CA245">
        <v>36.92</v>
      </c>
      <c r="CB245">
        <v>38.78</v>
      </c>
      <c r="CC245">
        <v>37.549999999999997</v>
      </c>
      <c r="CD245">
        <v>37.04</v>
      </c>
      <c r="CE245">
        <v>36.99</v>
      </c>
      <c r="CF245">
        <v>37.04</v>
      </c>
      <c r="CG245">
        <v>35.14</v>
      </c>
      <c r="CH245">
        <v>34.99</v>
      </c>
      <c r="CI245">
        <v>33.700000000000003</v>
      </c>
      <c r="CJ245">
        <v>33.9</v>
      </c>
      <c r="CK245">
        <v>34.35</v>
      </c>
      <c r="CL245">
        <v>34.909999999999997</v>
      </c>
    </row>
    <row r="246" spans="1:135" x14ac:dyDescent="0.25">
      <c r="A246" t="s">
        <v>188</v>
      </c>
      <c r="B246" s="2">
        <v>45603</v>
      </c>
      <c r="C246" s="2">
        <v>45701</v>
      </c>
      <c r="D246">
        <v>1.1667000000000001</v>
      </c>
      <c r="L246">
        <v>23.2</v>
      </c>
      <c r="M246">
        <v>22.9</v>
      </c>
      <c r="N246">
        <v>24.55</v>
      </c>
      <c r="O246">
        <v>23.2</v>
      </c>
      <c r="P246">
        <v>23.05</v>
      </c>
      <c r="Q246">
        <v>21.25</v>
      </c>
      <c r="R246">
        <v>20.95</v>
      </c>
      <c r="S246">
        <v>20.75</v>
      </c>
      <c r="T246">
        <v>20.95</v>
      </c>
      <c r="U246">
        <v>21.15</v>
      </c>
      <c r="V246">
        <v>22</v>
      </c>
      <c r="W246">
        <v>20.350000000000001</v>
      </c>
      <c r="X246">
        <v>19.940000000000001</v>
      </c>
      <c r="Y246">
        <v>19.420000000000002</v>
      </c>
      <c r="Z246">
        <v>20.399999999999999</v>
      </c>
      <c r="AA246">
        <v>20.05</v>
      </c>
      <c r="AB246">
        <v>20.55</v>
      </c>
      <c r="AC246">
        <v>20.65</v>
      </c>
      <c r="AD246">
        <v>20.399999999999999</v>
      </c>
      <c r="AE246">
        <v>20.05</v>
      </c>
      <c r="AF246">
        <v>20.2</v>
      </c>
      <c r="AG246">
        <v>20.55</v>
      </c>
      <c r="AH246">
        <v>21.4</v>
      </c>
      <c r="AI246">
        <v>20.9</v>
      </c>
      <c r="AJ246">
        <v>20.75</v>
      </c>
      <c r="AK246">
        <v>21.15</v>
      </c>
      <c r="AL246">
        <v>20.399999999999999</v>
      </c>
      <c r="AM246">
        <v>20.100000000000001</v>
      </c>
      <c r="AN246">
        <v>20.05</v>
      </c>
      <c r="AO246">
        <v>20.6</v>
      </c>
      <c r="AP246">
        <v>20.5</v>
      </c>
      <c r="AQ246">
        <v>21.45</v>
      </c>
      <c r="AR246">
        <v>21.4</v>
      </c>
      <c r="AS246">
        <v>21.15</v>
      </c>
      <c r="AT246">
        <v>22.3</v>
      </c>
      <c r="AU246">
        <v>22.65</v>
      </c>
      <c r="AV246">
        <v>21.65</v>
      </c>
      <c r="AW246">
        <v>20.2</v>
      </c>
      <c r="AX246">
        <v>19.98</v>
      </c>
      <c r="AY246">
        <v>20.149999999999999</v>
      </c>
      <c r="AZ246">
        <v>20.75</v>
      </c>
      <c r="BA246">
        <v>20.100000000000001</v>
      </c>
      <c r="BB246">
        <v>20.55</v>
      </c>
      <c r="BC246">
        <v>20.85</v>
      </c>
      <c r="BD246">
        <v>21.55</v>
      </c>
      <c r="BE246">
        <v>22.35</v>
      </c>
      <c r="BF246">
        <v>22.35</v>
      </c>
      <c r="BG246">
        <v>23.25</v>
      </c>
      <c r="BH246">
        <v>24.4</v>
      </c>
      <c r="BI246">
        <v>23.65</v>
      </c>
      <c r="BJ246">
        <v>24</v>
      </c>
      <c r="BK246">
        <v>23.5</v>
      </c>
      <c r="BL246">
        <v>23.6</v>
      </c>
      <c r="BM246">
        <v>24.15</v>
      </c>
      <c r="BN246">
        <v>22.55</v>
      </c>
      <c r="BO246">
        <v>22.85</v>
      </c>
      <c r="BP246">
        <v>22.9</v>
      </c>
      <c r="BQ246">
        <v>25.8</v>
      </c>
      <c r="BR246">
        <v>25.3</v>
      </c>
      <c r="BS246">
        <v>27.2</v>
      </c>
      <c r="BT246">
        <v>26.45</v>
      </c>
      <c r="BU246">
        <v>27.35</v>
      </c>
      <c r="BV246">
        <v>25.95</v>
      </c>
      <c r="BW246">
        <v>27.75</v>
      </c>
      <c r="BX246">
        <v>26.3</v>
      </c>
    </row>
    <row r="247" spans="1:135" x14ac:dyDescent="0.25">
      <c r="A247" t="s">
        <v>188</v>
      </c>
      <c r="B247" s="2">
        <v>45148</v>
      </c>
      <c r="C247" s="2">
        <v>45239</v>
      </c>
      <c r="D247">
        <v>0.15379999999999999</v>
      </c>
      <c r="L247">
        <v>22.85</v>
      </c>
      <c r="M247">
        <v>20.8</v>
      </c>
      <c r="N247">
        <v>20.3</v>
      </c>
      <c r="O247">
        <v>19.899999999999999</v>
      </c>
      <c r="P247">
        <v>19.48</v>
      </c>
      <c r="Q247">
        <v>19.78</v>
      </c>
      <c r="R247">
        <v>19.28</v>
      </c>
      <c r="S247">
        <v>18.7</v>
      </c>
      <c r="T247">
        <v>19.16</v>
      </c>
      <c r="U247">
        <v>18.86</v>
      </c>
      <c r="V247">
        <v>19.38</v>
      </c>
      <c r="W247">
        <v>18.98</v>
      </c>
      <c r="X247">
        <v>19.16</v>
      </c>
      <c r="Y247">
        <v>20.7</v>
      </c>
      <c r="Z247">
        <v>20.350000000000001</v>
      </c>
      <c r="AA247">
        <v>20.5</v>
      </c>
      <c r="AB247">
        <v>21.3</v>
      </c>
      <c r="AC247">
        <v>20.6</v>
      </c>
      <c r="AD247">
        <v>21.05</v>
      </c>
      <c r="AE247">
        <v>19.84</v>
      </c>
      <c r="AF247">
        <v>20.2</v>
      </c>
      <c r="AG247">
        <v>19.899999999999999</v>
      </c>
      <c r="AH247">
        <v>19.84</v>
      </c>
      <c r="AI247">
        <v>19.82</v>
      </c>
      <c r="AJ247">
        <v>20.05</v>
      </c>
      <c r="AK247">
        <v>19.48</v>
      </c>
      <c r="AL247">
        <v>19.62</v>
      </c>
      <c r="AM247">
        <v>19.32</v>
      </c>
      <c r="AN247">
        <v>18.920000000000002</v>
      </c>
      <c r="AO247">
        <v>19.46</v>
      </c>
      <c r="AP247">
        <v>19.100000000000001</v>
      </c>
      <c r="AQ247">
        <v>18.88</v>
      </c>
      <c r="AR247">
        <v>18.920000000000002</v>
      </c>
      <c r="AS247">
        <v>19.22</v>
      </c>
      <c r="AT247">
        <v>19.84</v>
      </c>
      <c r="AU247">
        <v>19.12</v>
      </c>
      <c r="AV247">
        <v>18.8</v>
      </c>
      <c r="AW247">
        <v>18.600000000000001</v>
      </c>
      <c r="AX247">
        <v>18.88</v>
      </c>
      <c r="AY247">
        <v>19.12</v>
      </c>
      <c r="AZ247">
        <v>19.2</v>
      </c>
      <c r="BA247">
        <v>20.3</v>
      </c>
      <c r="BB247">
        <v>20.100000000000001</v>
      </c>
      <c r="BC247">
        <v>19.88</v>
      </c>
      <c r="BD247">
        <v>19.12</v>
      </c>
      <c r="BE247">
        <v>19.68</v>
      </c>
      <c r="BF247">
        <v>19.46</v>
      </c>
      <c r="BG247">
        <v>19.5</v>
      </c>
      <c r="BH247">
        <v>19.28</v>
      </c>
      <c r="BI247">
        <v>18.52</v>
      </c>
      <c r="BJ247">
        <v>18.62</v>
      </c>
      <c r="BK247">
        <v>18.12</v>
      </c>
      <c r="BL247">
        <v>18.82</v>
      </c>
      <c r="BM247">
        <v>19.760000000000002</v>
      </c>
      <c r="BN247">
        <v>19.2</v>
      </c>
      <c r="BO247">
        <v>19.14</v>
      </c>
      <c r="BP247">
        <v>19.14</v>
      </c>
      <c r="BQ247">
        <v>20.2</v>
      </c>
      <c r="BR247">
        <v>21.1</v>
      </c>
      <c r="BS247">
        <v>20.5</v>
      </c>
      <c r="BT247">
        <v>20.350000000000001</v>
      </c>
      <c r="BU247">
        <v>20.149999999999999</v>
      </c>
    </row>
    <row r="248" spans="1:135" x14ac:dyDescent="0.25">
      <c r="A248" t="s">
        <v>188</v>
      </c>
      <c r="B248" s="2">
        <v>45057</v>
      </c>
      <c r="C248" s="2">
        <v>45148</v>
      </c>
      <c r="D248">
        <v>0.2747</v>
      </c>
      <c r="L248">
        <v>27.95</v>
      </c>
      <c r="M248">
        <v>25.95</v>
      </c>
      <c r="N248">
        <v>26.5</v>
      </c>
      <c r="O248">
        <v>26.95</v>
      </c>
      <c r="P248">
        <v>25.65</v>
      </c>
      <c r="Q248">
        <v>27.5</v>
      </c>
      <c r="R248">
        <v>27</v>
      </c>
      <c r="S248">
        <v>27.25</v>
      </c>
      <c r="T248">
        <v>26</v>
      </c>
      <c r="U248">
        <v>25.75</v>
      </c>
      <c r="V248">
        <v>25.15</v>
      </c>
      <c r="W248">
        <v>25.65</v>
      </c>
      <c r="X248">
        <v>25.8</v>
      </c>
      <c r="Y248">
        <v>25.35</v>
      </c>
      <c r="Z248">
        <v>25.05</v>
      </c>
      <c r="AA248">
        <v>26</v>
      </c>
      <c r="AB248">
        <v>26.4</v>
      </c>
      <c r="AC248">
        <v>25.45</v>
      </c>
      <c r="AD248">
        <v>26.85</v>
      </c>
      <c r="AE248">
        <v>26.65</v>
      </c>
      <c r="AF248">
        <v>26.3</v>
      </c>
      <c r="AG248">
        <v>26.4</v>
      </c>
      <c r="AH248">
        <v>27.05</v>
      </c>
      <c r="AI248">
        <v>27</v>
      </c>
      <c r="AJ248">
        <v>27.75</v>
      </c>
      <c r="AK248">
        <v>27.9</v>
      </c>
      <c r="AL248">
        <v>27.35</v>
      </c>
      <c r="AM248">
        <v>26.25</v>
      </c>
      <c r="AN248">
        <v>25.3</v>
      </c>
      <c r="AO248">
        <v>24.85</v>
      </c>
      <c r="AP248">
        <v>24.7</v>
      </c>
      <c r="AQ248">
        <v>25.1</v>
      </c>
      <c r="AR248">
        <v>24.75</v>
      </c>
      <c r="AS248">
        <v>25.25</v>
      </c>
      <c r="AT248">
        <v>25.6</v>
      </c>
      <c r="AU248">
        <v>27.15</v>
      </c>
      <c r="AV248">
        <v>27.15</v>
      </c>
      <c r="AW248">
        <v>26.75</v>
      </c>
      <c r="AX248">
        <v>26.15</v>
      </c>
      <c r="AY248">
        <v>25.95</v>
      </c>
      <c r="AZ248">
        <v>26.65</v>
      </c>
      <c r="BA248">
        <v>27.2</v>
      </c>
      <c r="BB248">
        <v>27.05</v>
      </c>
      <c r="BC248">
        <v>27.4</v>
      </c>
      <c r="BD248">
        <v>28.05</v>
      </c>
      <c r="BE248">
        <v>27.05</v>
      </c>
      <c r="BF248">
        <v>26.6</v>
      </c>
      <c r="BG248">
        <v>25.55</v>
      </c>
      <c r="BH248">
        <v>25.3</v>
      </c>
      <c r="BI248">
        <v>24.8</v>
      </c>
      <c r="BJ248">
        <v>25.6</v>
      </c>
      <c r="BK248">
        <v>25.8</v>
      </c>
      <c r="BL248">
        <v>25.8</v>
      </c>
      <c r="BM248">
        <v>26.95</v>
      </c>
      <c r="BN248">
        <v>26.4</v>
      </c>
      <c r="BO248">
        <v>26.1</v>
      </c>
      <c r="BP248">
        <v>25.5</v>
      </c>
      <c r="BQ248">
        <v>25.4</v>
      </c>
      <c r="BR248">
        <v>26.35</v>
      </c>
      <c r="BS248">
        <v>23.45</v>
      </c>
      <c r="BT248">
        <v>23.5</v>
      </c>
      <c r="BU248">
        <v>23</v>
      </c>
      <c r="BV248">
        <v>22.85</v>
      </c>
    </row>
    <row r="249" spans="1:135" x14ac:dyDescent="0.25">
      <c r="A249" t="s">
        <v>188</v>
      </c>
      <c r="B249" s="2">
        <v>44510</v>
      </c>
      <c r="C249" s="2">
        <v>44589</v>
      </c>
      <c r="D249">
        <v>0.1143</v>
      </c>
      <c r="L249">
        <v>47</v>
      </c>
      <c r="M249">
        <v>44.9</v>
      </c>
      <c r="N249">
        <v>45.5</v>
      </c>
      <c r="O249">
        <v>46.95</v>
      </c>
      <c r="P249">
        <v>45.85</v>
      </c>
      <c r="Q249">
        <v>47.35</v>
      </c>
      <c r="R249">
        <v>47.05</v>
      </c>
      <c r="S249">
        <v>47.15</v>
      </c>
      <c r="T249">
        <v>47.1</v>
      </c>
      <c r="U249">
        <v>46.4</v>
      </c>
      <c r="V249">
        <v>45.65</v>
      </c>
      <c r="W249">
        <v>48.5</v>
      </c>
      <c r="X249">
        <v>48</v>
      </c>
      <c r="Y249">
        <v>49.45</v>
      </c>
      <c r="Z249">
        <v>52.2</v>
      </c>
      <c r="AA249">
        <v>52.5</v>
      </c>
      <c r="AB249">
        <v>51.8</v>
      </c>
      <c r="AC249">
        <v>49.65</v>
      </c>
      <c r="AD249">
        <v>48.5</v>
      </c>
      <c r="AE249">
        <v>48.7</v>
      </c>
      <c r="AF249">
        <v>47.95</v>
      </c>
      <c r="AG249">
        <v>47.5</v>
      </c>
      <c r="AH249">
        <v>47.2</v>
      </c>
      <c r="AI249">
        <v>46.75</v>
      </c>
      <c r="AJ249">
        <v>45.7</v>
      </c>
      <c r="AK249">
        <v>43.75</v>
      </c>
      <c r="AL249">
        <v>42.9</v>
      </c>
      <c r="AM249">
        <v>41.5</v>
      </c>
      <c r="AN249">
        <v>40.049999999999997</v>
      </c>
      <c r="AO249">
        <v>41.35</v>
      </c>
      <c r="AP249">
        <v>41.6</v>
      </c>
      <c r="AQ249">
        <v>41.7</v>
      </c>
      <c r="AR249">
        <v>42</v>
      </c>
      <c r="AS249">
        <v>41.65</v>
      </c>
      <c r="AT249">
        <v>41.45</v>
      </c>
      <c r="AU249">
        <v>41.85</v>
      </c>
      <c r="AV249">
        <v>43</v>
      </c>
      <c r="AW249">
        <v>41.2</v>
      </c>
      <c r="AX249">
        <v>40.799999999999997</v>
      </c>
      <c r="AY249">
        <v>38.799999999999997</v>
      </c>
      <c r="AZ249">
        <v>39.299999999999997</v>
      </c>
      <c r="BA249">
        <v>39</v>
      </c>
      <c r="BB249">
        <v>39.200000000000003</v>
      </c>
      <c r="BC249">
        <v>38.25</v>
      </c>
      <c r="BD249">
        <v>40.700000000000003</v>
      </c>
      <c r="BE249">
        <v>40.299999999999997</v>
      </c>
      <c r="BF249">
        <v>41.85</v>
      </c>
      <c r="BG249">
        <v>41.4</v>
      </c>
      <c r="BH249">
        <v>42.2</v>
      </c>
      <c r="BI249">
        <v>40.799999999999997</v>
      </c>
      <c r="BJ249">
        <v>41.35</v>
      </c>
      <c r="BK249">
        <v>41.15</v>
      </c>
      <c r="BL249">
        <v>40.4</v>
      </c>
      <c r="BM249">
        <v>39.6</v>
      </c>
      <c r="BN249">
        <v>39.799999999999997</v>
      </c>
      <c r="BO249">
        <v>38.200000000000003</v>
      </c>
      <c r="BP249">
        <v>36.15</v>
      </c>
    </row>
    <row r="250" spans="1:135" x14ac:dyDescent="0.25">
      <c r="A250" t="s">
        <v>188</v>
      </c>
      <c r="B250" s="2">
        <v>44420</v>
      </c>
      <c r="C250" s="2">
        <v>44510</v>
      </c>
      <c r="D250">
        <v>0.1628</v>
      </c>
      <c r="L250">
        <v>47.55</v>
      </c>
      <c r="M250">
        <v>43.5</v>
      </c>
      <c r="N250">
        <v>44.35</v>
      </c>
      <c r="O250">
        <v>43.05</v>
      </c>
      <c r="P250">
        <v>42.55</v>
      </c>
      <c r="Q250">
        <v>42.65</v>
      </c>
      <c r="R250">
        <v>42.25</v>
      </c>
      <c r="S250">
        <v>43.15</v>
      </c>
      <c r="T250">
        <v>44.25</v>
      </c>
      <c r="U250">
        <v>44.05</v>
      </c>
      <c r="V250">
        <v>45.95</v>
      </c>
      <c r="W250">
        <v>45.4</v>
      </c>
      <c r="X250">
        <v>45.75</v>
      </c>
      <c r="Y250">
        <v>45.8</v>
      </c>
      <c r="Z250">
        <v>45.35</v>
      </c>
      <c r="AA250">
        <v>45.15</v>
      </c>
      <c r="AB250">
        <v>45.7</v>
      </c>
      <c r="AC250">
        <v>46.75</v>
      </c>
      <c r="AD250">
        <v>46.65</v>
      </c>
      <c r="AE250">
        <v>43.45</v>
      </c>
      <c r="AF250">
        <v>44.1</v>
      </c>
      <c r="AG250">
        <v>45.05</v>
      </c>
      <c r="AH250">
        <v>45.05</v>
      </c>
      <c r="AI250">
        <v>42.55</v>
      </c>
      <c r="AJ250">
        <v>41.25</v>
      </c>
      <c r="AK250">
        <v>39.4</v>
      </c>
      <c r="AL250">
        <v>41.45</v>
      </c>
      <c r="AM250">
        <v>40.15</v>
      </c>
      <c r="AN250">
        <v>39.35</v>
      </c>
      <c r="AO250">
        <v>41.65</v>
      </c>
      <c r="AP250">
        <v>41.75</v>
      </c>
      <c r="AQ250">
        <v>41.6</v>
      </c>
      <c r="AR250">
        <v>41.9</v>
      </c>
      <c r="AS250">
        <v>40.450000000000003</v>
      </c>
      <c r="AT250">
        <v>40.4</v>
      </c>
      <c r="AU250">
        <v>39.5</v>
      </c>
      <c r="AV250">
        <v>39.65</v>
      </c>
      <c r="AW250">
        <v>37.950000000000003</v>
      </c>
      <c r="AX250">
        <v>39.5</v>
      </c>
      <c r="AY250">
        <v>39.25</v>
      </c>
      <c r="AZ250">
        <v>39.299999999999997</v>
      </c>
      <c r="BA250">
        <v>37.85</v>
      </c>
      <c r="BB250">
        <v>38.75</v>
      </c>
      <c r="BC250">
        <v>39.799999999999997</v>
      </c>
      <c r="BD250">
        <v>40.1</v>
      </c>
      <c r="BE250">
        <v>40.25</v>
      </c>
      <c r="BF250">
        <v>40.1</v>
      </c>
      <c r="BG250">
        <v>40.700000000000003</v>
      </c>
      <c r="BH250">
        <v>40.049999999999997</v>
      </c>
      <c r="BI250">
        <v>40.35</v>
      </c>
      <c r="BJ250">
        <v>38.299999999999997</v>
      </c>
      <c r="BK250">
        <v>38.6</v>
      </c>
      <c r="BL250">
        <v>39.200000000000003</v>
      </c>
      <c r="BM250">
        <v>38.799999999999997</v>
      </c>
      <c r="BN250">
        <v>40.700000000000003</v>
      </c>
      <c r="BO250">
        <v>42.35</v>
      </c>
      <c r="BP250">
        <v>44.2</v>
      </c>
      <c r="BQ250">
        <v>45.85</v>
      </c>
      <c r="BR250">
        <v>44.85</v>
      </c>
      <c r="BS250">
        <v>46.65</v>
      </c>
      <c r="BT250">
        <v>47</v>
      </c>
    </row>
    <row r="251" spans="1:135" x14ac:dyDescent="0.25">
      <c r="A251" t="s">
        <v>188</v>
      </c>
      <c r="B251" s="2">
        <v>43965</v>
      </c>
      <c r="C251" s="2">
        <v>44054</v>
      </c>
      <c r="D251">
        <v>0.1429</v>
      </c>
      <c r="L251">
        <v>16.62</v>
      </c>
      <c r="M251">
        <v>16.5</v>
      </c>
      <c r="N251">
        <v>15.62</v>
      </c>
      <c r="O251">
        <v>16.38</v>
      </c>
      <c r="P251">
        <v>15.98</v>
      </c>
      <c r="Q251">
        <v>15.82</v>
      </c>
      <c r="R251">
        <v>15.24</v>
      </c>
      <c r="S251">
        <v>15</v>
      </c>
      <c r="T251">
        <v>14.9</v>
      </c>
      <c r="U251">
        <v>14.74</v>
      </c>
      <c r="V251">
        <v>14.32</v>
      </c>
      <c r="W251">
        <v>14.42</v>
      </c>
      <c r="X251">
        <v>15.02</v>
      </c>
      <c r="Y251">
        <v>15.7</v>
      </c>
      <c r="Z251">
        <v>16.34</v>
      </c>
      <c r="AA251">
        <v>16.559999999999999</v>
      </c>
      <c r="AB251">
        <v>18.02</v>
      </c>
      <c r="AC251">
        <v>18.66</v>
      </c>
      <c r="AD251">
        <v>18.579999999999998</v>
      </c>
      <c r="AE251">
        <v>18.46</v>
      </c>
      <c r="AF251">
        <v>17.78</v>
      </c>
      <c r="AG251">
        <v>17.920000000000002</v>
      </c>
      <c r="AH251">
        <v>17.420000000000002</v>
      </c>
      <c r="AI251">
        <v>18.82</v>
      </c>
      <c r="AJ251">
        <v>19.440000000000001</v>
      </c>
      <c r="AK251">
        <v>20.85</v>
      </c>
      <c r="AL251">
        <v>21.1</v>
      </c>
      <c r="AM251">
        <v>22.95</v>
      </c>
      <c r="AN251">
        <v>24.95</v>
      </c>
      <c r="AO251">
        <v>26.1</v>
      </c>
      <c r="AP251">
        <v>27.6</v>
      </c>
      <c r="AQ251">
        <v>26.15</v>
      </c>
      <c r="AR251">
        <v>26.9</v>
      </c>
      <c r="AS251">
        <v>29.8</v>
      </c>
      <c r="AT251">
        <v>29.6</v>
      </c>
      <c r="AU251">
        <v>33</v>
      </c>
      <c r="AV251">
        <v>28.55</v>
      </c>
      <c r="AW251">
        <v>29.85</v>
      </c>
      <c r="AX251">
        <v>34.1</v>
      </c>
      <c r="AY251">
        <v>34.4</v>
      </c>
      <c r="AZ251">
        <v>37.4</v>
      </c>
      <c r="BA251">
        <v>36.6</v>
      </c>
      <c r="BB251">
        <v>33.9</v>
      </c>
      <c r="BC251">
        <v>27.3</v>
      </c>
      <c r="BD251">
        <v>27.35</v>
      </c>
      <c r="BE251">
        <v>27.6</v>
      </c>
      <c r="BF251">
        <v>31.5</v>
      </c>
      <c r="BG251">
        <v>30.05</v>
      </c>
      <c r="BH251">
        <v>31.15</v>
      </c>
      <c r="BI251">
        <v>28.35</v>
      </c>
      <c r="BJ251">
        <v>27.4</v>
      </c>
      <c r="BK251">
        <v>29.7</v>
      </c>
      <c r="BL251">
        <v>33.65</v>
      </c>
      <c r="BM251">
        <v>33.200000000000003</v>
      </c>
      <c r="BN251">
        <v>34</v>
      </c>
      <c r="BO251">
        <v>35.450000000000003</v>
      </c>
      <c r="BP251">
        <v>35.200000000000003</v>
      </c>
      <c r="BQ251">
        <v>36</v>
      </c>
      <c r="BR251">
        <v>36.799999999999997</v>
      </c>
      <c r="BS251">
        <v>34.950000000000003</v>
      </c>
      <c r="BT251">
        <v>34.299999999999997</v>
      </c>
      <c r="BU251">
        <v>33.200000000000003</v>
      </c>
    </row>
    <row r="252" spans="1:135" x14ac:dyDescent="0.25">
      <c r="A252" t="s">
        <v>188</v>
      </c>
      <c r="B252" s="2">
        <v>43230</v>
      </c>
      <c r="C252" s="2">
        <v>43319</v>
      </c>
      <c r="D252">
        <v>0.33329999999999999</v>
      </c>
      <c r="L252">
        <v>19.48</v>
      </c>
      <c r="M252">
        <v>18.5</v>
      </c>
      <c r="N252">
        <v>18.64</v>
      </c>
      <c r="O252">
        <v>19.04</v>
      </c>
      <c r="P252">
        <v>19.02</v>
      </c>
      <c r="Q252">
        <v>18.72</v>
      </c>
      <c r="R252">
        <v>18.12</v>
      </c>
      <c r="S252">
        <v>17.88</v>
      </c>
      <c r="T252">
        <v>17.579999999999998</v>
      </c>
      <c r="U252">
        <v>18.559999999999999</v>
      </c>
      <c r="V252">
        <v>18.420000000000002</v>
      </c>
      <c r="W252">
        <v>18.260000000000002</v>
      </c>
      <c r="X252">
        <v>17.84</v>
      </c>
      <c r="Y252">
        <v>18.239999999999998</v>
      </c>
      <c r="Z252">
        <v>19</v>
      </c>
      <c r="AA252">
        <v>19.82</v>
      </c>
      <c r="AB252">
        <v>19.899999999999999</v>
      </c>
      <c r="AC252">
        <v>19.98</v>
      </c>
      <c r="AD252">
        <v>20.25</v>
      </c>
      <c r="AE252">
        <v>19.78</v>
      </c>
      <c r="AF252">
        <v>19.86</v>
      </c>
      <c r="AG252">
        <v>20.350000000000001</v>
      </c>
      <c r="AH252">
        <v>21.05</v>
      </c>
      <c r="AI252">
        <v>23.25</v>
      </c>
      <c r="AJ252">
        <v>22.7</v>
      </c>
      <c r="AK252">
        <v>22.7</v>
      </c>
      <c r="AL252">
        <v>22.15</v>
      </c>
      <c r="AM252">
        <v>24.05</v>
      </c>
      <c r="AN252">
        <v>26.25</v>
      </c>
      <c r="AO252">
        <v>27.25</v>
      </c>
      <c r="AP252">
        <v>27.1</v>
      </c>
      <c r="AQ252">
        <v>29.75</v>
      </c>
      <c r="AR252">
        <v>26.55</v>
      </c>
      <c r="AS252">
        <v>25.25</v>
      </c>
      <c r="AT252">
        <v>26.95</v>
      </c>
      <c r="AU252">
        <v>26.65</v>
      </c>
      <c r="AV252">
        <v>24.7</v>
      </c>
      <c r="AW252">
        <v>24.3</v>
      </c>
      <c r="AX252">
        <v>25.65</v>
      </c>
      <c r="AY252">
        <v>25.75</v>
      </c>
      <c r="AZ252">
        <v>24.7</v>
      </c>
      <c r="BA252">
        <v>25.45</v>
      </c>
      <c r="BB252">
        <v>26.55</v>
      </c>
      <c r="BC252">
        <v>27.55</v>
      </c>
      <c r="BD252">
        <v>28.45</v>
      </c>
      <c r="BE252">
        <v>27.65</v>
      </c>
      <c r="BF252">
        <v>27.55</v>
      </c>
      <c r="BG252">
        <v>27.15</v>
      </c>
      <c r="BH252">
        <v>27.3</v>
      </c>
      <c r="BI252">
        <v>26.35</v>
      </c>
      <c r="BJ252">
        <v>26.4</v>
      </c>
      <c r="BK252">
        <v>28.1</v>
      </c>
      <c r="BL252">
        <v>27.65</v>
      </c>
      <c r="BM252">
        <v>29</v>
      </c>
      <c r="BN252">
        <v>28.05</v>
      </c>
      <c r="BO252">
        <v>27.55</v>
      </c>
      <c r="BP252">
        <v>27.7</v>
      </c>
      <c r="BQ252">
        <v>27.7</v>
      </c>
      <c r="BR252">
        <v>25.4</v>
      </c>
      <c r="BS252">
        <v>25.35</v>
      </c>
      <c r="BT252">
        <v>26.7</v>
      </c>
    </row>
    <row r="253" spans="1:135" x14ac:dyDescent="0.25">
      <c r="A253" t="s">
        <v>188</v>
      </c>
      <c r="B253" s="2">
        <v>42318</v>
      </c>
      <c r="C253" s="2">
        <v>42451</v>
      </c>
      <c r="D253">
        <v>0.15379999999999999</v>
      </c>
      <c r="L253">
        <v>8.1999999999999993</v>
      </c>
      <c r="M253">
        <v>7.6</v>
      </c>
      <c r="N253">
        <v>7.74</v>
      </c>
      <c r="O253">
        <v>7.21</v>
      </c>
      <c r="P253">
        <v>7.22</v>
      </c>
      <c r="Q253">
        <v>7.13</v>
      </c>
      <c r="R253">
        <v>6.92</v>
      </c>
      <c r="S253">
        <v>7.06</v>
      </c>
      <c r="T253">
        <v>7.28</v>
      </c>
      <c r="U253">
        <v>7.31</v>
      </c>
      <c r="V253">
        <v>7.23</v>
      </c>
      <c r="W253">
        <v>7.58</v>
      </c>
      <c r="X253">
        <v>7.76</v>
      </c>
      <c r="Y253">
        <v>7.59</v>
      </c>
      <c r="Z253">
        <v>7.47</v>
      </c>
      <c r="AA253">
        <v>7.6</v>
      </c>
      <c r="AB253">
        <v>7.52</v>
      </c>
      <c r="AC253">
        <v>7.59</v>
      </c>
      <c r="AD253">
        <v>7.56</v>
      </c>
      <c r="AE253">
        <v>7.51</v>
      </c>
      <c r="AF253">
        <v>7.53</v>
      </c>
      <c r="AG253">
        <v>7.37</v>
      </c>
      <c r="AH253">
        <v>7.2</v>
      </c>
      <c r="AI253">
        <v>7.08</v>
      </c>
      <c r="AJ253">
        <v>7.27</v>
      </c>
      <c r="AK253">
        <v>7.13</v>
      </c>
      <c r="AL253">
        <v>7.12</v>
      </c>
      <c r="AM253">
        <v>7.39</v>
      </c>
      <c r="AN253">
        <v>7.52</v>
      </c>
      <c r="AO253">
        <v>7.57</v>
      </c>
      <c r="AP253">
        <v>7.64</v>
      </c>
      <c r="AQ253">
        <v>7.58</v>
      </c>
      <c r="AR253">
        <v>7.63</v>
      </c>
      <c r="AS253">
        <v>7.56</v>
      </c>
      <c r="AT253">
        <v>7.55</v>
      </c>
      <c r="AU253">
        <v>7.59</v>
      </c>
      <c r="AV253">
        <v>7.53</v>
      </c>
      <c r="AW253">
        <v>7.16</v>
      </c>
      <c r="AX253">
        <v>7.22</v>
      </c>
      <c r="AY253">
        <v>7.25</v>
      </c>
      <c r="AZ253">
        <v>6.95</v>
      </c>
      <c r="BA253">
        <v>6.98</v>
      </c>
      <c r="BB253">
        <v>6.82</v>
      </c>
      <c r="BC253">
        <v>6.69</v>
      </c>
      <c r="BD253">
        <v>6.53</v>
      </c>
      <c r="BE253">
        <v>6.35</v>
      </c>
      <c r="BF253">
        <v>6.09</v>
      </c>
      <c r="BG253">
        <v>6.01</v>
      </c>
      <c r="BH253">
        <v>6.2</v>
      </c>
      <c r="BI253">
        <v>6.09</v>
      </c>
      <c r="BJ253">
        <v>5.8</v>
      </c>
      <c r="BK253">
        <v>6.01</v>
      </c>
      <c r="BL253">
        <v>5.99</v>
      </c>
      <c r="BM253">
        <v>5.72</v>
      </c>
      <c r="BN253">
        <v>5.7</v>
      </c>
      <c r="BO253">
        <v>5.78</v>
      </c>
      <c r="BP253">
        <v>5.96</v>
      </c>
      <c r="BQ253">
        <v>6.01</v>
      </c>
      <c r="BR253">
        <v>6.15</v>
      </c>
      <c r="BS253">
        <v>6.29</v>
      </c>
      <c r="BT253">
        <v>6.88</v>
      </c>
      <c r="BU253">
        <v>6.87</v>
      </c>
      <c r="BV253">
        <v>6.69</v>
      </c>
      <c r="BW253">
        <v>6.72</v>
      </c>
      <c r="BX253">
        <v>6.82</v>
      </c>
      <c r="BY253">
        <v>6.64</v>
      </c>
      <c r="BZ253">
        <v>6.52</v>
      </c>
      <c r="CA253">
        <v>6.63</v>
      </c>
      <c r="CB253">
        <v>6.58</v>
      </c>
      <c r="CC253">
        <v>6.87</v>
      </c>
      <c r="CD253">
        <v>7.08</v>
      </c>
      <c r="CE253">
        <v>7.06</v>
      </c>
      <c r="CF253">
        <v>7.11</v>
      </c>
      <c r="CG253">
        <v>7.01</v>
      </c>
      <c r="CH253">
        <v>7.15</v>
      </c>
      <c r="CI253">
        <v>7.15</v>
      </c>
      <c r="CJ253">
        <v>7.37</v>
      </c>
      <c r="CK253">
        <v>7.8</v>
      </c>
      <c r="CL253">
        <v>8.1999999999999993</v>
      </c>
      <c r="CM253">
        <v>7.9</v>
      </c>
      <c r="CN253">
        <v>7.98</v>
      </c>
      <c r="CO253">
        <v>7.84</v>
      </c>
      <c r="CP253">
        <v>7.66</v>
      </c>
      <c r="CQ253">
        <v>7.76</v>
      </c>
      <c r="CR253">
        <v>7.76</v>
      </c>
      <c r="CS253">
        <v>7.51</v>
      </c>
      <c r="CT253">
        <v>7.48</v>
      </c>
      <c r="CU253">
        <v>7.78</v>
      </c>
      <c r="CV253">
        <v>7.6</v>
      </c>
      <c r="CW253">
        <v>7.82</v>
      </c>
      <c r="CX253">
        <v>7.86</v>
      </c>
    </row>
    <row r="254" spans="1:135" x14ac:dyDescent="0.25">
      <c r="A254" t="s">
        <v>189</v>
      </c>
      <c r="B254" s="2">
        <v>45142</v>
      </c>
      <c r="C254" s="2">
        <v>45226</v>
      </c>
      <c r="D254">
        <v>2.9535</v>
      </c>
      <c r="L254">
        <v>17</v>
      </c>
      <c r="M254">
        <v>16.73</v>
      </c>
      <c r="N254">
        <v>16.66</v>
      </c>
      <c r="O254">
        <v>16.52</v>
      </c>
      <c r="P254">
        <v>16.71</v>
      </c>
      <c r="Q254">
        <v>16.64</v>
      </c>
      <c r="R254">
        <v>16.87</v>
      </c>
      <c r="S254">
        <v>16.940000000000001</v>
      </c>
      <c r="T254">
        <v>16.809999999999999</v>
      </c>
      <c r="U254">
        <v>16.61</v>
      </c>
      <c r="V254">
        <v>16.559999999999999</v>
      </c>
      <c r="W254">
        <v>16.579999999999998</v>
      </c>
      <c r="X254">
        <v>16.850000000000001</v>
      </c>
      <c r="Y254">
        <v>16.62</v>
      </c>
      <c r="Z254">
        <v>16.63</v>
      </c>
      <c r="AA254">
        <v>15.01</v>
      </c>
      <c r="AB254">
        <v>15.25</v>
      </c>
      <c r="AC254">
        <v>15.5</v>
      </c>
      <c r="AD254">
        <v>15.63</v>
      </c>
      <c r="AE254">
        <v>15.71</v>
      </c>
      <c r="AF254">
        <v>15.65</v>
      </c>
      <c r="AG254">
        <v>15.89</v>
      </c>
      <c r="AH254">
        <v>15.8</v>
      </c>
      <c r="AI254">
        <v>15.99</v>
      </c>
      <c r="AJ254">
        <v>15.62</v>
      </c>
      <c r="AK254">
        <v>15.67</v>
      </c>
      <c r="AL254">
        <v>15.85</v>
      </c>
      <c r="AM254">
        <v>15.75</v>
      </c>
      <c r="AN254">
        <v>15.62</v>
      </c>
      <c r="AO254">
        <v>15.6</v>
      </c>
      <c r="AP254">
        <v>15.92</v>
      </c>
      <c r="AQ254">
        <v>15.73</v>
      </c>
      <c r="AR254">
        <v>15.68</v>
      </c>
      <c r="AS254">
        <v>15.51</v>
      </c>
      <c r="AT254">
        <v>15.34</v>
      </c>
      <c r="AU254">
        <v>15.55</v>
      </c>
      <c r="AV254">
        <v>15.36</v>
      </c>
      <c r="AW254">
        <v>15.23</v>
      </c>
      <c r="AX254">
        <v>15.22</v>
      </c>
      <c r="AY254">
        <v>15.42</v>
      </c>
      <c r="AZ254">
        <v>15.37</v>
      </c>
      <c r="BA254">
        <v>15.49</v>
      </c>
      <c r="BB254">
        <v>16.010000000000002</v>
      </c>
      <c r="BC254">
        <v>16.079999999999998</v>
      </c>
      <c r="BD254">
        <v>16.21</v>
      </c>
      <c r="BE254">
        <v>15.79</v>
      </c>
      <c r="BF254">
        <v>15.82</v>
      </c>
      <c r="BG254">
        <v>15.4</v>
      </c>
      <c r="BH254">
        <v>15.31</v>
      </c>
      <c r="BI254">
        <v>14.35</v>
      </c>
      <c r="BJ254">
        <v>14.09</v>
      </c>
      <c r="BK254">
        <v>14.47</v>
      </c>
      <c r="BL254">
        <v>14.75</v>
      </c>
      <c r="BM254">
        <v>14.43</v>
      </c>
      <c r="BN254">
        <v>14.43</v>
      </c>
    </row>
    <row r="255" spans="1:135" x14ac:dyDescent="0.25">
      <c r="A255" t="s">
        <v>189</v>
      </c>
      <c r="B255" s="2">
        <v>43944</v>
      </c>
      <c r="C255" s="2">
        <v>44061</v>
      </c>
      <c r="D255">
        <v>0.31580000000000003</v>
      </c>
      <c r="L255">
        <v>20.309999999999999</v>
      </c>
      <c r="M255">
        <v>19.78</v>
      </c>
      <c r="N255">
        <v>19.809999999999999</v>
      </c>
      <c r="O255">
        <v>20.440000000000001</v>
      </c>
      <c r="P255">
        <v>20.47</v>
      </c>
      <c r="Q255">
        <v>21.96</v>
      </c>
      <c r="R255">
        <v>23.76</v>
      </c>
      <c r="S255">
        <v>23.28</v>
      </c>
      <c r="T255">
        <v>24.05</v>
      </c>
      <c r="U255">
        <v>24.35</v>
      </c>
      <c r="V255">
        <v>24.17</v>
      </c>
      <c r="W255">
        <v>23.85</v>
      </c>
      <c r="X255">
        <v>24.21</v>
      </c>
      <c r="Y255">
        <v>24.79</v>
      </c>
      <c r="Z255">
        <v>23.65</v>
      </c>
      <c r="AA255">
        <v>26.02</v>
      </c>
      <c r="AB255">
        <v>26.04</v>
      </c>
      <c r="AC255">
        <v>25.65</v>
      </c>
      <c r="AD255">
        <v>24.25</v>
      </c>
      <c r="AE255">
        <v>23.79</v>
      </c>
      <c r="AF255">
        <v>24.42</v>
      </c>
      <c r="AG255">
        <v>23.9</v>
      </c>
      <c r="AH255">
        <v>23.5</v>
      </c>
      <c r="AI255">
        <v>23.26</v>
      </c>
      <c r="AJ255">
        <v>25.08</v>
      </c>
      <c r="AK255">
        <v>25.07</v>
      </c>
      <c r="AL255">
        <v>25.3</v>
      </c>
      <c r="AM255">
        <v>25.58</v>
      </c>
      <c r="AN255">
        <v>25.26</v>
      </c>
      <c r="AO255">
        <v>25.47</v>
      </c>
      <c r="AP255">
        <v>25.16</v>
      </c>
      <c r="AQ255">
        <v>24.53</v>
      </c>
      <c r="AR255">
        <v>24.38</v>
      </c>
      <c r="AS255">
        <v>23.78</v>
      </c>
      <c r="AT255">
        <v>22.45</v>
      </c>
      <c r="AU255">
        <v>22.6</v>
      </c>
      <c r="AV255">
        <v>22.98</v>
      </c>
      <c r="AW255">
        <v>23.48</v>
      </c>
      <c r="AX255">
        <v>24.1</v>
      </c>
      <c r="AY255">
        <v>24.7</v>
      </c>
      <c r="AZ255">
        <v>24.22</v>
      </c>
      <c r="BA255">
        <v>24.2</v>
      </c>
      <c r="BB255">
        <v>23.52</v>
      </c>
      <c r="BC255">
        <v>25</v>
      </c>
      <c r="BD255">
        <v>24.71</v>
      </c>
      <c r="BE255">
        <v>25.13</v>
      </c>
      <c r="BF255">
        <v>25.28</v>
      </c>
      <c r="BG255">
        <v>27.35</v>
      </c>
      <c r="BH255">
        <v>27.35</v>
      </c>
      <c r="BI255">
        <v>28.15</v>
      </c>
      <c r="BJ255">
        <v>28.5</v>
      </c>
      <c r="BK255">
        <v>28.28</v>
      </c>
      <c r="BL255">
        <v>29.98</v>
      </c>
      <c r="BM255">
        <v>29.08</v>
      </c>
      <c r="BN255">
        <v>26.96</v>
      </c>
      <c r="BO255">
        <v>24.8</v>
      </c>
      <c r="BP255">
        <v>25.11</v>
      </c>
      <c r="BQ255">
        <v>26</v>
      </c>
      <c r="BR255">
        <v>26.94</v>
      </c>
      <c r="BS255">
        <v>26.61</v>
      </c>
      <c r="BT255">
        <v>26.02</v>
      </c>
      <c r="BU255">
        <v>24.29</v>
      </c>
      <c r="BV255">
        <v>24.3</v>
      </c>
      <c r="BW255">
        <v>24.57</v>
      </c>
      <c r="BX255">
        <v>25.99</v>
      </c>
      <c r="BY255">
        <v>26.38</v>
      </c>
      <c r="BZ255">
        <v>26.94</v>
      </c>
      <c r="CA255">
        <v>27.03</v>
      </c>
      <c r="CB255">
        <v>25.99</v>
      </c>
      <c r="CC255">
        <v>27.72</v>
      </c>
      <c r="CD255">
        <v>27.45</v>
      </c>
      <c r="CE255">
        <v>26.64</v>
      </c>
      <c r="CF255">
        <v>27.91</v>
      </c>
      <c r="CG255">
        <v>26.66</v>
      </c>
      <c r="CH255">
        <v>28.03</v>
      </c>
      <c r="CI255">
        <v>28.5</v>
      </c>
      <c r="CJ255">
        <v>28.43</v>
      </c>
      <c r="CK255">
        <v>29.5</v>
      </c>
      <c r="CL255">
        <v>28.73</v>
      </c>
    </row>
    <row r="256" spans="1:135" x14ac:dyDescent="0.25">
      <c r="A256" t="s">
        <v>189</v>
      </c>
      <c r="B256" s="2">
        <v>43215</v>
      </c>
      <c r="C256" s="2">
        <v>43334</v>
      </c>
      <c r="D256">
        <v>0.17069999999999999</v>
      </c>
      <c r="L256">
        <v>20.92</v>
      </c>
      <c r="M256">
        <v>19.25</v>
      </c>
      <c r="N256">
        <v>19.48</v>
      </c>
      <c r="O256">
        <v>20.03</v>
      </c>
      <c r="P256">
        <v>20.88</v>
      </c>
      <c r="Q256">
        <v>20.75</v>
      </c>
      <c r="R256">
        <v>20.89</v>
      </c>
      <c r="S256">
        <v>21.22</v>
      </c>
      <c r="T256">
        <v>21.06</v>
      </c>
      <c r="U256">
        <v>20.86</v>
      </c>
      <c r="V256">
        <v>20.69</v>
      </c>
      <c r="W256">
        <v>21.67</v>
      </c>
      <c r="X256">
        <v>21.7</v>
      </c>
      <c r="Y256">
        <v>21.95</v>
      </c>
      <c r="Z256">
        <v>21.4</v>
      </c>
      <c r="AA256">
        <v>21.4</v>
      </c>
      <c r="AB256">
        <v>22.23</v>
      </c>
      <c r="AC256">
        <v>22.19</v>
      </c>
      <c r="AD256">
        <v>21.67</v>
      </c>
      <c r="AE256">
        <v>21.3</v>
      </c>
      <c r="AF256">
        <v>21.1</v>
      </c>
      <c r="AG256">
        <v>20.94</v>
      </c>
      <c r="AH256">
        <v>21</v>
      </c>
      <c r="AI256">
        <v>20.64</v>
      </c>
      <c r="AJ256">
        <v>20.74</v>
      </c>
      <c r="AK256">
        <v>20.62</v>
      </c>
      <c r="AL256">
        <v>20.239999999999998</v>
      </c>
      <c r="AM256">
        <v>21.59</v>
      </c>
      <c r="AN256">
        <v>21.5</v>
      </c>
      <c r="AO256">
        <v>21.61</v>
      </c>
      <c r="AP256">
        <v>21.48</v>
      </c>
      <c r="AQ256">
        <v>20.72</v>
      </c>
      <c r="AR256">
        <v>20.7</v>
      </c>
      <c r="AS256">
        <v>20.47</v>
      </c>
      <c r="AT256">
        <v>19.41</v>
      </c>
      <c r="AU256">
        <v>19.5</v>
      </c>
      <c r="AV256">
        <v>19.39</v>
      </c>
      <c r="AW256">
        <v>19.22</v>
      </c>
      <c r="AX256">
        <v>18.399999999999999</v>
      </c>
      <c r="AY256">
        <v>18.510000000000002</v>
      </c>
      <c r="AZ256">
        <v>17.989999999999998</v>
      </c>
      <c r="BA256">
        <v>18.25</v>
      </c>
      <c r="BB256">
        <v>18.09</v>
      </c>
      <c r="BC256">
        <v>18</v>
      </c>
      <c r="BD256">
        <v>19.22</v>
      </c>
      <c r="BE256">
        <v>18.690000000000001</v>
      </c>
      <c r="BF256">
        <v>18.940000000000001</v>
      </c>
      <c r="BG256">
        <v>18.25</v>
      </c>
      <c r="BH256">
        <v>18.53</v>
      </c>
      <c r="BI256">
        <v>18.91</v>
      </c>
      <c r="BJ256">
        <v>19.54</v>
      </c>
      <c r="BK256">
        <v>19.5</v>
      </c>
      <c r="BL256">
        <v>19.079999999999998</v>
      </c>
      <c r="BM256">
        <v>19.809999999999999</v>
      </c>
      <c r="BN256">
        <v>20.03</v>
      </c>
      <c r="BO256">
        <v>19.95</v>
      </c>
      <c r="BP256">
        <v>20.440000000000001</v>
      </c>
      <c r="BQ256">
        <v>20.6</v>
      </c>
      <c r="BR256">
        <v>20.47</v>
      </c>
      <c r="BS256">
        <v>20.399999999999999</v>
      </c>
      <c r="BT256">
        <v>20.18</v>
      </c>
      <c r="BU256">
        <v>20.77</v>
      </c>
      <c r="BV256">
        <v>20.52</v>
      </c>
      <c r="BW256">
        <v>19.98</v>
      </c>
      <c r="BX256">
        <v>19.8</v>
      </c>
      <c r="BY256">
        <v>19.04</v>
      </c>
      <c r="BZ256">
        <v>18.93</v>
      </c>
      <c r="CA256">
        <v>18.98</v>
      </c>
      <c r="CB256">
        <v>18.37</v>
      </c>
      <c r="CC256">
        <v>17.7</v>
      </c>
      <c r="CD256">
        <v>17.66</v>
      </c>
      <c r="CE256">
        <v>18.18</v>
      </c>
      <c r="CF256">
        <v>17.5</v>
      </c>
      <c r="CG256">
        <v>18.5</v>
      </c>
      <c r="CH256">
        <v>18.55</v>
      </c>
      <c r="CI256">
        <v>18.399999999999999</v>
      </c>
      <c r="CJ256">
        <v>18.149999999999999</v>
      </c>
      <c r="CK256">
        <v>17.420000000000002</v>
      </c>
      <c r="CL256">
        <v>17.010000000000002</v>
      </c>
      <c r="CM256">
        <v>16.8</v>
      </c>
      <c r="CN256">
        <v>16.940000000000001</v>
      </c>
      <c r="CO256">
        <v>16.079999999999998</v>
      </c>
      <c r="CP256">
        <v>15.62</v>
      </c>
    </row>
    <row r="257" spans="1:85" x14ac:dyDescent="0.25">
      <c r="A257" t="s">
        <v>320</v>
      </c>
      <c r="B257" s="2">
        <v>45140</v>
      </c>
      <c r="C257" s="2">
        <v>45226</v>
      </c>
      <c r="D257">
        <v>19</v>
      </c>
      <c r="L257">
        <v>70.55</v>
      </c>
      <c r="M257">
        <v>68.72</v>
      </c>
      <c r="N257">
        <v>70.099999999999994</v>
      </c>
      <c r="O257">
        <v>69.78</v>
      </c>
      <c r="P257">
        <v>69.739999999999995</v>
      </c>
      <c r="Q257">
        <v>68.41</v>
      </c>
      <c r="R257">
        <v>67.92</v>
      </c>
      <c r="S257">
        <v>66.3</v>
      </c>
      <c r="T257">
        <v>66.06</v>
      </c>
      <c r="U257">
        <v>64.150000000000006</v>
      </c>
      <c r="V257">
        <v>62.5</v>
      </c>
      <c r="W257">
        <v>62.41</v>
      </c>
      <c r="X257">
        <v>63.56</v>
      </c>
      <c r="Y257">
        <v>58.6</v>
      </c>
      <c r="Z257">
        <v>60.3</v>
      </c>
      <c r="AA257">
        <v>59.8</v>
      </c>
      <c r="AB257">
        <v>60.71</v>
      </c>
      <c r="AC257">
        <v>59.15</v>
      </c>
      <c r="AD257">
        <v>59.7</v>
      </c>
      <c r="AE257">
        <v>62.99</v>
      </c>
      <c r="AF257">
        <v>66.150000000000006</v>
      </c>
      <c r="AG257">
        <v>66.75</v>
      </c>
      <c r="AH257">
        <v>66.2</v>
      </c>
      <c r="AI257">
        <v>66.5</v>
      </c>
      <c r="AJ257">
        <v>65.900000000000006</v>
      </c>
      <c r="AK257">
        <v>69.180000000000007</v>
      </c>
      <c r="AL257">
        <v>64.55</v>
      </c>
      <c r="AM257">
        <v>65.5</v>
      </c>
      <c r="AN257">
        <v>66.5</v>
      </c>
      <c r="AO257">
        <v>64.84</v>
      </c>
      <c r="AP257">
        <v>63.71</v>
      </c>
      <c r="AQ257">
        <v>62.45</v>
      </c>
      <c r="AR257">
        <v>65.400000000000006</v>
      </c>
      <c r="AS257">
        <v>62.85</v>
      </c>
      <c r="AT257">
        <v>61.15</v>
      </c>
      <c r="AU257">
        <v>60.34</v>
      </c>
      <c r="AV257">
        <v>59.81</v>
      </c>
      <c r="AW257">
        <v>62.18</v>
      </c>
      <c r="AX257">
        <v>61.04</v>
      </c>
      <c r="AY257">
        <v>59.99</v>
      </c>
      <c r="AZ257">
        <v>60.61</v>
      </c>
      <c r="BA257">
        <v>59.95</v>
      </c>
      <c r="BB257">
        <v>59.52</v>
      </c>
      <c r="BC257">
        <v>59.89</v>
      </c>
      <c r="BD257">
        <v>60.3</v>
      </c>
      <c r="BE257">
        <v>60.57</v>
      </c>
      <c r="BF257">
        <v>59.69</v>
      </c>
      <c r="BG257">
        <v>57.85</v>
      </c>
      <c r="BH257">
        <v>57.78</v>
      </c>
      <c r="BI257">
        <v>57.19</v>
      </c>
      <c r="BJ257">
        <v>58.51</v>
      </c>
      <c r="BK257">
        <v>56.06</v>
      </c>
      <c r="BL257">
        <v>53.96</v>
      </c>
      <c r="BM257">
        <v>55.46</v>
      </c>
      <c r="BN257">
        <v>56.5</v>
      </c>
      <c r="BO257">
        <v>56.52</v>
      </c>
      <c r="BP257">
        <v>57.81</v>
      </c>
    </row>
    <row r="258" spans="1:85" x14ac:dyDescent="0.25">
      <c r="A258" t="s">
        <v>320</v>
      </c>
      <c r="B258" s="2">
        <v>45009</v>
      </c>
      <c r="C258" s="2">
        <v>45037</v>
      </c>
      <c r="D258">
        <v>0.1779</v>
      </c>
      <c r="L258">
        <v>92.9</v>
      </c>
      <c r="M258">
        <v>92.83</v>
      </c>
      <c r="N258">
        <v>93.68</v>
      </c>
      <c r="O258">
        <v>97.33</v>
      </c>
      <c r="P258">
        <v>93</v>
      </c>
      <c r="Q258">
        <v>96.9</v>
      </c>
      <c r="R258">
        <v>104.21</v>
      </c>
      <c r="S258">
        <v>110.8</v>
      </c>
      <c r="T258">
        <v>104.91</v>
      </c>
      <c r="U258">
        <v>109.16</v>
      </c>
      <c r="V258">
        <v>99.83</v>
      </c>
      <c r="W258">
        <v>96.02</v>
      </c>
      <c r="X258">
        <v>98.5</v>
      </c>
      <c r="Y258">
        <v>93.35</v>
      </c>
      <c r="Z258">
        <v>95.39</v>
      </c>
      <c r="AA258">
        <v>93.7</v>
      </c>
      <c r="AB258">
        <v>94.73</v>
      </c>
      <c r="AC258">
        <v>97.47</v>
      </c>
      <c r="AD258">
        <v>104</v>
      </c>
      <c r="AE258">
        <v>90.69</v>
      </c>
    </row>
    <row r="259" spans="1:85" x14ac:dyDescent="0.25">
      <c r="A259" t="s">
        <v>190</v>
      </c>
      <c r="B259" s="2">
        <v>45399</v>
      </c>
      <c r="C259" s="2">
        <v>45490</v>
      </c>
      <c r="D259">
        <v>0.1091</v>
      </c>
      <c r="L259">
        <v>852.4</v>
      </c>
      <c r="M259">
        <v>840.3</v>
      </c>
      <c r="N259">
        <v>821</v>
      </c>
      <c r="O259">
        <v>813.2</v>
      </c>
      <c r="P259">
        <v>834.3</v>
      </c>
      <c r="Q259">
        <v>834.8</v>
      </c>
      <c r="R259">
        <v>833.7</v>
      </c>
      <c r="S259">
        <v>858.8</v>
      </c>
      <c r="T259">
        <v>847.7</v>
      </c>
      <c r="U259">
        <v>832.7</v>
      </c>
      <c r="V259">
        <v>811.4</v>
      </c>
      <c r="W259">
        <v>835.9</v>
      </c>
      <c r="X259">
        <v>846.6</v>
      </c>
      <c r="Y259">
        <v>854.2</v>
      </c>
      <c r="Z259">
        <v>845</v>
      </c>
      <c r="AA259">
        <v>847.9</v>
      </c>
      <c r="AB259">
        <v>864.5</v>
      </c>
      <c r="AC259">
        <v>853</v>
      </c>
      <c r="AD259">
        <v>840.7</v>
      </c>
      <c r="AE259">
        <v>851</v>
      </c>
      <c r="AF259">
        <v>859.1</v>
      </c>
      <c r="AG259">
        <v>853</v>
      </c>
      <c r="AH259">
        <v>864.7</v>
      </c>
      <c r="AI259">
        <v>853.7</v>
      </c>
      <c r="AJ259">
        <v>854.1</v>
      </c>
      <c r="AK259">
        <v>876.4</v>
      </c>
      <c r="AL259">
        <v>880.5</v>
      </c>
      <c r="AM259">
        <v>882.6</v>
      </c>
      <c r="AN259">
        <v>896</v>
      </c>
      <c r="AO259">
        <v>888.5</v>
      </c>
      <c r="AP259">
        <v>881</v>
      </c>
      <c r="AQ259">
        <v>870.8</v>
      </c>
      <c r="AR259">
        <v>880.5</v>
      </c>
      <c r="AS259">
        <v>872.9</v>
      </c>
      <c r="AT259">
        <v>943.6</v>
      </c>
      <c r="AU259">
        <v>957.5</v>
      </c>
      <c r="AV259">
        <v>958.9</v>
      </c>
      <c r="AW259">
        <v>963.4</v>
      </c>
      <c r="AX259">
        <v>959.2</v>
      </c>
      <c r="AY259">
        <v>985.6</v>
      </c>
      <c r="AZ259">
        <v>966.5</v>
      </c>
      <c r="BA259">
        <v>953</v>
      </c>
      <c r="BB259">
        <v>969.4</v>
      </c>
      <c r="BC259">
        <v>983.8</v>
      </c>
      <c r="BD259">
        <v>966.5</v>
      </c>
      <c r="BE259">
        <v>988.9</v>
      </c>
      <c r="BF259">
        <v>963.4</v>
      </c>
      <c r="BG259">
        <v>948.5</v>
      </c>
      <c r="BH259">
        <v>950.2</v>
      </c>
      <c r="BI259">
        <v>946.6</v>
      </c>
      <c r="BJ259">
        <v>960</v>
      </c>
      <c r="BK259">
        <v>964.2</v>
      </c>
      <c r="BL259">
        <v>954.3</v>
      </c>
      <c r="BM259">
        <v>965.9</v>
      </c>
      <c r="BN259">
        <v>985.8</v>
      </c>
      <c r="BO259">
        <v>984.2</v>
      </c>
      <c r="BP259">
        <v>993</v>
      </c>
      <c r="BQ259">
        <v>997.9</v>
      </c>
      <c r="BR259">
        <v>982.7</v>
      </c>
      <c r="BS259">
        <v>1002</v>
      </c>
      <c r="BT259">
        <v>989.1</v>
      </c>
      <c r="BU259">
        <v>1002.2</v>
      </c>
      <c r="BV259">
        <v>989.2</v>
      </c>
      <c r="BW259">
        <v>977.8</v>
      </c>
      <c r="BX259">
        <v>870.9</v>
      </c>
    </row>
    <row r="260" spans="1:85" x14ac:dyDescent="0.25">
      <c r="A260" t="s">
        <v>190</v>
      </c>
      <c r="B260" s="2">
        <v>44118</v>
      </c>
      <c r="C260" s="2">
        <v>44216</v>
      </c>
      <c r="D260">
        <v>0.1221</v>
      </c>
      <c r="L260">
        <v>340.9</v>
      </c>
      <c r="M260">
        <v>329.1</v>
      </c>
      <c r="N260">
        <v>330.6</v>
      </c>
      <c r="O260">
        <v>331.4</v>
      </c>
      <c r="P260">
        <v>326.14999999999998</v>
      </c>
      <c r="Q260">
        <v>324.5</v>
      </c>
      <c r="R260">
        <v>320.10000000000002</v>
      </c>
      <c r="S260">
        <v>316.60000000000002</v>
      </c>
      <c r="T260">
        <v>309.3</v>
      </c>
      <c r="U260">
        <v>309.45</v>
      </c>
      <c r="V260">
        <v>309.05</v>
      </c>
      <c r="W260">
        <v>315</v>
      </c>
      <c r="X260">
        <v>312</v>
      </c>
      <c r="Y260">
        <v>313.75</v>
      </c>
      <c r="Z260">
        <v>318.39999999999998</v>
      </c>
      <c r="AA260">
        <v>322.64999999999998</v>
      </c>
      <c r="AB260">
        <v>335.25</v>
      </c>
      <c r="AC260">
        <v>339.25</v>
      </c>
      <c r="AD260">
        <v>354.7</v>
      </c>
      <c r="AE260">
        <v>340.7</v>
      </c>
      <c r="AF260">
        <v>350.75</v>
      </c>
      <c r="AG260">
        <v>352.9</v>
      </c>
      <c r="AH260">
        <v>352.8</v>
      </c>
      <c r="AI260">
        <v>358.1</v>
      </c>
      <c r="AJ260">
        <v>359.05</v>
      </c>
      <c r="AK260">
        <v>357.65</v>
      </c>
      <c r="AL260">
        <v>355.45</v>
      </c>
      <c r="AM260">
        <v>361.15</v>
      </c>
      <c r="AN260">
        <v>357.25</v>
      </c>
      <c r="AO260">
        <v>358.9</v>
      </c>
      <c r="AP260">
        <v>355</v>
      </c>
      <c r="AQ260">
        <v>357.45</v>
      </c>
      <c r="AR260">
        <v>366.35</v>
      </c>
      <c r="AS260">
        <v>363.85</v>
      </c>
      <c r="AT260">
        <v>372.85</v>
      </c>
      <c r="AU260">
        <v>371.1</v>
      </c>
      <c r="AV260">
        <v>373.15</v>
      </c>
      <c r="AW260">
        <v>378.3</v>
      </c>
      <c r="AX260">
        <v>386.8</v>
      </c>
      <c r="AY260">
        <v>384.75</v>
      </c>
      <c r="AZ260">
        <v>383.3</v>
      </c>
      <c r="BA260">
        <v>376.95</v>
      </c>
      <c r="BB260">
        <v>373.85</v>
      </c>
      <c r="BC260">
        <v>376</v>
      </c>
      <c r="BD260">
        <v>382.35</v>
      </c>
      <c r="BE260">
        <v>385.3</v>
      </c>
      <c r="BF260">
        <v>390.5</v>
      </c>
      <c r="BG260">
        <v>389.55</v>
      </c>
      <c r="BH260">
        <v>380.6</v>
      </c>
      <c r="BI260">
        <v>391.4</v>
      </c>
      <c r="BJ260">
        <v>390.25</v>
      </c>
      <c r="BK260">
        <v>393.5</v>
      </c>
      <c r="BL260">
        <v>396.85</v>
      </c>
      <c r="BM260">
        <v>396.3</v>
      </c>
      <c r="BN260">
        <v>398.5</v>
      </c>
      <c r="BO260">
        <v>397.55</v>
      </c>
      <c r="BP260">
        <v>406.25</v>
      </c>
      <c r="BQ260">
        <v>406.9</v>
      </c>
      <c r="BR260">
        <v>402.85</v>
      </c>
      <c r="BS260">
        <v>403.9</v>
      </c>
      <c r="BT260">
        <v>416.05</v>
      </c>
      <c r="BU260">
        <v>414.9</v>
      </c>
      <c r="BV260">
        <v>418.95</v>
      </c>
      <c r="BW260">
        <v>422.45</v>
      </c>
      <c r="BX260">
        <v>447.35</v>
      </c>
      <c r="BY260">
        <v>435.85</v>
      </c>
      <c r="BZ260">
        <v>437.6</v>
      </c>
      <c r="CA260">
        <v>439.9</v>
      </c>
      <c r="CB260">
        <v>453.15</v>
      </c>
    </row>
    <row r="261" spans="1:85" x14ac:dyDescent="0.25">
      <c r="A261" t="s">
        <v>190</v>
      </c>
      <c r="B261" s="2">
        <v>43299</v>
      </c>
      <c r="C261" s="2">
        <v>43390</v>
      </c>
      <c r="D261">
        <v>0.1376</v>
      </c>
      <c r="L261">
        <v>186.05</v>
      </c>
      <c r="M261">
        <v>186</v>
      </c>
      <c r="N261">
        <v>188.45</v>
      </c>
      <c r="O261">
        <v>187.4</v>
      </c>
      <c r="P261">
        <v>186.1</v>
      </c>
      <c r="Q261">
        <v>184.55</v>
      </c>
      <c r="R261">
        <v>185.2</v>
      </c>
      <c r="S261">
        <v>185.9</v>
      </c>
      <c r="T261">
        <v>184.1</v>
      </c>
      <c r="U261">
        <v>183.5</v>
      </c>
      <c r="V261">
        <v>183.75</v>
      </c>
      <c r="W261">
        <v>184.5</v>
      </c>
      <c r="X261">
        <v>183.85</v>
      </c>
      <c r="Y261">
        <v>184.55</v>
      </c>
      <c r="Z261">
        <v>184.75</v>
      </c>
      <c r="AA261">
        <v>184.65</v>
      </c>
      <c r="AB261">
        <v>183</v>
      </c>
      <c r="AC261">
        <v>179.2</v>
      </c>
      <c r="AD261">
        <v>180.05</v>
      </c>
      <c r="AE261">
        <v>180.95</v>
      </c>
      <c r="AF261">
        <v>174.04</v>
      </c>
      <c r="AG261">
        <v>173.9</v>
      </c>
      <c r="AH261">
        <v>171.68</v>
      </c>
      <c r="AI261">
        <v>173.28</v>
      </c>
      <c r="AJ261">
        <v>173.52</v>
      </c>
      <c r="AK261">
        <v>172.88</v>
      </c>
      <c r="AL261">
        <v>173.3</v>
      </c>
      <c r="AM261">
        <v>174.4</v>
      </c>
      <c r="AN261">
        <v>178.02</v>
      </c>
      <c r="AO261">
        <v>175.82</v>
      </c>
      <c r="AP261">
        <v>177.1</v>
      </c>
      <c r="AQ261">
        <v>176.7</v>
      </c>
      <c r="AR261">
        <v>175.64</v>
      </c>
      <c r="AS261">
        <v>177.38</v>
      </c>
      <c r="AT261">
        <v>171.7</v>
      </c>
      <c r="AU261">
        <v>167.32</v>
      </c>
      <c r="AV261">
        <v>159.66</v>
      </c>
      <c r="AW261">
        <v>159.02000000000001</v>
      </c>
      <c r="AX261">
        <v>160.19999999999999</v>
      </c>
      <c r="AY261">
        <v>157.78</v>
      </c>
      <c r="AZ261">
        <v>151.84</v>
      </c>
      <c r="BA261">
        <v>156.4</v>
      </c>
      <c r="BB261">
        <v>157.38</v>
      </c>
      <c r="BC261">
        <v>157.58000000000001</v>
      </c>
      <c r="BD261">
        <v>160.26</v>
      </c>
      <c r="BE261">
        <v>161.04</v>
      </c>
      <c r="BF261">
        <v>161.91999999999999</v>
      </c>
      <c r="BG261">
        <v>161.68</v>
      </c>
      <c r="BH261">
        <v>162.13999999999999</v>
      </c>
      <c r="BI261">
        <v>162.26</v>
      </c>
      <c r="BJ261">
        <v>161.54</v>
      </c>
      <c r="BK261">
        <v>162.44</v>
      </c>
      <c r="BL261">
        <v>160.9</v>
      </c>
      <c r="BM261">
        <v>164.9</v>
      </c>
      <c r="BN261">
        <v>165.72</v>
      </c>
      <c r="BO261">
        <v>164.88</v>
      </c>
      <c r="BP261">
        <v>162.80000000000001</v>
      </c>
      <c r="BQ261">
        <v>160.26</v>
      </c>
      <c r="BR261">
        <v>157.74</v>
      </c>
      <c r="BS261">
        <v>159.12</v>
      </c>
      <c r="BT261">
        <v>150.36000000000001</v>
      </c>
      <c r="BU261">
        <v>150</v>
      </c>
      <c r="BV261">
        <v>149.38</v>
      </c>
      <c r="BW261">
        <v>150.18</v>
      </c>
      <c r="BX261">
        <v>155</v>
      </c>
      <c r="BY261">
        <v>160.38</v>
      </c>
    </row>
    <row r="262" spans="1:85" x14ac:dyDescent="0.25">
      <c r="A262" t="s">
        <v>190</v>
      </c>
      <c r="B262" s="2">
        <v>42753</v>
      </c>
      <c r="C262" s="2">
        <v>42844</v>
      </c>
      <c r="D262">
        <v>0.25080000000000002</v>
      </c>
      <c r="L262">
        <v>115</v>
      </c>
      <c r="M262">
        <v>114.4</v>
      </c>
      <c r="N262">
        <v>114.05</v>
      </c>
      <c r="O262">
        <v>112.95</v>
      </c>
      <c r="P262">
        <v>113.85</v>
      </c>
      <c r="Q262">
        <v>114.05</v>
      </c>
      <c r="R262">
        <v>113.85</v>
      </c>
      <c r="S262">
        <v>113.45</v>
      </c>
      <c r="T262">
        <v>113</v>
      </c>
      <c r="U262">
        <v>112.4</v>
      </c>
      <c r="V262">
        <v>112.85</v>
      </c>
      <c r="W262">
        <v>113.7</v>
      </c>
      <c r="X262">
        <v>114.35</v>
      </c>
      <c r="Y262">
        <v>113.95</v>
      </c>
      <c r="Z262">
        <v>115</v>
      </c>
      <c r="AA262">
        <v>115.45</v>
      </c>
      <c r="AB262">
        <v>117.4</v>
      </c>
      <c r="AC262">
        <v>117.15</v>
      </c>
      <c r="AD262">
        <v>118.8</v>
      </c>
      <c r="AE262">
        <v>119.1</v>
      </c>
      <c r="AF262">
        <v>119.75</v>
      </c>
      <c r="AG262">
        <v>119.2</v>
      </c>
      <c r="AH262">
        <v>118.65</v>
      </c>
      <c r="AI262">
        <v>118.4</v>
      </c>
      <c r="AJ262">
        <v>120.2</v>
      </c>
      <c r="AK262">
        <v>117.5</v>
      </c>
      <c r="AL262">
        <v>116.75</v>
      </c>
      <c r="AM262">
        <v>115.65</v>
      </c>
      <c r="AN262">
        <v>115.35</v>
      </c>
      <c r="AO262">
        <v>114.45</v>
      </c>
      <c r="AP262">
        <v>116.65</v>
      </c>
      <c r="AQ262">
        <v>116</v>
      </c>
      <c r="AR262">
        <v>115.9</v>
      </c>
      <c r="AS262">
        <v>114.4</v>
      </c>
      <c r="AT262">
        <v>113.9</v>
      </c>
      <c r="AU262">
        <v>114.35</v>
      </c>
      <c r="AV262">
        <v>114.8</v>
      </c>
      <c r="AW262">
        <v>116.6</v>
      </c>
      <c r="AX262">
        <v>116.4</v>
      </c>
      <c r="AY262">
        <v>116.8</v>
      </c>
      <c r="AZ262">
        <v>117.3</v>
      </c>
      <c r="BA262">
        <v>117.45</v>
      </c>
      <c r="BB262">
        <v>118.8</v>
      </c>
      <c r="BC262">
        <v>119.6</v>
      </c>
      <c r="BD262">
        <v>117.6</v>
      </c>
      <c r="BE262">
        <v>119.1</v>
      </c>
      <c r="BF262">
        <v>120.2</v>
      </c>
      <c r="BG262">
        <v>122.95</v>
      </c>
      <c r="BH262">
        <v>122.05</v>
      </c>
      <c r="BI262">
        <v>123.6</v>
      </c>
      <c r="BJ262">
        <v>123.6</v>
      </c>
      <c r="BK262">
        <v>124.05</v>
      </c>
      <c r="BL262">
        <v>124.4</v>
      </c>
      <c r="BM262">
        <v>123.65</v>
      </c>
      <c r="BN262">
        <v>124.35</v>
      </c>
      <c r="BO262">
        <v>123.45</v>
      </c>
      <c r="BP262">
        <v>122.95</v>
      </c>
      <c r="BQ262">
        <v>123.95</v>
      </c>
      <c r="BR262">
        <v>122.8</v>
      </c>
      <c r="BS262">
        <v>121.7</v>
      </c>
      <c r="BT262">
        <v>121.8</v>
      </c>
      <c r="BU262">
        <v>122</v>
      </c>
      <c r="BV262">
        <v>121.95</v>
      </c>
      <c r="BW262">
        <v>119.7</v>
      </c>
    </row>
    <row r="263" spans="1:85" x14ac:dyDescent="0.25">
      <c r="A263" t="s">
        <v>190</v>
      </c>
      <c r="B263" s="2">
        <v>42571</v>
      </c>
      <c r="C263" s="2">
        <v>42662</v>
      </c>
      <c r="D263">
        <v>0.20619999999999999</v>
      </c>
      <c r="L263">
        <v>97.31</v>
      </c>
      <c r="M263">
        <v>96.38</v>
      </c>
      <c r="N263">
        <v>96</v>
      </c>
      <c r="O263">
        <v>96.81</v>
      </c>
      <c r="P263">
        <v>98.15</v>
      </c>
      <c r="Q263">
        <v>99.19</v>
      </c>
      <c r="R263">
        <v>98.8</v>
      </c>
      <c r="S263">
        <v>98.94</v>
      </c>
      <c r="T263">
        <v>98.25</v>
      </c>
      <c r="U263">
        <v>97.37</v>
      </c>
      <c r="V263">
        <v>97.27</v>
      </c>
      <c r="W263">
        <v>98.93</v>
      </c>
      <c r="X263">
        <v>98.9</v>
      </c>
      <c r="Y263">
        <v>98.82</v>
      </c>
      <c r="Z263">
        <v>99.05</v>
      </c>
      <c r="AA263">
        <v>98</v>
      </c>
      <c r="AB263">
        <v>99.13</v>
      </c>
      <c r="AC263">
        <v>99.18</v>
      </c>
      <c r="AD263">
        <v>99.35</v>
      </c>
      <c r="AE263">
        <v>97.91</v>
      </c>
      <c r="AF263">
        <v>93.13</v>
      </c>
      <c r="AG263">
        <v>93.9</v>
      </c>
      <c r="AH263">
        <v>94.51</v>
      </c>
      <c r="AI263">
        <v>94.46</v>
      </c>
      <c r="AJ263">
        <v>95.89</v>
      </c>
      <c r="AK263">
        <v>95.56</v>
      </c>
      <c r="AL263">
        <v>94.48</v>
      </c>
      <c r="AM263">
        <v>95</v>
      </c>
      <c r="AN263">
        <v>95.49</v>
      </c>
      <c r="AO263">
        <v>96.64</v>
      </c>
      <c r="AP263">
        <v>95.37</v>
      </c>
      <c r="AQ263">
        <v>95.37</v>
      </c>
      <c r="AR263">
        <v>96.75</v>
      </c>
      <c r="AS263">
        <v>96.1</v>
      </c>
      <c r="AT263">
        <v>96.06</v>
      </c>
      <c r="AU263">
        <v>96.23</v>
      </c>
      <c r="AV263">
        <v>92.66</v>
      </c>
      <c r="AW263">
        <v>92.08</v>
      </c>
      <c r="AX263">
        <v>90.94</v>
      </c>
      <c r="AY263">
        <v>90.56</v>
      </c>
      <c r="AZ263">
        <v>90.17</v>
      </c>
      <c r="BA263">
        <v>91.7</v>
      </c>
      <c r="BB263">
        <v>90.99</v>
      </c>
      <c r="BC263">
        <v>92.67</v>
      </c>
      <c r="BD263">
        <v>93.78</v>
      </c>
      <c r="BE263">
        <v>94.82</v>
      </c>
      <c r="BF263">
        <v>97.31</v>
      </c>
      <c r="BG263">
        <v>97.25</v>
      </c>
      <c r="BH263">
        <v>96.82</v>
      </c>
      <c r="BI263">
        <v>97.29</v>
      </c>
      <c r="BJ263">
        <v>97.28</v>
      </c>
      <c r="BK263">
        <v>96.63</v>
      </c>
      <c r="BL263">
        <v>97.69</v>
      </c>
      <c r="BM263">
        <v>97.36</v>
      </c>
      <c r="BN263">
        <v>97.93</v>
      </c>
      <c r="BO263">
        <v>97.39</v>
      </c>
      <c r="BP263">
        <v>96.76</v>
      </c>
      <c r="BQ263">
        <v>95.01</v>
      </c>
      <c r="BR263">
        <v>96.52</v>
      </c>
      <c r="BS263">
        <v>93.6</v>
      </c>
      <c r="BT263">
        <v>92.3</v>
      </c>
      <c r="BU263">
        <v>90.64</v>
      </c>
      <c r="BV263">
        <v>92.23</v>
      </c>
      <c r="BW263">
        <v>91.77</v>
      </c>
      <c r="BX263">
        <v>92.82</v>
      </c>
      <c r="BY263">
        <v>94.87</v>
      </c>
    </row>
    <row r="264" spans="1:85" x14ac:dyDescent="0.25">
      <c r="A264" t="s">
        <v>202</v>
      </c>
      <c r="B264" s="2">
        <v>45504</v>
      </c>
      <c r="C264" s="2">
        <v>45602</v>
      </c>
      <c r="D264">
        <v>0.1696</v>
      </c>
      <c r="L264">
        <v>144.16999999999999</v>
      </c>
      <c r="M264">
        <v>121.51</v>
      </c>
      <c r="N264">
        <v>113.45</v>
      </c>
      <c r="O264">
        <v>110.45</v>
      </c>
      <c r="P264">
        <v>113.39</v>
      </c>
      <c r="Q264">
        <v>107.09</v>
      </c>
      <c r="R264">
        <v>118.43</v>
      </c>
      <c r="S264">
        <v>117</v>
      </c>
      <c r="T264">
        <v>117.13</v>
      </c>
      <c r="U264">
        <v>123.79</v>
      </c>
      <c r="V264">
        <v>125.92</v>
      </c>
      <c r="W264">
        <v>130.44</v>
      </c>
      <c r="X264">
        <v>130.30000000000001</v>
      </c>
      <c r="Y264">
        <v>132.31</v>
      </c>
      <c r="Z264">
        <v>129.94999999999999</v>
      </c>
      <c r="AA264">
        <v>131.19999999999999</v>
      </c>
      <c r="AB264">
        <v>129.72</v>
      </c>
      <c r="AC264">
        <v>135.63</v>
      </c>
      <c r="AD264">
        <v>128.9</v>
      </c>
      <c r="AE264">
        <v>131.19999999999999</v>
      </c>
      <c r="AF264">
        <v>125.32</v>
      </c>
      <c r="AG264">
        <v>131.93</v>
      </c>
      <c r="AH264">
        <v>132.88</v>
      </c>
      <c r="AI264">
        <v>123.74</v>
      </c>
      <c r="AJ264">
        <v>120.95</v>
      </c>
      <c r="AK264">
        <v>123.09</v>
      </c>
      <c r="AL264">
        <v>117.29</v>
      </c>
      <c r="AM264">
        <v>125.54</v>
      </c>
      <c r="AN264">
        <v>127.22</v>
      </c>
      <c r="AO264">
        <v>140.32</v>
      </c>
      <c r="AP264">
        <v>139.18</v>
      </c>
      <c r="AQ264">
        <v>147.37</v>
      </c>
      <c r="AR264">
        <v>138.4</v>
      </c>
      <c r="AS264">
        <v>136.84</v>
      </c>
      <c r="AT264">
        <v>138.36000000000001</v>
      </c>
      <c r="AU264">
        <v>140.59</v>
      </c>
      <c r="AV264">
        <v>138.9</v>
      </c>
      <c r="AW264">
        <v>141.72</v>
      </c>
      <c r="AX264">
        <v>143.30000000000001</v>
      </c>
      <c r="AY264">
        <v>146.43</v>
      </c>
      <c r="AZ264">
        <v>149.16</v>
      </c>
      <c r="BA264">
        <v>145.58000000000001</v>
      </c>
      <c r="BB264">
        <v>143.01</v>
      </c>
      <c r="BC264">
        <v>136.08000000000001</v>
      </c>
      <c r="BD264">
        <v>137.03</v>
      </c>
      <c r="BE264">
        <v>138.24</v>
      </c>
      <c r="BF264">
        <v>140.55000000000001</v>
      </c>
      <c r="BG264">
        <v>141.34</v>
      </c>
      <c r="BH264">
        <v>143.6</v>
      </c>
      <c r="BI264">
        <v>148.43</v>
      </c>
      <c r="BJ264">
        <v>149.33000000000001</v>
      </c>
      <c r="BK264">
        <v>151.46</v>
      </c>
      <c r="BL264">
        <v>161.82</v>
      </c>
      <c r="BM264">
        <v>150.66999999999999</v>
      </c>
      <c r="BN264">
        <v>152.5</v>
      </c>
      <c r="BO264">
        <v>154.6</v>
      </c>
      <c r="BP264">
        <v>153.03</v>
      </c>
      <c r="BQ264">
        <v>152.35</v>
      </c>
      <c r="BR264">
        <v>152.58000000000001</v>
      </c>
      <c r="BS264">
        <v>142.41</v>
      </c>
      <c r="BT264">
        <v>141.04</v>
      </c>
      <c r="BU264">
        <v>143.75</v>
      </c>
      <c r="BV264">
        <v>150.02000000000001</v>
      </c>
      <c r="BW264">
        <v>157.16999999999999</v>
      </c>
      <c r="BX264">
        <v>154.4</v>
      </c>
      <c r="BY264">
        <v>141.30000000000001</v>
      </c>
      <c r="BZ264">
        <v>141.47999999999999</v>
      </c>
      <c r="CA264">
        <v>137.53</v>
      </c>
      <c r="CB264">
        <v>140.65</v>
      </c>
      <c r="CC264">
        <v>144.68</v>
      </c>
    </row>
    <row r="265" spans="1:85" x14ac:dyDescent="0.25">
      <c r="A265" t="s">
        <v>202</v>
      </c>
      <c r="B265" s="2">
        <v>45420</v>
      </c>
      <c r="C265" s="2">
        <v>45504</v>
      </c>
      <c r="D265">
        <v>0.2</v>
      </c>
      <c r="L265">
        <v>106.07</v>
      </c>
      <c r="M265">
        <v>103.59</v>
      </c>
      <c r="N265">
        <v>108.84</v>
      </c>
      <c r="O265">
        <v>117.23</v>
      </c>
      <c r="P265">
        <v>116.65</v>
      </c>
      <c r="Q265">
        <v>113.67</v>
      </c>
      <c r="R265">
        <v>114.27</v>
      </c>
      <c r="S265">
        <v>110.35</v>
      </c>
      <c r="T265">
        <v>110.46</v>
      </c>
      <c r="U265">
        <v>114.77</v>
      </c>
      <c r="V265">
        <v>112.43</v>
      </c>
      <c r="W265">
        <v>112.53</v>
      </c>
      <c r="X265">
        <v>114.64</v>
      </c>
      <c r="Y265">
        <v>124.94</v>
      </c>
      <c r="Z265">
        <v>120.65</v>
      </c>
      <c r="AA265">
        <v>120.73</v>
      </c>
      <c r="AB265">
        <v>120.52</v>
      </c>
      <c r="AC265">
        <v>127.12</v>
      </c>
      <c r="AD265">
        <v>125.86</v>
      </c>
      <c r="AE265">
        <v>136.66999999999999</v>
      </c>
      <c r="AF265">
        <v>137.125</v>
      </c>
      <c r="AG265">
        <v>136.57</v>
      </c>
      <c r="AH265">
        <v>139.91</v>
      </c>
      <c r="AI265">
        <v>143.91999999999999</v>
      </c>
      <c r="AJ265">
        <v>155.59</v>
      </c>
      <c r="AK265">
        <v>158.05000000000001</v>
      </c>
      <c r="AL265">
        <v>157.88999999999999</v>
      </c>
      <c r="AM265">
        <v>160.29</v>
      </c>
      <c r="AN265">
        <v>174.13</v>
      </c>
      <c r="AO265">
        <v>160.77000000000001</v>
      </c>
      <c r="AP265">
        <v>160.30000000000001</v>
      </c>
      <c r="AQ265">
        <v>151.07</v>
      </c>
      <c r="AR265">
        <v>160.61000000000001</v>
      </c>
      <c r="AS265">
        <v>164.72</v>
      </c>
      <c r="AT265">
        <v>166.935</v>
      </c>
      <c r="AU265">
        <v>163.62</v>
      </c>
      <c r="AV265">
        <v>158.83000000000001</v>
      </c>
      <c r="AW265">
        <v>163.46</v>
      </c>
      <c r="AX265">
        <v>168.24</v>
      </c>
      <c r="AY265">
        <v>181.19</v>
      </c>
      <c r="AZ265">
        <v>184.7</v>
      </c>
      <c r="BA265">
        <v>182.28</v>
      </c>
      <c r="BB265">
        <v>186.46</v>
      </c>
      <c r="BC265">
        <v>173.19</v>
      </c>
      <c r="BD265">
        <v>181.18</v>
      </c>
      <c r="BE265">
        <v>177.53</v>
      </c>
      <c r="BF265">
        <v>178.77</v>
      </c>
      <c r="BG265">
        <v>161.69999999999999</v>
      </c>
      <c r="BH265">
        <v>158.33000000000001</v>
      </c>
      <c r="BI265">
        <v>163.4</v>
      </c>
      <c r="BJ265">
        <v>163.55000000000001</v>
      </c>
      <c r="BK265">
        <v>171.7</v>
      </c>
      <c r="BL265">
        <v>157.68</v>
      </c>
      <c r="BM265">
        <v>149.13999999999999</v>
      </c>
      <c r="BN265">
        <v>149</v>
      </c>
      <c r="BO265">
        <v>141.44</v>
      </c>
      <c r="BP265">
        <v>132.96</v>
      </c>
      <c r="BQ265">
        <v>144.16999999999999</v>
      </c>
    </row>
    <row r="266" spans="1:85" x14ac:dyDescent="0.25">
      <c r="A266" t="s">
        <v>202</v>
      </c>
      <c r="B266" s="2">
        <v>45238</v>
      </c>
      <c r="C266" s="2">
        <v>45329</v>
      </c>
      <c r="D266">
        <v>0.40630000000000011</v>
      </c>
      <c r="L266">
        <v>54.4</v>
      </c>
      <c r="M266">
        <v>51.58</v>
      </c>
      <c r="N266">
        <v>52.27</v>
      </c>
      <c r="O266">
        <v>51.69</v>
      </c>
      <c r="P266">
        <v>53.43</v>
      </c>
      <c r="Q266">
        <v>55.43</v>
      </c>
      <c r="R266">
        <v>54.23</v>
      </c>
      <c r="S266">
        <v>54.99</v>
      </c>
      <c r="T266">
        <v>58.68</v>
      </c>
      <c r="U266">
        <v>58.66</v>
      </c>
      <c r="V266">
        <v>61.76</v>
      </c>
      <c r="W266">
        <v>63.88</v>
      </c>
      <c r="X266">
        <v>61</v>
      </c>
      <c r="Y266">
        <v>61.92</v>
      </c>
      <c r="Z266">
        <v>62.21</v>
      </c>
      <c r="AA266">
        <v>61.5</v>
      </c>
      <c r="AB266">
        <v>63.9</v>
      </c>
      <c r="AC266">
        <v>61.93</v>
      </c>
      <c r="AD266">
        <v>63.59</v>
      </c>
      <c r="AE266">
        <v>61.06</v>
      </c>
      <c r="AF266">
        <v>62.44</v>
      </c>
      <c r="AG266">
        <v>67.23</v>
      </c>
      <c r="AH266">
        <v>64.89</v>
      </c>
      <c r="AI266">
        <v>64.709999999999994</v>
      </c>
      <c r="AJ266">
        <v>65.61</v>
      </c>
      <c r="AK266">
        <v>70.734999999999999</v>
      </c>
      <c r="AL266">
        <v>71.03</v>
      </c>
      <c r="AM266">
        <v>68.87</v>
      </c>
      <c r="AN266">
        <v>69.430000000000007</v>
      </c>
      <c r="AO266">
        <v>68.400000000000006</v>
      </c>
      <c r="AP266">
        <v>71.2</v>
      </c>
      <c r="AQ266">
        <v>72.290000000000006</v>
      </c>
      <c r="AR266">
        <v>73.41</v>
      </c>
      <c r="AS266">
        <v>74.25</v>
      </c>
      <c r="AT266">
        <v>77.47</v>
      </c>
      <c r="AU266">
        <v>75.144999999999996</v>
      </c>
      <c r="AV266">
        <v>68.92</v>
      </c>
      <c r="AW266">
        <v>67.91</v>
      </c>
      <c r="AX266">
        <v>68.39</v>
      </c>
      <c r="AY266">
        <v>67.05</v>
      </c>
      <c r="AZ266">
        <v>72.84</v>
      </c>
      <c r="BA266">
        <v>71.88</v>
      </c>
      <c r="BB266">
        <v>70.77</v>
      </c>
      <c r="BC266">
        <v>69.77</v>
      </c>
      <c r="BD266">
        <v>70</v>
      </c>
      <c r="BE266">
        <v>68.48</v>
      </c>
      <c r="BF266">
        <v>69.86</v>
      </c>
      <c r="BG266">
        <v>74.23</v>
      </c>
      <c r="BH266">
        <v>78.58</v>
      </c>
      <c r="BI266">
        <v>77.11</v>
      </c>
      <c r="BJ266">
        <v>76.349999999999994</v>
      </c>
      <c r="BK266">
        <v>75.739999999999995</v>
      </c>
      <c r="BL266">
        <v>73.91</v>
      </c>
      <c r="BM266">
        <v>71.17</v>
      </c>
      <c r="BN266">
        <v>72.930000000000007</v>
      </c>
      <c r="BO266">
        <v>71.97</v>
      </c>
      <c r="BP266">
        <v>70.67</v>
      </c>
      <c r="BQ266">
        <v>70.52</v>
      </c>
      <c r="BR266">
        <v>71</v>
      </c>
      <c r="BS266">
        <v>73.27</v>
      </c>
      <c r="BT266">
        <v>72.98</v>
      </c>
      <c r="BU266">
        <v>77.010000000000005</v>
      </c>
    </row>
    <row r="267" spans="1:85" x14ac:dyDescent="0.25">
      <c r="A267" t="s">
        <v>161</v>
      </c>
      <c r="B267" s="2">
        <v>44130</v>
      </c>
      <c r="C267" s="2">
        <v>44228</v>
      </c>
      <c r="D267">
        <v>0.11269999999999999</v>
      </c>
      <c r="L267">
        <v>134.88999999999999</v>
      </c>
      <c r="M267">
        <v>133.22999999999999</v>
      </c>
      <c r="N267">
        <v>129.77000000000001</v>
      </c>
      <c r="O267">
        <v>136.16999999999999</v>
      </c>
      <c r="P267">
        <v>135.12</v>
      </c>
      <c r="Q267">
        <v>137.31</v>
      </c>
      <c r="R267">
        <v>138.88</v>
      </c>
      <c r="S267">
        <v>139.38</v>
      </c>
      <c r="T267">
        <v>144.38</v>
      </c>
      <c r="U267">
        <v>146.72</v>
      </c>
      <c r="V267">
        <v>144.86000000000001</v>
      </c>
      <c r="W267">
        <v>140.24</v>
      </c>
      <c r="X267">
        <v>145.07</v>
      </c>
      <c r="Y267">
        <v>144.30000000000001</v>
      </c>
      <c r="Z267">
        <v>146.49</v>
      </c>
      <c r="AA267">
        <v>149.99</v>
      </c>
      <c r="AB267">
        <v>149.38999999999999</v>
      </c>
      <c r="AC267">
        <v>148.15</v>
      </c>
      <c r="AD267">
        <v>151.35</v>
      </c>
      <c r="AE267">
        <v>150.57</v>
      </c>
      <c r="AF267">
        <v>155.91</v>
      </c>
      <c r="AG267">
        <v>158.47</v>
      </c>
      <c r="AH267">
        <v>157.66999999999999</v>
      </c>
      <c r="AI267">
        <v>158.94</v>
      </c>
      <c r="AJ267">
        <v>158.41999999999999</v>
      </c>
      <c r="AK267">
        <v>159.08000000000001</v>
      </c>
      <c r="AL267">
        <v>160.54</v>
      </c>
      <c r="AM267">
        <v>158.79</v>
      </c>
      <c r="AN267">
        <v>163.99</v>
      </c>
      <c r="AO267">
        <v>165.09</v>
      </c>
      <c r="AP267">
        <v>166.37</v>
      </c>
      <c r="AQ267">
        <v>157.32</v>
      </c>
      <c r="AR267">
        <v>158.27000000000001</v>
      </c>
      <c r="AS267">
        <v>157.1</v>
      </c>
      <c r="AT267">
        <v>158.46</v>
      </c>
      <c r="AU267">
        <v>160.06</v>
      </c>
      <c r="AV267">
        <v>157.28</v>
      </c>
      <c r="AW267">
        <v>158.06</v>
      </c>
      <c r="AX267">
        <v>155.51</v>
      </c>
      <c r="AY267">
        <v>157.03</v>
      </c>
      <c r="AZ267">
        <v>156.38</v>
      </c>
      <c r="BA267">
        <v>156.86000000000001</v>
      </c>
      <c r="BB267">
        <v>157.33000000000001</v>
      </c>
      <c r="BC267">
        <v>158.16999999999999</v>
      </c>
      <c r="BD267">
        <v>155.91</v>
      </c>
      <c r="BE267">
        <v>159.38999999999999</v>
      </c>
      <c r="BF267">
        <v>159.01</v>
      </c>
      <c r="BG267">
        <v>162.04</v>
      </c>
      <c r="BH267">
        <v>165.67</v>
      </c>
      <c r="BI267">
        <v>168.72</v>
      </c>
      <c r="BJ267">
        <v>174.99</v>
      </c>
      <c r="BK267">
        <v>175.03</v>
      </c>
      <c r="BL267">
        <v>173.21</v>
      </c>
      <c r="BM267">
        <v>176.08</v>
      </c>
      <c r="BN267">
        <v>177.42</v>
      </c>
      <c r="BO267">
        <v>180</v>
      </c>
      <c r="BP267">
        <v>172.22</v>
      </c>
      <c r="BQ267">
        <v>175</v>
      </c>
      <c r="BR267">
        <v>174.49</v>
      </c>
      <c r="BS267">
        <v>173.62</v>
      </c>
      <c r="BT267">
        <v>172.3</v>
      </c>
      <c r="BU267">
        <v>174.42</v>
      </c>
      <c r="BV267">
        <v>168.75</v>
      </c>
      <c r="BW267">
        <v>160.56</v>
      </c>
      <c r="BX267">
        <v>164.33</v>
      </c>
      <c r="BY267">
        <v>160.47</v>
      </c>
      <c r="BZ267">
        <v>171.53</v>
      </c>
    </row>
    <row r="268" spans="1:85" x14ac:dyDescent="0.25">
      <c r="A268" t="s">
        <v>191</v>
      </c>
      <c r="B268" s="2">
        <v>44595</v>
      </c>
      <c r="C268" s="2">
        <v>44690</v>
      </c>
      <c r="D268">
        <v>0.12640000000000001</v>
      </c>
      <c r="L268">
        <v>34.51</v>
      </c>
      <c r="M268">
        <v>34.015000000000001</v>
      </c>
      <c r="N268">
        <v>33.24</v>
      </c>
      <c r="O268">
        <v>32.74</v>
      </c>
      <c r="P268">
        <v>34.65</v>
      </c>
      <c r="Q268">
        <v>33.619999999999997</v>
      </c>
      <c r="R268">
        <v>32.234999999999999</v>
      </c>
      <c r="S268">
        <v>32.244999999999997</v>
      </c>
      <c r="T268">
        <v>33.76</v>
      </c>
      <c r="U268">
        <v>33.409999999999997</v>
      </c>
      <c r="V268">
        <v>32.049999999999997</v>
      </c>
      <c r="W268">
        <v>31.335000000000001</v>
      </c>
      <c r="X268">
        <v>29.5</v>
      </c>
      <c r="Y268">
        <v>30.305</v>
      </c>
      <c r="Z268">
        <v>29.81</v>
      </c>
      <c r="AA268">
        <v>30.925000000000001</v>
      </c>
      <c r="AB268">
        <v>31.065000000000001</v>
      </c>
      <c r="AC268">
        <v>30.17</v>
      </c>
      <c r="AD268">
        <v>29.035</v>
      </c>
      <c r="AE268">
        <v>29.805</v>
      </c>
      <c r="AF268">
        <v>29.425000000000001</v>
      </c>
      <c r="AG268">
        <v>27.39</v>
      </c>
      <c r="AH268">
        <v>25.934999999999999</v>
      </c>
      <c r="AI268">
        <v>27.16</v>
      </c>
      <c r="AJ268">
        <v>28.65</v>
      </c>
      <c r="AK268">
        <v>27.574999999999999</v>
      </c>
      <c r="AL268">
        <v>27.62</v>
      </c>
      <c r="AM268">
        <v>28.024999999999999</v>
      </c>
      <c r="AN268">
        <v>28.39</v>
      </c>
      <c r="AO268">
        <v>30.895</v>
      </c>
      <c r="AP268">
        <v>30.14</v>
      </c>
      <c r="AQ268">
        <v>30.1</v>
      </c>
      <c r="AR268">
        <v>30.045000000000002</v>
      </c>
      <c r="AS268">
        <v>30.81</v>
      </c>
      <c r="AT268">
        <v>29.79</v>
      </c>
      <c r="AU268">
        <v>30.614999999999998</v>
      </c>
      <c r="AV268">
        <v>31.504999999999999</v>
      </c>
      <c r="AW268">
        <v>31.38</v>
      </c>
      <c r="AX268">
        <v>32.69</v>
      </c>
      <c r="AY268">
        <v>31.43</v>
      </c>
      <c r="AZ268">
        <v>30.704999999999998</v>
      </c>
      <c r="BA268">
        <v>30.844999999999999</v>
      </c>
      <c r="BB268">
        <v>30.605</v>
      </c>
      <c r="BC268">
        <v>29.114999999999998</v>
      </c>
      <c r="BD268">
        <v>28.055</v>
      </c>
      <c r="BE268">
        <v>27.94</v>
      </c>
      <c r="BF268">
        <v>27.504999999999999</v>
      </c>
      <c r="BG268">
        <v>26.795000000000002</v>
      </c>
      <c r="BH268">
        <v>26.62</v>
      </c>
      <c r="BI268">
        <v>26.95</v>
      </c>
      <c r="BJ268">
        <v>26.704999999999998</v>
      </c>
      <c r="BK268">
        <v>27.76</v>
      </c>
      <c r="BL268">
        <v>28.18</v>
      </c>
      <c r="BM268">
        <v>28.19</v>
      </c>
      <c r="BN268">
        <v>27.715</v>
      </c>
      <c r="BO268">
        <v>28.234999999999999</v>
      </c>
      <c r="BP268">
        <v>26.72</v>
      </c>
      <c r="BQ268">
        <v>26.78</v>
      </c>
      <c r="BR268">
        <v>27.63</v>
      </c>
      <c r="BS268">
        <v>27.105</v>
      </c>
      <c r="BT268">
        <v>26.88</v>
      </c>
      <c r="BU268">
        <v>27.43</v>
      </c>
      <c r="BV268">
        <v>27.905000000000001</v>
      </c>
      <c r="BW268">
        <v>27.29</v>
      </c>
      <c r="BX268">
        <v>27.114999999999998</v>
      </c>
      <c r="BY268">
        <v>25.7</v>
      </c>
    </row>
    <row r="269" spans="1:85" x14ac:dyDescent="0.25">
      <c r="A269" t="s">
        <v>191</v>
      </c>
      <c r="B269" s="2">
        <v>44144</v>
      </c>
      <c r="C269" s="2">
        <v>44231</v>
      </c>
      <c r="D269">
        <v>0.13639999999999999</v>
      </c>
      <c r="L269">
        <v>26.72</v>
      </c>
      <c r="M269">
        <v>25.89</v>
      </c>
      <c r="N269">
        <v>26.94</v>
      </c>
      <c r="O269">
        <v>26.09</v>
      </c>
      <c r="P269">
        <v>26.34</v>
      </c>
      <c r="Q269">
        <v>26.75</v>
      </c>
      <c r="R269">
        <v>26.704999999999998</v>
      </c>
      <c r="S269">
        <v>26.655000000000001</v>
      </c>
      <c r="T269">
        <v>27.09</v>
      </c>
      <c r="U269">
        <v>27.225000000000001</v>
      </c>
      <c r="V269">
        <v>27.67</v>
      </c>
      <c r="W269">
        <v>28.01</v>
      </c>
      <c r="X269">
        <v>28.41</v>
      </c>
      <c r="Y269">
        <v>28.4</v>
      </c>
      <c r="Z269">
        <v>29.495000000000001</v>
      </c>
      <c r="AA269">
        <v>29.684999999999999</v>
      </c>
      <c r="AB269">
        <v>29.364999999999998</v>
      </c>
      <c r="AC269">
        <v>28.92</v>
      </c>
      <c r="AD269">
        <v>28.65</v>
      </c>
      <c r="AE269">
        <v>29.445</v>
      </c>
      <c r="AF269">
        <v>29.885000000000002</v>
      </c>
      <c r="AG269">
        <v>30.004999999999999</v>
      </c>
      <c r="AH269">
        <v>29.13</v>
      </c>
      <c r="AI269">
        <v>28.925000000000001</v>
      </c>
      <c r="AJ269">
        <v>28.704999999999998</v>
      </c>
      <c r="AK269">
        <v>29.515000000000001</v>
      </c>
      <c r="AL269">
        <v>30.16</v>
      </c>
      <c r="AM269">
        <v>30.5</v>
      </c>
      <c r="AN269">
        <v>30.97</v>
      </c>
      <c r="AO269">
        <v>30.66</v>
      </c>
      <c r="AP269">
        <v>29.885000000000002</v>
      </c>
      <c r="AQ269">
        <v>30.754999999999999</v>
      </c>
      <c r="AR269">
        <v>31.305</v>
      </c>
      <c r="AS269">
        <v>31.57</v>
      </c>
      <c r="AT269">
        <v>31.44</v>
      </c>
      <c r="AU269">
        <v>31.39</v>
      </c>
      <c r="AV269">
        <v>31.824999999999999</v>
      </c>
      <c r="AW269">
        <v>31.77</v>
      </c>
      <c r="AX269">
        <v>31.37</v>
      </c>
      <c r="AY269">
        <v>32.104999999999997</v>
      </c>
      <c r="AZ269">
        <v>33.880000000000003</v>
      </c>
      <c r="BA269">
        <v>33.65</v>
      </c>
      <c r="BB269">
        <v>34.545000000000002</v>
      </c>
      <c r="BC269">
        <v>34.99</v>
      </c>
      <c r="BD269">
        <v>34.130000000000003</v>
      </c>
      <c r="BE269">
        <v>33.619999999999997</v>
      </c>
      <c r="BF269">
        <v>34.975000000000001</v>
      </c>
      <c r="BG269">
        <v>34.384999999999998</v>
      </c>
      <c r="BH269">
        <v>34.92</v>
      </c>
      <c r="BI269">
        <v>35.71</v>
      </c>
      <c r="BJ269">
        <v>34.729999999999997</v>
      </c>
      <c r="BK269">
        <v>33.954999999999998</v>
      </c>
      <c r="BL269">
        <v>33.31</v>
      </c>
      <c r="BM269">
        <v>31.905000000000001</v>
      </c>
      <c r="BN269">
        <v>33.880000000000003</v>
      </c>
      <c r="BO269">
        <v>33.104999999999997</v>
      </c>
      <c r="BP269">
        <v>33.805</v>
      </c>
      <c r="BQ269">
        <v>34.29</v>
      </c>
      <c r="BR269">
        <v>33.94</v>
      </c>
      <c r="BS269">
        <v>33.630000000000003</v>
      </c>
    </row>
    <row r="270" spans="1:85" x14ac:dyDescent="0.25">
      <c r="A270" t="s">
        <v>191</v>
      </c>
      <c r="B270" s="2">
        <v>44047</v>
      </c>
      <c r="C270" s="2">
        <v>44144</v>
      </c>
      <c r="D270">
        <v>1.766</v>
      </c>
      <c r="L270">
        <v>22.22</v>
      </c>
      <c r="M270">
        <v>21.78</v>
      </c>
      <c r="N270">
        <v>21.67</v>
      </c>
      <c r="O270">
        <v>21.85</v>
      </c>
      <c r="P270">
        <v>21.69</v>
      </c>
      <c r="Q270">
        <v>22.06</v>
      </c>
      <c r="R270">
        <v>22.53</v>
      </c>
      <c r="S270">
        <v>22.13</v>
      </c>
      <c r="T270">
        <v>21.67</v>
      </c>
      <c r="U270">
        <v>22.46</v>
      </c>
      <c r="V270">
        <v>22.495000000000001</v>
      </c>
      <c r="W270">
        <v>22.38</v>
      </c>
      <c r="X270">
        <v>22.18</v>
      </c>
      <c r="Y270">
        <v>22.21</v>
      </c>
      <c r="Z270">
        <v>22.79</v>
      </c>
      <c r="AA270">
        <v>22.91</v>
      </c>
      <c r="AB270">
        <v>23.895</v>
      </c>
      <c r="AC270">
        <v>23.265000000000001</v>
      </c>
      <c r="AD270">
        <v>23.344999999999999</v>
      </c>
      <c r="AE270">
        <v>23.274999999999999</v>
      </c>
      <c r="AF270">
        <v>23.4</v>
      </c>
      <c r="AG270">
        <v>24.25</v>
      </c>
      <c r="AH270">
        <v>22.91</v>
      </c>
      <c r="AI270">
        <v>23.164999999999999</v>
      </c>
      <c r="AJ270">
        <v>23.44</v>
      </c>
      <c r="AK270">
        <v>22.805</v>
      </c>
      <c r="AL270">
        <v>23.98</v>
      </c>
      <c r="AM270">
        <v>23.6</v>
      </c>
      <c r="AN270">
        <v>23.704999999999998</v>
      </c>
      <c r="AO270">
        <v>24.57</v>
      </c>
      <c r="AP270">
        <v>24.414999999999999</v>
      </c>
      <c r="AQ270">
        <v>24.215</v>
      </c>
      <c r="AR270">
        <v>24.065000000000001</v>
      </c>
      <c r="AS270">
        <v>23.815000000000001</v>
      </c>
      <c r="AT270">
        <v>23.2</v>
      </c>
      <c r="AU270">
        <v>23.405000000000001</v>
      </c>
      <c r="AV270">
        <v>23.16</v>
      </c>
      <c r="AW270">
        <v>23.375</v>
      </c>
      <c r="AX270">
        <v>23.07</v>
      </c>
      <c r="AY270">
        <v>23.864999999999998</v>
      </c>
      <c r="AZ270">
        <v>24.1</v>
      </c>
      <c r="BA270">
        <v>24.08</v>
      </c>
      <c r="BB270">
        <v>25.885000000000002</v>
      </c>
      <c r="BC270">
        <v>25.265000000000001</v>
      </c>
      <c r="BD270">
        <v>25.704999999999998</v>
      </c>
      <c r="BE270">
        <v>25.614999999999998</v>
      </c>
      <c r="BF270">
        <v>26.28</v>
      </c>
      <c r="BG270">
        <v>26.76</v>
      </c>
      <c r="BH270">
        <v>27.535</v>
      </c>
      <c r="BI270">
        <v>28.03</v>
      </c>
      <c r="BJ270">
        <v>27.4</v>
      </c>
      <c r="BK270">
        <v>27.74</v>
      </c>
      <c r="BL270">
        <v>27.31</v>
      </c>
      <c r="BM270">
        <v>27.614999999999998</v>
      </c>
      <c r="BN270">
        <v>27.36</v>
      </c>
      <c r="BO270">
        <v>27.2</v>
      </c>
      <c r="BP270">
        <v>26.895</v>
      </c>
      <c r="BQ270">
        <v>26.64</v>
      </c>
      <c r="BR270">
        <v>26.82</v>
      </c>
      <c r="BS270">
        <v>26.395</v>
      </c>
      <c r="BT270">
        <v>25.355</v>
      </c>
      <c r="BU270">
        <v>23.565000000000001</v>
      </c>
      <c r="BV270">
        <v>23.92</v>
      </c>
      <c r="BW270">
        <v>24.05</v>
      </c>
      <c r="BX270">
        <v>24.35</v>
      </c>
      <c r="BY270">
        <v>25.75</v>
      </c>
      <c r="BZ270">
        <v>25.69</v>
      </c>
      <c r="CA270">
        <v>26.445</v>
      </c>
      <c r="CB270">
        <v>26.57</v>
      </c>
      <c r="CC270">
        <v>26.72</v>
      </c>
    </row>
    <row r="271" spans="1:85" x14ac:dyDescent="0.25">
      <c r="A271" t="s">
        <v>191</v>
      </c>
      <c r="B271" s="2">
        <v>43678</v>
      </c>
      <c r="C271" s="2">
        <v>43781</v>
      </c>
      <c r="D271">
        <v>0.10580000000000001</v>
      </c>
      <c r="L271">
        <v>16.96</v>
      </c>
      <c r="M271">
        <v>16.334</v>
      </c>
      <c r="N271">
        <v>15.68</v>
      </c>
      <c r="O271">
        <v>15.936</v>
      </c>
      <c r="P271">
        <v>16.103999999999999</v>
      </c>
      <c r="Q271">
        <v>16.527999999999999</v>
      </c>
      <c r="R271">
        <v>16.306000000000001</v>
      </c>
      <c r="S271">
        <v>15.978</v>
      </c>
      <c r="T271">
        <v>16.34</v>
      </c>
      <c r="U271">
        <v>15.356</v>
      </c>
      <c r="V271">
        <v>14.888</v>
      </c>
      <c r="W271">
        <v>15.236000000000001</v>
      </c>
      <c r="X271">
        <v>15.714</v>
      </c>
      <c r="Y271">
        <v>15.603999999999999</v>
      </c>
      <c r="Z271">
        <v>15.708</v>
      </c>
      <c r="AA271">
        <v>15.606</v>
      </c>
      <c r="AB271">
        <v>15.012</v>
      </c>
      <c r="AC271">
        <v>15.321999999999999</v>
      </c>
      <c r="AD271">
        <v>15.176</v>
      </c>
      <c r="AE271">
        <v>15.004</v>
      </c>
      <c r="AF271">
        <v>15.45</v>
      </c>
      <c r="AG271">
        <v>15.744</v>
      </c>
      <c r="AH271">
        <v>15.523999999999999</v>
      </c>
      <c r="AI271">
        <v>15.714</v>
      </c>
      <c r="AJ271">
        <v>16.071999999999999</v>
      </c>
      <c r="AK271">
        <v>16.940000000000001</v>
      </c>
      <c r="AL271">
        <v>16.911999999999999</v>
      </c>
      <c r="AM271">
        <v>17.271999999999998</v>
      </c>
      <c r="AN271">
        <v>17.457999999999998</v>
      </c>
      <c r="AO271">
        <v>18.010000000000002</v>
      </c>
      <c r="AP271">
        <v>18.024000000000001</v>
      </c>
      <c r="AQ271">
        <v>18.504000000000001</v>
      </c>
      <c r="AR271">
        <v>18.437999999999999</v>
      </c>
      <c r="AS271">
        <v>18.216000000000001</v>
      </c>
      <c r="AT271">
        <v>18.187999999999999</v>
      </c>
      <c r="AU271">
        <v>17.98</v>
      </c>
      <c r="AV271">
        <v>17.3</v>
      </c>
      <c r="AW271">
        <v>17.052</v>
      </c>
      <c r="AX271">
        <v>16.783999999999999</v>
      </c>
      <c r="AY271">
        <v>16.826000000000001</v>
      </c>
      <c r="AZ271">
        <v>17.032</v>
      </c>
      <c r="BA271">
        <v>16.295999999999999</v>
      </c>
      <c r="BB271">
        <v>16.504000000000001</v>
      </c>
      <c r="BC271">
        <v>16.303999999999998</v>
      </c>
      <c r="BD271">
        <v>15.862</v>
      </c>
      <c r="BE271">
        <v>15.89</v>
      </c>
      <c r="BF271">
        <v>16.158000000000001</v>
      </c>
      <c r="BG271">
        <v>16.222000000000001</v>
      </c>
      <c r="BH271">
        <v>15.64</v>
      </c>
      <c r="BI271">
        <v>15.986000000000001</v>
      </c>
      <c r="BJ271">
        <v>16.100000000000001</v>
      </c>
      <c r="BK271">
        <v>16.905999999999999</v>
      </c>
      <c r="BL271">
        <v>16.628</v>
      </c>
      <c r="BM271">
        <v>17.006</v>
      </c>
      <c r="BN271">
        <v>16.597999999999999</v>
      </c>
      <c r="BO271">
        <v>16.436</v>
      </c>
      <c r="BP271">
        <v>16.224</v>
      </c>
      <c r="BQ271">
        <v>16.954000000000001</v>
      </c>
      <c r="BR271">
        <v>16.64</v>
      </c>
      <c r="BS271">
        <v>16.565999999999999</v>
      </c>
      <c r="BT271">
        <v>17.228000000000002</v>
      </c>
      <c r="BU271">
        <v>17.521999999999998</v>
      </c>
      <c r="BV271">
        <v>18.013999999999999</v>
      </c>
      <c r="BW271">
        <v>17.995999999999999</v>
      </c>
      <c r="BX271">
        <v>18.001999999999999</v>
      </c>
      <c r="BY271">
        <v>17.384</v>
      </c>
      <c r="BZ271">
        <v>17.818000000000001</v>
      </c>
      <c r="CA271">
        <v>18.347999999999999</v>
      </c>
      <c r="CB271">
        <v>18.600000000000001</v>
      </c>
      <c r="CC271">
        <v>18.436</v>
      </c>
      <c r="CD271">
        <v>19.175999999999998</v>
      </c>
      <c r="CE271">
        <v>18.852</v>
      </c>
      <c r="CF271">
        <v>18.565999999999999</v>
      </c>
      <c r="CG271">
        <v>19.603999999999999</v>
      </c>
    </row>
    <row r="272" spans="1:85" x14ac:dyDescent="0.25">
      <c r="A272" t="s">
        <v>191</v>
      </c>
      <c r="B272" s="2">
        <v>43592</v>
      </c>
      <c r="C272" s="2">
        <v>43678</v>
      </c>
      <c r="D272">
        <v>0.106</v>
      </c>
      <c r="L272">
        <v>19.648</v>
      </c>
      <c r="M272">
        <v>19.306000000000001</v>
      </c>
      <c r="N272">
        <v>18.808</v>
      </c>
      <c r="O272">
        <v>18.713999999999999</v>
      </c>
      <c r="P272">
        <v>17.510000000000002</v>
      </c>
      <c r="Q272">
        <v>17.873999999999999</v>
      </c>
      <c r="R272">
        <v>18.202000000000002</v>
      </c>
      <c r="S272">
        <v>18.187999999999999</v>
      </c>
      <c r="T272">
        <v>17.847999999999999</v>
      </c>
      <c r="U272">
        <v>17.001999999999999</v>
      </c>
      <c r="V272">
        <v>17.274000000000001</v>
      </c>
      <c r="W272">
        <v>17.302</v>
      </c>
      <c r="X272">
        <v>16.64</v>
      </c>
      <c r="Y272">
        <v>16.321999999999999</v>
      </c>
      <c r="Z272">
        <v>16.404</v>
      </c>
      <c r="AA272">
        <v>16.420000000000002</v>
      </c>
      <c r="AB272">
        <v>16.181999999999999</v>
      </c>
      <c r="AC272">
        <v>16.224</v>
      </c>
      <c r="AD272">
        <v>16</v>
      </c>
      <c r="AE272">
        <v>14.702</v>
      </c>
      <c r="AF272">
        <v>14.912000000000001</v>
      </c>
      <c r="AG272">
        <v>14.99</v>
      </c>
      <c r="AH272">
        <v>14.933999999999999</v>
      </c>
      <c r="AI272">
        <v>15.084</v>
      </c>
      <c r="AJ272">
        <v>15.2</v>
      </c>
      <c r="AK272">
        <v>15.406000000000001</v>
      </c>
      <c r="AL272">
        <v>15.24</v>
      </c>
      <c r="AM272">
        <v>15.183999999999999</v>
      </c>
      <c r="AN272">
        <v>14.364000000000001</v>
      </c>
      <c r="AO272">
        <v>13.808</v>
      </c>
      <c r="AP272">
        <v>14.018000000000001</v>
      </c>
      <c r="AQ272">
        <v>14.39</v>
      </c>
      <c r="AR272">
        <v>14.93</v>
      </c>
      <c r="AS272">
        <v>14.728</v>
      </c>
      <c r="AT272">
        <v>14.885999999999999</v>
      </c>
      <c r="AU272">
        <v>14.904</v>
      </c>
      <c r="AV272">
        <v>15.004</v>
      </c>
      <c r="AW272">
        <v>15.3</v>
      </c>
      <c r="AX272">
        <v>15.516</v>
      </c>
      <c r="AY272">
        <v>16.152000000000001</v>
      </c>
      <c r="AZ272">
        <v>16.106000000000002</v>
      </c>
      <c r="BA272">
        <v>15.962</v>
      </c>
      <c r="BB272">
        <v>16.175999999999998</v>
      </c>
      <c r="BC272">
        <v>16.18</v>
      </c>
      <c r="BD272">
        <v>15.978</v>
      </c>
      <c r="BE272">
        <v>15.714</v>
      </c>
      <c r="BF272">
        <v>15.906000000000001</v>
      </c>
      <c r="BG272">
        <v>15.832000000000001</v>
      </c>
      <c r="BH272">
        <v>15.932</v>
      </c>
      <c r="BI272">
        <v>16.318000000000001</v>
      </c>
      <c r="BJ272">
        <v>16.29</v>
      </c>
      <c r="BK272">
        <v>16.329999999999998</v>
      </c>
      <c r="BL272">
        <v>16.481999999999999</v>
      </c>
      <c r="BM272">
        <v>16.738</v>
      </c>
      <c r="BN272">
        <v>17.102</v>
      </c>
      <c r="BO272">
        <v>17.75</v>
      </c>
      <c r="BP272">
        <v>18.198</v>
      </c>
      <c r="BQ272">
        <v>17.75</v>
      </c>
      <c r="BR272">
        <v>17.79</v>
      </c>
      <c r="BS272">
        <v>17.510000000000002</v>
      </c>
      <c r="BT272">
        <v>16.984000000000002</v>
      </c>
      <c r="BU272">
        <v>16.905999999999999</v>
      </c>
      <c r="BV272">
        <v>16.96</v>
      </c>
    </row>
    <row r="273" spans="1:91" x14ac:dyDescent="0.25">
      <c r="A273" t="s">
        <v>191</v>
      </c>
      <c r="B273" s="2">
        <v>42493</v>
      </c>
      <c r="C273" s="2">
        <v>42584</v>
      </c>
      <c r="D273">
        <v>0.20810000000000001</v>
      </c>
      <c r="L273">
        <v>12.147</v>
      </c>
      <c r="M273">
        <v>11.904</v>
      </c>
      <c r="N273">
        <v>12.01</v>
      </c>
      <c r="O273">
        <v>12.047000000000001</v>
      </c>
      <c r="P273">
        <v>12.087999999999999</v>
      </c>
      <c r="Q273">
        <v>12.108000000000001</v>
      </c>
      <c r="R273">
        <v>11.942</v>
      </c>
      <c r="S273">
        <v>11.98</v>
      </c>
      <c r="T273">
        <v>11.946</v>
      </c>
      <c r="U273">
        <v>12.074999999999999</v>
      </c>
      <c r="V273">
        <v>11.958</v>
      </c>
      <c r="W273">
        <v>12.164999999999999</v>
      </c>
      <c r="X273">
        <v>12.285</v>
      </c>
      <c r="Y273">
        <v>12.41</v>
      </c>
      <c r="Z273">
        <v>12.69</v>
      </c>
      <c r="AA273">
        <v>12.858000000000001</v>
      </c>
      <c r="AB273">
        <v>13.028</v>
      </c>
      <c r="AC273">
        <v>13.172000000000001</v>
      </c>
      <c r="AD273">
        <v>13.337</v>
      </c>
      <c r="AE273">
        <v>13.335000000000001</v>
      </c>
      <c r="AF273">
        <v>13.442</v>
      </c>
      <c r="AG273">
        <v>13.18</v>
      </c>
      <c r="AH273">
        <v>13.19</v>
      </c>
      <c r="AI273">
        <v>13.18</v>
      </c>
      <c r="AJ273">
        <v>13.289</v>
      </c>
      <c r="AK273">
        <v>13.48</v>
      </c>
      <c r="AL273">
        <v>13.497</v>
      </c>
      <c r="AM273">
        <v>13.436999999999999</v>
      </c>
      <c r="AN273">
        <v>13.057</v>
      </c>
      <c r="AO273">
        <v>12.65</v>
      </c>
      <c r="AP273">
        <v>12.568</v>
      </c>
      <c r="AQ273">
        <v>12.458</v>
      </c>
      <c r="AR273">
        <v>12.48</v>
      </c>
      <c r="AS273">
        <v>12.788</v>
      </c>
      <c r="AT273">
        <v>13.176</v>
      </c>
      <c r="AU273">
        <v>13.026999999999999</v>
      </c>
      <c r="AV273">
        <v>13.430999999999999</v>
      </c>
      <c r="AW273">
        <v>13.71</v>
      </c>
      <c r="AX273">
        <v>12.85</v>
      </c>
      <c r="AY273">
        <v>12.368</v>
      </c>
      <c r="AZ273">
        <v>12.675000000000001</v>
      </c>
      <c r="BA273">
        <v>12.724</v>
      </c>
      <c r="BB273">
        <v>13.025</v>
      </c>
      <c r="BC273">
        <v>13.022</v>
      </c>
      <c r="BD273">
        <v>12.954000000000001</v>
      </c>
      <c r="BE273">
        <v>12.635</v>
      </c>
      <c r="BF273">
        <v>12.08</v>
      </c>
      <c r="BG273">
        <v>12.14</v>
      </c>
      <c r="BH273">
        <v>12.727</v>
      </c>
      <c r="BI273">
        <v>13.195</v>
      </c>
      <c r="BJ273">
        <v>13.496</v>
      </c>
      <c r="BK273">
        <v>13.29</v>
      </c>
      <c r="BL273">
        <v>13.558</v>
      </c>
      <c r="BM273">
        <v>13.52</v>
      </c>
      <c r="BN273">
        <v>13.787000000000001</v>
      </c>
      <c r="BO273">
        <v>13.858000000000001</v>
      </c>
      <c r="BP273">
        <v>14.07</v>
      </c>
      <c r="BQ273">
        <v>14.119</v>
      </c>
      <c r="BR273">
        <v>14.135999999999999</v>
      </c>
      <c r="BS273">
        <v>14.295999999999999</v>
      </c>
      <c r="BT273">
        <v>14.686999999999999</v>
      </c>
      <c r="BU273">
        <v>14.89</v>
      </c>
      <c r="BV273">
        <v>14.951000000000001</v>
      </c>
      <c r="BW273">
        <v>14.819000000000001</v>
      </c>
      <c r="BX273">
        <v>14.72</v>
      </c>
      <c r="BY273">
        <v>13.972</v>
      </c>
    </row>
    <row r="274" spans="1:91" x14ac:dyDescent="0.25">
      <c r="A274" t="s">
        <v>191</v>
      </c>
      <c r="B274" s="2">
        <v>42402</v>
      </c>
      <c r="C274" s="2">
        <v>42493</v>
      </c>
      <c r="D274">
        <v>0.20569999999999999</v>
      </c>
      <c r="L274">
        <v>11.663</v>
      </c>
      <c r="M274">
        <v>11.618</v>
      </c>
      <c r="N274">
        <v>11.218</v>
      </c>
      <c r="O274">
        <v>11.034000000000001</v>
      </c>
      <c r="P274">
        <v>10.484999999999999</v>
      </c>
      <c r="Q274">
        <v>10.494</v>
      </c>
      <c r="R274">
        <v>10.397</v>
      </c>
      <c r="S274">
        <v>10.566000000000001</v>
      </c>
      <c r="T274">
        <v>10.536</v>
      </c>
      <c r="U274">
        <v>10.997</v>
      </c>
      <c r="V274">
        <v>10.989000000000001</v>
      </c>
      <c r="W274">
        <v>11.086</v>
      </c>
      <c r="X274">
        <v>11.403</v>
      </c>
      <c r="Y274">
        <v>11.201000000000001</v>
      </c>
      <c r="Z274">
        <v>11.448</v>
      </c>
      <c r="AA274">
        <v>11.396000000000001</v>
      </c>
      <c r="AB274">
        <v>11.103999999999999</v>
      </c>
      <c r="AC274">
        <v>11.098000000000001</v>
      </c>
      <c r="AD274">
        <v>11.148</v>
      </c>
      <c r="AE274">
        <v>11.135</v>
      </c>
      <c r="AF274">
        <v>11.548999999999999</v>
      </c>
      <c r="AG274">
        <v>11.62</v>
      </c>
      <c r="AH274">
        <v>11.538</v>
      </c>
      <c r="AI274">
        <v>11.391999999999999</v>
      </c>
      <c r="AJ274">
        <v>11.430999999999999</v>
      </c>
      <c r="AK274">
        <v>11.282</v>
      </c>
      <c r="AL274">
        <v>11.25</v>
      </c>
      <c r="AM274">
        <v>11.35</v>
      </c>
      <c r="AN274">
        <v>11.811999999999999</v>
      </c>
      <c r="AO274">
        <v>11.983000000000001</v>
      </c>
      <c r="AP274">
        <v>12.099</v>
      </c>
      <c r="AQ274">
        <v>12.147</v>
      </c>
      <c r="AR274">
        <v>11.935</v>
      </c>
      <c r="AS274">
        <v>12.077999999999999</v>
      </c>
      <c r="AT274">
        <v>12.073</v>
      </c>
      <c r="AU274">
        <v>12.131</v>
      </c>
      <c r="AV274">
        <v>12.377000000000001</v>
      </c>
      <c r="AW274">
        <v>12.294</v>
      </c>
      <c r="AX274">
        <v>12.462999999999999</v>
      </c>
      <c r="AY274">
        <v>12.593999999999999</v>
      </c>
      <c r="AZ274">
        <v>12.436</v>
      </c>
      <c r="BA274">
        <v>12.599</v>
      </c>
      <c r="BB274">
        <v>12.59</v>
      </c>
      <c r="BC274">
        <v>12.2</v>
      </c>
      <c r="BD274">
        <v>12.356999999999999</v>
      </c>
      <c r="BE274">
        <v>12.26</v>
      </c>
      <c r="BF274">
        <v>12.385</v>
      </c>
      <c r="BG274">
        <v>12.371</v>
      </c>
      <c r="BH274">
        <v>12.275</v>
      </c>
      <c r="BI274">
        <v>12.647</v>
      </c>
      <c r="BJ274">
        <v>12.569000000000001</v>
      </c>
      <c r="BK274">
        <v>12.519</v>
      </c>
      <c r="BL274">
        <v>12.394</v>
      </c>
      <c r="BM274">
        <v>12.769</v>
      </c>
      <c r="BN274">
        <v>12.62</v>
      </c>
      <c r="BO274">
        <v>12.555</v>
      </c>
      <c r="BP274">
        <v>12.538</v>
      </c>
      <c r="BQ274">
        <v>12.606999999999999</v>
      </c>
      <c r="BR274">
        <v>12.582000000000001</v>
      </c>
      <c r="BS274">
        <v>12.704000000000001</v>
      </c>
      <c r="BT274">
        <v>12.79</v>
      </c>
      <c r="BU274">
        <v>12.526999999999999</v>
      </c>
      <c r="BV274">
        <v>12.705</v>
      </c>
      <c r="BW274">
        <v>12.147</v>
      </c>
    </row>
    <row r="275" spans="1:91" x14ac:dyDescent="0.25">
      <c r="A275" t="s">
        <v>192</v>
      </c>
      <c r="B275" s="2">
        <v>45330</v>
      </c>
      <c r="C275" s="2">
        <v>45400</v>
      </c>
      <c r="D275">
        <v>0.59939999999999993</v>
      </c>
      <c r="L275">
        <v>328.6</v>
      </c>
      <c r="M275">
        <v>326.60000000000002</v>
      </c>
      <c r="N275">
        <v>330.8</v>
      </c>
      <c r="O275">
        <v>328</v>
      </c>
      <c r="P275">
        <v>333.6</v>
      </c>
      <c r="Q275">
        <v>333.6</v>
      </c>
      <c r="R275">
        <v>339.4</v>
      </c>
      <c r="S275">
        <v>336.6</v>
      </c>
      <c r="T275">
        <v>323</v>
      </c>
      <c r="U275">
        <v>321.8</v>
      </c>
      <c r="V275">
        <v>325.60000000000002</v>
      </c>
      <c r="W275">
        <v>332</v>
      </c>
      <c r="X275">
        <v>334.8</v>
      </c>
      <c r="Y275">
        <v>334.2</v>
      </c>
      <c r="Z275">
        <v>333.8</v>
      </c>
      <c r="AA275">
        <v>341</v>
      </c>
      <c r="AB275">
        <v>344.6</v>
      </c>
      <c r="AC275">
        <v>350.8</v>
      </c>
      <c r="AD275">
        <v>348.4</v>
      </c>
      <c r="AE275">
        <v>349.8</v>
      </c>
      <c r="AF275">
        <v>349</v>
      </c>
      <c r="AG275">
        <v>348.4</v>
      </c>
      <c r="AH275">
        <v>349.6</v>
      </c>
      <c r="AI275">
        <v>348.8</v>
      </c>
      <c r="AJ275">
        <v>352</v>
      </c>
      <c r="AK275">
        <v>349.8</v>
      </c>
      <c r="AL275">
        <v>349.2</v>
      </c>
      <c r="AM275">
        <v>350.8</v>
      </c>
      <c r="AN275">
        <v>347.2</v>
      </c>
      <c r="AO275">
        <v>346</v>
      </c>
      <c r="AP275">
        <v>352.4</v>
      </c>
      <c r="AQ275">
        <v>351.2</v>
      </c>
      <c r="AR275">
        <v>350.4</v>
      </c>
      <c r="AS275">
        <v>349.4</v>
      </c>
      <c r="AT275">
        <v>375.4</v>
      </c>
      <c r="AU275">
        <v>378</v>
      </c>
      <c r="AV275">
        <v>376.8</v>
      </c>
      <c r="AW275">
        <v>376.2</v>
      </c>
      <c r="AX275">
        <v>373</v>
      </c>
      <c r="AY275">
        <v>368.6</v>
      </c>
      <c r="AZ275">
        <v>376.6</v>
      </c>
      <c r="BA275">
        <v>371.8</v>
      </c>
      <c r="BB275">
        <v>348.4</v>
      </c>
      <c r="BC275">
        <v>357</v>
      </c>
      <c r="BD275">
        <v>358</v>
      </c>
      <c r="BE275">
        <v>362.8</v>
      </c>
      <c r="BF275">
        <v>357.4</v>
      </c>
      <c r="BG275">
        <v>355.6</v>
      </c>
      <c r="BH275">
        <v>369</v>
      </c>
    </row>
    <row r="276" spans="1:91" x14ac:dyDescent="0.25">
      <c r="A276" t="s">
        <v>192</v>
      </c>
      <c r="B276" s="2">
        <v>44392</v>
      </c>
      <c r="C276" s="2">
        <v>44490</v>
      </c>
      <c r="D276">
        <v>0.13689999999999999</v>
      </c>
      <c r="L276">
        <v>267</v>
      </c>
      <c r="M276">
        <v>254.4</v>
      </c>
      <c r="N276">
        <v>248.4</v>
      </c>
      <c r="O276">
        <v>243.8</v>
      </c>
      <c r="P276">
        <v>244.8</v>
      </c>
      <c r="Q276">
        <v>250.6</v>
      </c>
      <c r="R276">
        <v>250.4</v>
      </c>
      <c r="S276">
        <v>250.2</v>
      </c>
      <c r="T276">
        <v>248</v>
      </c>
      <c r="U276">
        <v>248.2</v>
      </c>
      <c r="V276">
        <v>252</v>
      </c>
      <c r="W276">
        <v>252.6</v>
      </c>
      <c r="X276">
        <v>254.4</v>
      </c>
      <c r="Y276">
        <v>253.6</v>
      </c>
      <c r="Z276">
        <v>255.4</v>
      </c>
      <c r="AA276">
        <v>253</v>
      </c>
      <c r="AB276">
        <v>250</v>
      </c>
      <c r="AC276">
        <v>252.6</v>
      </c>
      <c r="AD276">
        <v>258.2</v>
      </c>
      <c r="AE276">
        <v>258</v>
      </c>
      <c r="AF276">
        <v>256</v>
      </c>
      <c r="AG276">
        <v>252</v>
      </c>
      <c r="AH276">
        <v>247</v>
      </c>
      <c r="AI276">
        <v>244.6</v>
      </c>
      <c r="AJ276">
        <v>247.6</v>
      </c>
      <c r="AK276">
        <v>247.6</v>
      </c>
      <c r="AL276">
        <v>247.4</v>
      </c>
      <c r="AM276">
        <v>248.4</v>
      </c>
      <c r="AN276">
        <v>246.6</v>
      </c>
      <c r="AO276">
        <v>246.2</v>
      </c>
      <c r="AP276">
        <v>246.6</v>
      </c>
      <c r="AQ276">
        <v>253.6</v>
      </c>
      <c r="AR276">
        <v>259.39999999999998</v>
      </c>
      <c r="AS276">
        <v>266.60000000000002</v>
      </c>
      <c r="AT276">
        <v>269.39999999999998</v>
      </c>
      <c r="AU276">
        <v>273.2</v>
      </c>
      <c r="AV276">
        <v>262</v>
      </c>
      <c r="AW276">
        <v>257.60000000000002</v>
      </c>
      <c r="AX276">
        <v>253.2</v>
      </c>
      <c r="AY276">
        <v>246</v>
      </c>
      <c r="AZ276">
        <v>246.4</v>
      </c>
      <c r="BA276">
        <v>249.8</v>
      </c>
      <c r="BB276">
        <v>244.4</v>
      </c>
      <c r="BC276">
        <v>244.2</v>
      </c>
      <c r="BD276">
        <v>244.8</v>
      </c>
      <c r="BE276">
        <v>249.4</v>
      </c>
      <c r="BF276">
        <v>246.2</v>
      </c>
      <c r="BG276">
        <v>237</v>
      </c>
      <c r="BH276">
        <v>240</v>
      </c>
      <c r="BI276">
        <v>237.8</v>
      </c>
      <c r="BJ276">
        <v>239.2</v>
      </c>
      <c r="BK276">
        <v>235</v>
      </c>
      <c r="BL276">
        <v>229.6</v>
      </c>
      <c r="BM276">
        <v>220.2</v>
      </c>
      <c r="BN276">
        <v>219.4</v>
      </c>
      <c r="BO276">
        <v>218.4</v>
      </c>
      <c r="BP276">
        <v>221.4</v>
      </c>
      <c r="BQ276">
        <v>218.8</v>
      </c>
      <c r="BR276">
        <v>219.4</v>
      </c>
      <c r="BS276">
        <v>216.4</v>
      </c>
      <c r="BT276">
        <v>217</v>
      </c>
      <c r="BU276">
        <v>213.2</v>
      </c>
      <c r="BV276">
        <v>213.2</v>
      </c>
      <c r="BW276">
        <v>212.6</v>
      </c>
      <c r="BX276">
        <v>217.6</v>
      </c>
      <c r="BY276">
        <v>222</v>
      </c>
      <c r="BZ276">
        <v>223.8</v>
      </c>
      <c r="CA276">
        <v>232</v>
      </c>
      <c r="CB276">
        <v>232.6</v>
      </c>
      <c r="CC276">
        <v>232.6</v>
      </c>
      <c r="CD276">
        <v>205.8</v>
      </c>
    </row>
    <row r="277" spans="1:91" x14ac:dyDescent="0.25">
      <c r="A277" t="s">
        <v>192</v>
      </c>
      <c r="B277" s="2">
        <v>44308</v>
      </c>
      <c r="C277" s="2">
        <v>44392</v>
      </c>
      <c r="D277">
        <v>0.3095</v>
      </c>
      <c r="L277">
        <v>249</v>
      </c>
      <c r="M277">
        <v>246.8</v>
      </c>
      <c r="N277">
        <v>251</v>
      </c>
      <c r="O277">
        <v>255</v>
      </c>
      <c r="P277">
        <v>249.2</v>
      </c>
      <c r="Q277">
        <v>252.8</v>
      </c>
      <c r="R277">
        <v>249.6</v>
      </c>
      <c r="S277">
        <v>253.2</v>
      </c>
      <c r="T277">
        <v>246.6</v>
      </c>
      <c r="U277">
        <v>252</v>
      </c>
      <c r="V277">
        <v>250.8</v>
      </c>
      <c r="W277">
        <v>255.8</v>
      </c>
      <c r="X277">
        <v>269.2</v>
      </c>
      <c r="Y277">
        <v>261</v>
      </c>
      <c r="Z277">
        <v>260</v>
      </c>
      <c r="AA277">
        <v>254.6</v>
      </c>
      <c r="AB277">
        <v>253</v>
      </c>
      <c r="AC277">
        <v>250.8</v>
      </c>
      <c r="AD277">
        <v>248.2</v>
      </c>
      <c r="AE277">
        <v>253</v>
      </c>
      <c r="AF277">
        <v>255.4</v>
      </c>
      <c r="AG277">
        <v>256.2</v>
      </c>
      <c r="AH277">
        <v>259.39999999999998</v>
      </c>
      <c r="AI277">
        <v>260.8</v>
      </c>
      <c r="AJ277">
        <v>260.60000000000002</v>
      </c>
      <c r="AK277">
        <v>266</v>
      </c>
      <c r="AL277">
        <v>265.60000000000002</v>
      </c>
      <c r="AM277">
        <v>267.2</v>
      </c>
      <c r="AN277">
        <v>263.8</v>
      </c>
      <c r="AO277">
        <v>262.2</v>
      </c>
      <c r="AP277">
        <v>263</v>
      </c>
      <c r="AQ277">
        <v>257.8</v>
      </c>
      <c r="AR277">
        <v>259.8</v>
      </c>
      <c r="AS277">
        <v>256.8</v>
      </c>
      <c r="AT277">
        <v>253.6</v>
      </c>
      <c r="AU277">
        <v>253</v>
      </c>
      <c r="AV277">
        <v>255.4</v>
      </c>
      <c r="AW277">
        <v>257.39999999999998</v>
      </c>
      <c r="AX277">
        <v>261.60000000000002</v>
      </c>
      <c r="AY277">
        <v>264</v>
      </c>
      <c r="AZ277">
        <v>270.8</v>
      </c>
      <c r="BA277">
        <v>264.2</v>
      </c>
      <c r="BB277">
        <v>262</v>
      </c>
      <c r="BC277">
        <v>259</v>
      </c>
      <c r="BD277">
        <v>262.60000000000002</v>
      </c>
      <c r="BE277">
        <v>262</v>
      </c>
      <c r="BF277">
        <v>262.60000000000002</v>
      </c>
      <c r="BG277">
        <v>258.2</v>
      </c>
      <c r="BH277">
        <v>262.8</v>
      </c>
      <c r="BI277">
        <v>264</v>
      </c>
      <c r="BJ277">
        <v>265.8</v>
      </c>
      <c r="BK277">
        <v>267</v>
      </c>
      <c r="BL277">
        <v>276.39999999999998</v>
      </c>
      <c r="BM277">
        <v>273</v>
      </c>
      <c r="BN277">
        <v>274.39999999999998</v>
      </c>
      <c r="BO277">
        <v>276.8</v>
      </c>
      <c r="BP277">
        <v>274.60000000000002</v>
      </c>
      <c r="BQ277">
        <v>275.39999999999998</v>
      </c>
      <c r="BR277">
        <v>267</v>
      </c>
    </row>
    <row r="278" spans="1:91" x14ac:dyDescent="0.25">
      <c r="A278" t="s">
        <v>192</v>
      </c>
      <c r="B278" s="2">
        <v>44028</v>
      </c>
      <c r="C278" s="2">
        <v>44126</v>
      </c>
      <c r="D278">
        <v>4.1541000000000006</v>
      </c>
      <c r="L278">
        <v>180</v>
      </c>
      <c r="M278">
        <v>175.3</v>
      </c>
      <c r="N278">
        <v>171.3</v>
      </c>
      <c r="O278">
        <v>171.3</v>
      </c>
      <c r="P278">
        <v>172</v>
      </c>
      <c r="Q278">
        <v>173.4</v>
      </c>
      <c r="R278">
        <v>166</v>
      </c>
      <c r="S278">
        <v>168</v>
      </c>
      <c r="T278">
        <v>168</v>
      </c>
      <c r="U278">
        <v>166.9</v>
      </c>
      <c r="V278">
        <v>165.2</v>
      </c>
      <c r="W278">
        <v>166.4</v>
      </c>
      <c r="X278">
        <v>169.7</v>
      </c>
      <c r="Y278">
        <v>170.8</v>
      </c>
      <c r="Z278">
        <v>170.4</v>
      </c>
      <c r="AA278">
        <v>169.7</v>
      </c>
      <c r="AB278">
        <v>169.7</v>
      </c>
      <c r="AC278">
        <v>165.9</v>
      </c>
      <c r="AD278">
        <v>168</v>
      </c>
      <c r="AE278">
        <v>167.1</v>
      </c>
      <c r="AF278">
        <v>170</v>
      </c>
      <c r="AG278">
        <v>166</v>
      </c>
      <c r="AH278">
        <v>169.3</v>
      </c>
      <c r="AI278">
        <v>168.5</v>
      </c>
      <c r="AJ278">
        <v>168.3</v>
      </c>
      <c r="AK278">
        <v>169.4</v>
      </c>
      <c r="AL278">
        <v>170</v>
      </c>
      <c r="AM278">
        <v>172.4</v>
      </c>
      <c r="AN278">
        <v>176.3</v>
      </c>
      <c r="AO278">
        <v>176.8</v>
      </c>
      <c r="AP278">
        <v>177.5</v>
      </c>
      <c r="AQ278">
        <v>177</v>
      </c>
      <c r="AR278">
        <v>196.6</v>
      </c>
      <c r="AS278">
        <v>202.2</v>
      </c>
      <c r="AT278">
        <v>204</v>
      </c>
      <c r="AU278">
        <v>195.3</v>
      </c>
      <c r="AV278">
        <v>195.2</v>
      </c>
      <c r="AW278">
        <v>196.5</v>
      </c>
      <c r="AX278">
        <v>195.8</v>
      </c>
      <c r="AY278">
        <v>195.2</v>
      </c>
      <c r="AZ278">
        <v>195.7</v>
      </c>
      <c r="BA278">
        <v>194.1</v>
      </c>
      <c r="BB278">
        <v>192</v>
      </c>
      <c r="BC278">
        <v>193.5</v>
      </c>
      <c r="BD278">
        <v>195.2</v>
      </c>
      <c r="BE278">
        <v>196.7</v>
      </c>
      <c r="BF278">
        <v>198.4</v>
      </c>
      <c r="BG278">
        <v>196.8</v>
      </c>
      <c r="BH278">
        <v>198.6</v>
      </c>
      <c r="BI278">
        <v>198.9</v>
      </c>
      <c r="BJ278">
        <v>197.7</v>
      </c>
      <c r="BK278">
        <v>199.4</v>
      </c>
      <c r="BL278">
        <v>204</v>
      </c>
      <c r="BM278">
        <v>207.4</v>
      </c>
      <c r="BN278">
        <v>211.4</v>
      </c>
      <c r="BO278">
        <v>211</v>
      </c>
      <c r="BP278">
        <v>206.4</v>
      </c>
      <c r="BQ278">
        <v>205</v>
      </c>
      <c r="BR278">
        <v>204.8</v>
      </c>
      <c r="BS278">
        <v>203.2</v>
      </c>
      <c r="BT278">
        <v>201</v>
      </c>
      <c r="BU278">
        <v>202.2</v>
      </c>
      <c r="BV278">
        <v>209.6</v>
      </c>
      <c r="BW278">
        <v>211.4</v>
      </c>
      <c r="BX278">
        <v>207.8</v>
      </c>
      <c r="BY278">
        <v>203.2</v>
      </c>
      <c r="BZ278">
        <v>195.7</v>
      </c>
      <c r="CA278">
        <v>199.2</v>
      </c>
      <c r="CB278">
        <v>196.1</v>
      </c>
      <c r="CC278">
        <v>192.6</v>
      </c>
      <c r="CD278">
        <v>196</v>
      </c>
    </row>
    <row r="279" spans="1:91" x14ac:dyDescent="0.25">
      <c r="A279" t="s">
        <v>192</v>
      </c>
      <c r="B279" s="2">
        <v>43944</v>
      </c>
      <c r="C279" s="2">
        <v>44028</v>
      </c>
      <c r="D279">
        <v>5.8596000000000004</v>
      </c>
      <c r="L279">
        <v>167.1</v>
      </c>
      <c r="M279">
        <v>164.1</v>
      </c>
      <c r="N279">
        <v>169.6</v>
      </c>
      <c r="O279">
        <v>165.7</v>
      </c>
      <c r="P279">
        <v>165.5</v>
      </c>
      <c r="Q279">
        <v>164.2</v>
      </c>
      <c r="R279">
        <v>163.9</v>
      </c>
      <c r="S279">
        <v>162.6</v>
      </c>
      <c r="T279">
        <v>163.6</v>
      </c>
      <c r="U279">
        <v>165.9</v>
      </c>
      <c r="V279">
        <v>169</v>
      </c>
      <c r="W279">
        <v>171.7</v>
      </c>
      <c r="X279">
        <v>172.6</v>
      </c>
      <c r="Y279">
        <v>167.2</v>
      </c>
      <c r="Z279">
        <v>165.1</v>
      </c>
      <c r="AA279">
        <v>163</v>
      </c>
      <c r="AB279">
        <v>164.6</v>
      </c>
      <c r="AC279">
        <v>164.3</v>
      </c>
      <c r="AD279">
        <v>164.6</v>
      </c>
      <c r="AE279">
        <v>165.8</v>
      </c>
      <c r="AF279">
        <v>167.5</v>
      </c>
      <c r="AG279">
        <v>166.8</v>
      </c>
      <c r="AH279">
        <v>162</v>
      </c>
      <c r="AI279">
        <v>164.5</v>
      </c>
      <c r="AJ279">
        <v>165.4</v>
      </c>
      <c r="AK279">
        <v>165.9</v>
      </c>
      <c r="AL279">
        <v>165.7</v>
      </c>
      <c r="AM279">
        <v>169.5</v>
      </c>
      <c r="AN279">
        <v>169.1</v>
      </c>
      <c r="AO279">
        <v>171.5</v>
      </c>
      <c r="AP279">
        <v>171.3</v>
      </c>
      <c r="AQ279">
        <v>169.3</v>
      </c>
      <c r="AR279">
        <v>173</v>
      </c>
      <c r="AS279">
        <v>164.6</v>
      </c>
      <c r="AT279">
        <v>167.5</v>
      </c>
      <c r="AU279">
        <v>165.5</v>
      </c>
      <c r="AV279">
        <v>172.7</v>
      </c>
      <c r="AW279">
        <v>175</v>
      </c>
      <c r="AX279">
        <v>172.6</v>
      </c>
      <c r="AY279">
        <v>170.4</v>
      </c>
      <c r="AZ279">
        <v>174.9</v>
      </c>
      <c r="BA279">
        <v>176.6</v>
      </c>
      <c r="BB279">
        <v>173.6</v>
      </c>
      <c r="BC279">
        <v>177.8</v>
      </c>
      <c r="BD279">
        <v>176.4</v>
      </c>
      <c r="BE279">
        <v>175.7</v>
      </c>
      <c r="BF279">
        <v>175.8</v>
      </c>
      <c r="BG279">
        <v>173</v>
      </c>
      <c r="BH279">
        <v>172.1</v>
      </c>
      <c r="BI279">
        <v>171.8</v>
      </c>
      <c r="BJ279">
        <v>173.6</v>
      </c>
      <c r="BK279">
        <v>172.3</v>
      </c>
      <c r="BL279">
        <v>172</v>
      </c>
      <c r="BM279">
        <v>173</v>
      </c>
      <c r="BN279">
        <v>175.5</v>
      </c>
      <c r="BO279">
        <v>173.6</v>
      </c>
      <c r="BP279">
        <v>180.7</v>
      </c>
      <c r="BQ279">
        <v>180</v>
      </c>
    </row>
    <row r="280" spans="1:91" x14ac:dyDescent="0.25">
      <c r="A280" t="s">
        <v>192</v>
      </c>
      <c r="B280" s="2">
        <v>43216</v>
      </c>
      <c r="C280" s="2">
        <v>43294</v>
      </c>
      <c r="D280">
        <v>0.29289999999999999</v>
      </c>
      <c r="L280">
        <v>115.6</v>
      </c>
      <c r="M280">
        <v>102.3</v>
      </c>
      <c r="N280">
        <v>101</v>
      </c>
      <c r="O280">
        <v>100.6</v>
      </c>
      <c r="P280">
        <v>100</v>
      </c>
      <c r="Q280">
        <v>98.5</v>
      </c>
      <c r="R280">
        <v>98.5</v>
      </c>
      <c r="S280">
        <v>98.25</v>
      </c>
      <c r="T280">
        <v>94.65</v>
      </c>
      <c r="U280">
        <v>94.85</v>
      </c>
      <c r="V280">
        <v>93.6</v>
      </c>
      <c r="W280">
        <v>93.5</v>
      </c>
      <c r="X280">
        <v>96.3</v>
      </c>
      <c r="Y280">
        <v>96.7</v>
      </c>
      <c r="Z280">
        <v>96.4</v>
      </c>
      <c r="AA280">
        <v>96.8</v>
      </c>
      <c r="AB280">
        <v>96.25</v>
      </c>
      <c r="AC280">
        <v>95.75</v>
      </c>
      <c r="AD280">
        <v>96.45</v>
      </c>
      <c r="AE280">
        <v>98.5</v>
      </c>
      <c r="AF280">
        <v>98.8</v>
      </c>
      <c r="AG280">
        <v>97.95</v>
      </c>
      <c r="AH280">
        <v>97.9</v>
      </c>
      <c r="AI280">
        <v>97.5</v>
      </c>
      <c r="AJ280">
        <v>99.5</v>
      </c>
      <c r="AK280">
        <v>100.1</v>
      </c>
      <c r="AL280">
        <v>99.75</v>
      </c>
      <c r="AM280">
        <v>102.1</v>
      </c>
      <c r="AN280">
        <v>102.4</v>
      </c>
      <c r="AO280">
        <v>102.8</v>
      </c>
      <c r="AP280">
        <v>101.2</v>
      </c>
      <c r="AQ280">
        <v>101.4</v>
      </c>
      <c r="AR280">
        <v>102</v>
      </c>
      <c r="AS280">
        <v>100.7</v>
      </c>
      <c r="AT280">
        <v>101.5</v>
      </c>
      <c r="AU280">
        <v>100.3</v>
      </c>
      <c r="AV280">
        <v>100.3</v>
      </c>
      <c r="AW280">
        <v>98.85</v>
      </c>
      <c r="AX280">
        <v>97.75</v>
      </c>
      <c r="AY280">
        <v>98.05</v>
      </c>
      <c r="AZ280">
        <v>94.5</v>
      </c>
      <c r="BA280">
        <v>99.05</v>
      </c>
      <c r="BB280">
        <v>100.2</v>
      </c>
      <c r="BC280">
        <v>98.25</v>
      </c>
      <c r="BD280">
        <v>97.45</v>
      </c>
      <c r="BE280">
        <v>97.25</v>
      </c>
      <c r="BF280">
        <v>97.45</v>
      </c>
      <c r="BG280">
        <v>96.85</v>
      </c>
      <c r="BH280">
        <v>98.5</v>
      </c>
      <c r="BI280">
        <v>100.1</v>
      </c>
      <c r="BJ280">
        <v>98.95</v>
      </c>
      <c r="BK280">
        <v>100</v>
      </c>
      <c r="BL280">
        <v>96</v>
      </c>
    </row>
    <row r="281" spans="1:91" x14ac:dyDescent="0.25">
      <c r="A281" t="s">
        <v>192</v>
      </c>
      <c r="B281" s="2">
        <v>42845</v>
      </c>
      <c r="C281" s="2">
        <v>42930</v>
      </c>
      <c r="D281">
        <v>0.7611</v>
      </c>
      <c r="L281">
        <v>94.5</v>
      </c>
      <c r="M281">
        <v>89.5</v>
      </c>
      <c r="N281">
        <v>86.75</v>
      </c>
      <c r="O281">
        <v>88.5</v>
      </c>
      <c r="P281">
        <v>88.75</v>
      </c>
      <c r="Q281">
        <v>87.25</v>
      </c>
      <c r="R281">
        <v>87.5</v>
      </c>
      <c r="S281">
        <v>88.75</v>
      </c>
      <c r="T281">
        <v>88</v>
      </c>
      <c r="U281">
        <v>87.5</v>
      </c>
      <c r="V281">
        <v>86.25</v>
      </c>
      <c r="W281">
        <v>86.75</v>
      </c>
      <c r="X281">
        <v>89.5</v>
      </c>
      <c r="Y281">
        <v>88.5</v>
      </c>
      <c r="Z281">
        <v>88.5</v>
      </c>
      <c r="AA281">
        <v>86.75</v>
      </c>
      <c r="AB281">
        <v>88</v>
      </c>
      <c r="AC281">
        <v>90.25</v>
      </c>
      <c r="AD281">
        <v>91</v>
      </c>
      <c r="AE281">
        <v>89</v>
      </c>
      <c r="AF281">
        <v>91.5</v>
      </c>
      <c r="AG281">
        <v>91</v>
      </c>
      <c r="AH281">
        <v>91.5</v>
      </c>
      <c r="AI281">
        <v>91.5</v>
      </c>
      <c r="AJ281">
        <v>90.75</v>
      </c>
      <c r="AK281">
        <v>90</v>
      </c>
      <c r="AL281">
        <v>90</v>
      </c>
      <c r="AM281">
        <v>88.5</v>
      </c>
      <c r="AN281">
        <v>89.25</v>
      </c>
      <c r="AO281">
        <v>89.25</v>
      </c>
      <c r="AP281">
        <v>88</v>
      </c>
      <c r="AQ281">
        <v>87</v>
      </c>
      <c r="AR281">
        <v>83.75</v>
      </c>
      <c r="AS281">
        <v>81.25</v>
      </c>
      <c r="AT281">
        <v>79.5</v>
      </c>
      <c r="AU281">
        <v>81</v>
      </c>
      <c r="AV281">
        <v>80</v>
      </c>
      <c r="AW281">
        <v>78</v>
      </c>
      <c r="AX281">
        <v>79.25</v>
      </c>
      <c r="AY281">
        <v>79.5</v>
      </c>
      <c r="AZ281">
        <v>80</v>
      </c>
      <c r="BA281">
        <v>81.25</v>
      </c>
      <c r="BB281">
        <v>79.75</v>
      </c>
      <c r="BC281">
        <v>80.25</v>
      </c>
      <c r="BD281">
        <v>80.5</v>
      </c>
      <c r="BE281">
        <v>79.25</v>
      </c>
      <c r="BF281">
        <v>77.25</v>
      </c>
      <c r="BG281">
        <v>76.75</v>
      </c>
      <c r="BH281">
        <v>77.5</v>
      </c>
      <c r="BI281">
        <v>77.25</v>
      </c>
      <c r="BJ281">
        <v>78</v>
      </c>
      <c r="BK281">
        <v>77.5</v>
      </c>
      <c r="BL281">
        <v>77.5</v>
      </c>
      <c r="BM281">
        <v>77</v>
      </c>
      <c r="BN281">
        <v>76.5</v>
      </c>
      <c r="BO281">
        <v>76.25</v>
      </c>
      <c r="BP281">
        <v>81.75</v>
      </c>
      <c r="BQ281">
        <v>83</v>
      </c>
    </row>
    <row r="282" spans="1:91" x14ac:dyDescent="0.25">
      <c r="A282" t="s">
        <v>192</v>
      </c>
      <c r="B282" s="2">
        <v>42663</v>
      </c>
      <c r="C282" s="2">
        <v>42776</v>
      </c>
      <c r="D282">
        <v>0.63180000000000003</v>
      </c>
      <c r="L282">
        <v>103.75</v>
      </c>
      <c r="M282">
        <v>102.75</v>
      </c>
      <c r="N282">
        <v>100.75</v>
      </c>
      <c r="O282">
        <v>97.25</v>
      </c>
      <c r="P282">
        <v>97.25</v>
      </c>
      <c r="Q282">
        <v>97.25</v>
      </c>
      <c r="R282">
        <v>93.75</v>
      </c>
      <c r="S282">
        <v>94.25</v>
      </c>
      <c r="T282">
        <v>94.25</v>
      </c>
      <c r="U282">
        <v>92.5</v>
      </c>
      <c r="V282">
        <v>95.25</v>
      </c>
      <c r="W282">
        <v>90.25</v>
      </c>
      <c r="X282">
        <v>92.75</v>
      </c>
      <c r="Y282">
        <v>93</v>
      </c>
      <c r="Z282">
        <v>92.75</v>
      </c>
      <c r="AA282">
        <v>93</v>
      </c>
      <c r="AB282">
        <v>90</v>
      </c>
      <c r="AC282">
        <v>90</v>
      </c>
      <c r="AD282">
        <v>91.75</v>
      </c>
      <c r="AE282">
        <v>93.75</v>
      </c>
      <c r="AF282">
        <v>96.25</v>
      </c>
      <c r="AG282">
        <v>99.25</v>
      </c>
      <c r="AH282">
        <v>98</v>
      </c>
      <c r="AI282">
        <v>96.75</v>
      </c>
      <c r="AJ282">
        <v>97.5</v>
      </c>
      <c r="AK282">
        <v>97.25</v>
      </c>
      <c r="AL282">
        <v>96</v>
      </c>
      <c r="AM282">
        <v>94.75</v>
      </c>
      <c r="AN282">
        <v>94.5</v>
      </c>
      <c r="AO282">
        <v>95.75</v>
      </c>
      <c r="AP282">
        <v>93.5</v>
      </c>
      <c r="AQ282">
        <v>93.5</v>
      </c>
      <c r="AR282">
        <v>94.25</v>
      </c>
      <c r="AS282">
        <v>97.75</v>
      </c>
      <c r="AT282">
        <v>95.5</v>
      </c>
      <c r="AU282">
        <v>93.25</v>
      </c>
      <c r="AV282">
        <v>95</v>
      </c>
      <c r="AW282">
        <v>92.5</v>
      </c>
      <c r="AX282">
        <v>94.75</v>
      </c>
      <c r="AY282">
        <v>100</v>
      </c>
      <c r="AZ282">
        <v>99.5</v>
      </c>
      <c r="BA282">
        <v>98.75</v>
      </c>
      <c r="BB282">
        <v>97.5</v>
      </c>
      <c r="BC282">
        <v>98.25</v>
      </c>
      <c r="BD282">
        <v>97</v>
      </c>
      <c r="BE282">
        <v>98</v>
      </c>
      <c r="BF282">
        <v>98.25</v>
      </c>
      <c r="BG282">
        <v>98.5</v>
      </c>
      <c r="BH282">
        <v>101.5</v>
      </c>
      <c r="BI282">
        <v>99.25</v>
      </c>
      <c r="BJ282">
        <v>98</v>
      </c>
      <c r="BK282">
        <v>99.25</v>
      </c>
      <c r="BL282">
        <v>99.75</v>
      </c>
      <c r="BM282">
        <v>98.75</v>
      </c>
      <c r="BN282">
        <v>99.75</v>
      </c>
      <c r="BO282">
        <v>99</v>
      </c>
      <c r="BP282">
        <v>100.25</v>
      </c>
      <c r="BQ282">
        <v>100.25</v>
      </c>
      <c r="BR282">
        <v>100.25</v>
      </c>
      <c r="BS282">
        <v>103.5</v>
      </c>
      <c r="BT282">
        <v>102</v>
      </c>
      <c r="BU282">
        <v>100.25</v>
      </c>
      <c r="BV282">
        <v>102.25</v>
      </c>
      <c r="BW282">
        <v>101.5</v>
      </c>
      <c r="BX282">
        <v>102.25</v>
      </c>
      <c r="BY282">
        <v>101.75</v>
      </c>
      <c r="BZ282">
        <v>102.75</v>
      </c>
      <c r="CA282">
        <v>102</v>
      </c>
      <c r="CB282">
        <v>103.75</v>
      </c>
      <c r="CC282">
        <v>103.5</v>
      </c>
      <c r="CD282">
        <v>100.5</v>
      </c>
      <c r="CE282">
        <v>99.75</v>
      </c>
      <c r="CF282">
        <v>104.75</v>
      </c>
      <c r="CG282">
        <v>103.5</v>
      </c>
      <c r="CH282">
        <v>103</v>
      </c>
      <c r="CI282">
        <v>105.5</v>
      </c>
      <c r="CJ282">
        <v>106.5</v>
      </c>
      <c r="CK282">
        <v>105.75</v>
      </c>
      <c r="CL282">
        <v>106.75</v>
      </c>
      <c r="CM282">
        <v>108.5</v>
      </c>
    </row>
    <row r="283" spans="1:91" x14ac:dyDescent="0.25">
      <c r="A283" t="s">
        <v>192</v>
      </c>
      <c r="B283" s="2">
        <v>42481</v>
      </c>
      <c r="C283" s="2">
        <v>42564</v>
      </c>
      <c r="D283">
        <v>3.2105000000000001</v>
      </c>
      <c r="L283">
        <v>66.25</v>
      </c>
      <c r="M283">
        <v>63.5</v>
      </c>
      <c r="N283">
        <v>61.25</v>
      </c>
      <c r="O283">
        <v>61.75</v>
      </c>
      <c r="P283">
        <v>63.25</v>
      </c>
      <c r="Q283">
        <v>62.75</v>
      </c>
      <c r="R283">
        <v>62.75</v>
      </c>
      <c r="S283">
        <v>65</v>
      </c>
      <c r="T283">
        <v>63.75</v>
      </c>
      <c r="U283">
        <v>58.25</v>
      </c>
      <c r="V283">
        <v>59</v>
      </c>
      <c r="W283">
        <v>58.25</v>
      </c>
      <c r="X283">
        <v>58.25</v>
      </c>
      <c r="Y283">
        <v>58.5</v>
      </c>
      <c r="Z283">
        <v>57.75</v>
      </c>
      <c r="AA283">
        <v>58.25</v>
      </c>
      <c r="AB283">
        <v>59</v>
      </c>
      <c r="AC283">
        <v>60.5</v>
      </c>
      <c r="AD283">
        <v>60</v>
      </c>
      <c r="AE283">
        <v>59.25</v>
      </c>
      <c r="AF283">
        <v>58.75</v>
      </c>
      <c r="AG283">
        <v>60.5</v>
      </c>
      <c r="AH283">
        <v>61</v>
      </c>
      <c r="AI283">
        <v>61.5</v>
      </c>
      <c r="AJ283">
        <v>61.75</v>
      </c>
      <c r="AK283">
        <v>62.5</v>
      </c>
      <c r="AL283">
        <v>64.25</v>
      </c>
      <c r="AM283">
        <v>66</v>
      </c>
      <c r="AN283">
        <v>64.75</v>
      </c>
      <c r="AO283">
        <v>64.25</v>
      </c>
      <c r="AP283">
        <v>65.5</v>
      </c>
      <c r="AQ283">
        <v>64.25</v>
      </c>
      <c r="AR283">
        <v>64</v>
      </c>
      <c r="AS283">
        <v>64.25</v>
      </c>
      <c r="AT283">
        <v>62.25</v>
      </c>
      <c r="AU283">
        <v>60.25</v>
      </c>
      <c r="AV283">
        <v>59.25</v>
      </c>
      <c r="AW283">
        <v>58.75</v>
      </c>
      <c r="AX283">
        <v>56.75</v>
      </c>
      <c r="AY283">
        <v>58.75</v>
      </c>
      <c r="AZ283">
        <v>61.5</v>
      </c>
      <c r="BA283">
        <v>61</v>
      </c>
      <c r="BB283">
        <v>62.5</v>
      </c>
      <c r="BC283">
        <v>63.5</v>
      </c>
      <c r="BD283">
        <v>59.25</v>
      </c>
      <c r="BE283">
        <v>61.25</v>
      </c>
      <c r="BF283">
        <v>63.25</v>
      </c>
      <c r="BG283">
        <v>62.75</v>
      </c>
      <c r="BH283">
        <v>67.25</v>
      </c>
      <c r="BI283">
        <v>66</v>
      </c>
      <c r="BJ283">
        <v>66.25</v>
      </c>
      <c r="BK283">
        <v>68</v>
      </c>
      <c r="BL283">
        <v>67.5</v>
      </c>
      <c r="BM283">
        <v>70</v>
      </c>
      <c r="BN283">
        <v>71.25</v>
      </c>
      <c r="BO283">
        <v>71.5</v>
      </c>
      <c r="BP283">
        <v>84.5</v>
      </c>
    </row>
    <row r="284" spans="1:91" x14ac:dyDescent="0.25">
      <c r="A284" t="s">
        <v>192</v>
      </c>
      <c r="B284" s="2">
        <v>42298</v>
      </c>
      <c r="C284" s="2">
        <v>42404</v>
      </c>
      <c r="D284">
        <v>0.34119999999999989</v>
      </c>
      <c r="L284">
        <v>54</v>
      </c>
      <c r="M284">
        <v>54</v>
      </c>
      <c r="N284">
        <v>56.5</v>
      </c>
      <c r="O284">
        <v>56.25</v>
      </c>
      <c r="P284">
        <v>56</v>
      </c>
      <c r="Q284">
        <v>57</v>
      </c>
      <c r="R284">
        <v>57.75</v>
      </c>
      <c r="S284">
        <v>61</v>
      </c>
      <c r="T284">
        <v>61.5</v>
      </c>
      <c r="U284">
        <v>59.5</v>
      </c>
      <c r="V284">
        <v>61</v>
      </c>
      <c r="W284">
        <v>63.5</v>
      </c>
      <c r="X284">
        <v>65</v>
      </c>
      <c r="Y284">
        <v>67.5</v>
      </c>
      <c r="Z284">
        <v>66.5</v>
      </c>
      <c r="AA284">
        <v>66.75</v>
      </c>
      <c r="AB284">
        <v>66</v>
      </c>
      <c r="AC284">
        <v>65</v>
      </c>
      <c r="AD284">
        <v>66</v>
      </c>
      <c r="AE284">
        <v>67.25</v>
      </c>
      <c r="AF284">
        <v>67.5</v>
      </c>
      <c r="AG284">
        <v>66.25</v>
      </c>
      <c r="AH284">
        <v>68.25</v>
      </c>
      <c r="AI284">
        <v>68.5</v>
      </c>
      <c r="AJ284">
        <v>68</v>
      </c>
      <c r="AK284">
        <v>68</v>
      </c>
      <c r="AL284">
        <v>66.75</v>
      </c>
      <c r="AM284">
        <v>68</v>
      </c>
      <c r="AN284">
        <v>68.5</v>
      </c>
      <c r="AO284">
        <v>72.75</v>
      </c>
      <c r="AP284">
        <v>76.5</v>
      </c>
      <c r="AQ284">
        <v>79.5</v>
      </c>
      <c r="AR284">
        <v>80.5</v>
      </c>
      <c r="AS284">
        <v>81.5</v>
      </c>
      <c r="AT284">
        <v>80</v>
      </c>
      <c r="AU284">
        <v>81</v>
      </c>
      <c r="AV284">
        <v>79.5</v>
      </c>
      <c r="AW284">
        <v>76</v>
      </c>
      <c r="AX284">
        <v>74.75</v>
      </c>
      <c r="AY284">
        <v>80.75</v>
      </c>
      <c r="AZ284">
        <v>79</v>
      </c>
      <c r="BA284">
        <v>81.5</v>
      </c>
      <c r="BB284">
        <v>80</v>
      </c>
      <c r="BC284">
        <v>80.25</v>
      </c>
      <c r="BD284">
        <v>78.75</v>
      </c>
      <c r="BE284">
        <v>79.75</v>
      </c>
      <c r="BF284">
        <v>78</v>
      </c>
      <c r="BG284">
        <v>80.25</v>
      </c>
      <c r="BH284">
        <v>82.25</v>
      </c>
      <c r="BI284">
        <v>77.5</v>
      </c>
      <c r="BJ284">
        <v>74.75</v>
      </c>
      <c r="BK284">
        <v>79</v>
      </c>
      <c r="BL284">
        <v>77.25</v>
      </c>
      <c r="BM284">
        <v>74.25</v>
      </c>
      <c r="BN284">
        <v>73.75</v>
      </c>
      <c r="BO284">
        <v>74</v>
      </c>
      <c r="BP284">
        <v>75</v>
      </c>
      <c r="BQ284">
        <v>72.5</v>
      </c>
      <c r="BR284">
        <v>73.75</v>
      </c>
      <c r="BS284">
        <v>78</v>
      </c>
      <c r="BT284">
        <v>80.5</v>
      </c>
      <c r="BU284">
        <v>82.5</v>
      </c>
      <c r="BV284">
        <v>84.25</v>
      </c>
      <c r="BW284">
        <v>78.25</v>
      </c>
      <c r="BX284">
        <v>77.75</v>
      </c>
      <c r="BY284">
        <v>76.5</v>
      </c>
      <c r="BZ284">
        <v>76</v>
      </c>
      <c r="CA284">
        <v>76.5</v>
      </c>
      <c r="CB284">
        <v>76.75</v>
      </c>
      <c r="CC284">
        <v>74.5</v>
      </c>
      <c r="CD284">
        <v>75</v>
      </c>
      <c r="CE284">
        <v>68</v>
      </c>
    </row>
    <row r="285" spans="1:91" x14ac:dyDescent="0.25">
      <c r="A285" t="s">
        <v>193</v>
      </c>
      <c r="B285" s="2">
        <v>44595</v>
      </c>
      <c r="C285" s="2">
        <v>44679</v>
      </c>
      <c r="D285">
        <v>0.16669999999999999</v>
      </c>
      <c r="L285">
        <v>256.60000000000002</v>
      </c>
      <c r="M285">
        <v>246</v>
      </c>
      <c r="N285">
        <v>242.6</v>
      </c>
      <c r="O285">
        <v>231.4</v>
      </c>
      <c r="P285">
        <v>239</v>
      </c>
      <c r="Q285">
        <v>235</v>
      </c>
      <c r="R285">
        <v>232</v>
      </c>
      <c r="S285">
        <v>221.8</v>
      </c>
      <c r="T285">
        <v>233.2</v>
      </c>
      <c r="U285">
        <v>228.6</v>
      </c>
      <c r="V285">
        <v>225.6</v>
      </c>
      <c r="W285">
        <v>221.2</v>
      </c>
      <c r="X285">
        <v>219</v>
      </c>
      <c r="Y285">
        <v>229.6</v>
      </c>
      <c r="Z285">
        <v>227</v>
      </c>
      <c r="AA285">
        <v>220</v>
      </c>
      <c r="AB285">
        <v>230.6</v>
      </c>
      <c r="AC285">
        <v>234</v>
      </c>
      <c r="AD285">
        <v>236</v>
      </c>
      <c r="AE285">
        <v>232.2</v>
      </c>
      <c r="AF285">
        <v>235.6</v>
      </c>
      <c r="AG285">
        <v>219</v>
      </c>
      <c r="AH285">
        <v>216.2</v>
      </c>
      <c r="AI285">
        <v>211</v>
      </c>
      <c r="AJ285">
        <v>224.2</v>
      </c>
      <c r="AK285">
        <v>215</v>
      </c>
      <c r="AL285">
        <v>218.6</v>
      </c>
      <c r="AM285">
        <v>222</v>
      </c>
      <c r="AN285">
        <v>219.6</v>
      </c>
      <c r="AO285">
        <v>232</v>
      </c>
      <c r="AP285">
        <v>230.8</v>
      </c>
      <c r="AQ285">
        <v>241.6</v>
      </c>
      <c r="AR285">
        <v>240.4</v>
      </c>
      <c r="AS285">
        <v>242.4</v>
      </c>
      <c r="AT285">
        <v>235.2</v>
      </c>
      <c r="AU285">
        <v>232.8</v>
      </c>
      <c r="AV285">
        <v>235.8</v>
      </c>
      <c r="AW285">
        <v>235</v>
      </c>
      <c r="AX285">
        <v>242.6</v>
      </c>
      <c r="AY285">
        <v>237.6</v>
      </c>
      <c r="AZ285">
        <v>227.2</v>
      </c>
      <c r="BA285">
        <v>218.6</v>
      </c>
      <c r="BB285">
        <v>219.2</v>
      </c>
      <c r="BC285">
        <v>208.6</v>
      </c>
      <c r="BD285">
        <v>189</v>
      </c>
      <c r="BE285">
        <v>183.15</v>
      </c>
      <c r="BF285">
        <v>177.85</v>
      </c>
      <c r="BG285">
        <v>172.05</v>
      </c>
      <c r="BH285">
        <v>172.3</v>
      </c>
      <c r="BI285">
        <v>172.35</v>
      </c>
      <c r="BJ285">
        <v>176.85</v>
      </c>
      <c r="BK285">
        <v>176.85</v>
      </c>
      <c r="BL285">
        <v>179</v>
      </c>
      <c r="BM285">
        <v>174.8</v>
      </c>
      <c r="BN285">
        <v>174.2</v>
      </c>
      <c r="BO285">
        <v>170.9</v>
      </c>
      <c r="BP285">
        <v>170.55</v>
      </c>
      <c r="BQ285">
        <v>179.9</v>
      </c>
    </row>
    <row r="286" spans="1:91" x14ac:dyDescent="0.25">
      <c r="A286" t="s">
        <v>193</v>
      </c>
      <c r="B286" s="2">
        <v>44124</v>
      </c>
      <c r="C286" s="2">
        <v>44231</v>
      </c>
      <c r="D286">
        <v>0.76</v>
      </c>
      <c r="L286">
        <v>112.3</v>
      </c>
      <c r="M286">
        <v>107.3</v>
      </c>
      <c r="N286">
        <v>104.3</v>
      </c>
      <c r="O286">
        <v>102.4</v>
      </c>
      <c r="P286">
        <v>98.75</v>
      </c>
      <c r="Q286">
        <v>100</v>
      </c>
      <c r="R286">
        <v>96.8</v>
      </c>
      <c r="S286">
        <v>96.25</v>
      </c>
      <c r="T286">
        <v>100.4</v>
      </c>
      <c r="U286">
        <v>102.1</v>
      </c>
      <c r="V286">
        <v>104.6</v>
      </c>
      <c r="W286">
        <v>108</v>
      </c>
      <c r="X286">
        <v>109.4</v>
      </c>
      <c r="Y286">
        <v>111.5</v>
      </c>
      <c r="Z286">
        <v>116</v>
      </c>
      <c r="AA286">
        <v>110</v>
      </c>
      <c r="AB286">
        <v>111.5</v>
      </c>
      <c r="AC286">
        <v>113</v>
      </c>
      <c r="AD286">
        <v>114.4</v>
      </c>
      <c r="AE286">
        <v>113.6</v>
      </c>
      <c r="AF286">
        <v>114.6</v>
      </c>
      <c r="AG286">
        <v>115.4</v>
      </c>
      <c r="AH286">
        <v>115.4</v>
      </c>
      <c r="AI286">
        <v>121.2</v>
      </c>
      <c r="AJ286">
        <v>122.5</v>
      </c>
      <c r="AK286">
        <v>117.7</v>
      </c>
      <c r="AL286">
        <v>119</v>
      </c>
      <c r="AM286">
        <v>122.4</v>
      </c>
      <c r="AN286">
        <v>126.5</v>
      </c>
      <c r="AO286">
        <v>127.6</v>
      </c>
      <c r="AP286">
        <v>125.4</v>
      </c>
      <c r="AQ286">
        <v>123.6</v>
      </c>
      <c r="AR286">
        <v>128</v>
      </c>
      <c r="AS286">
        <v>128.9</v>
      </c>
      <c r="AT286">
        <v>128.80000000000001</v>
      </c>
      <c r="AU286">
        <v>132.69999999999999</v>
      </c>
      <c r="AV286">
        <v>129.6</v>
      </c>
      <c r="AW286">
        <v>130.19999999999999</v>
      </c>
      <c r="AX286">
        <v>133</v>
      </c>
      <c r="AY286">
        <v>133.4</v>
      </c>
      <c r="AZ286">
        <v>132.4</v>
      </c>
      <c r="BA286">
        <v>130</v>
      </c>
      <c r="BB286">
        <v>130.6</v>
      </c>
      <c r="BC286">
        <v>131</v>
      </c>
      <c r="BD286">
        <v>126.3</v>
      </c>
      <c r="BE286">
        <v>129</v>
      </c>
      <c r="BF286">
        <v>128.6</v>
      </c>
      <c r="BG286">
        <v>134</v>
      </c>
      <c r="BH286">
        <v>137.4</v>
      </c>
      <c r="BI286">
        <v>138</v>
      </c>
      <c r="BJ286">
        <v>140.9</v>
      </c>
      <c r="BK286">
        <v>139.6</v>
      </c>
      <c r="BL286">
        <v>135.9</v>
      </c>
      <c r="BM286">
        <v>137</v>
      </c>
      <c r="BN286">
        <v>139.30000000000001</v>
      </c>
      <c r="BO286">
        <v>136.6</v>
      </c>
      <c r="BP286">
        <v>136.30000000000001</v>
      </c>
      <c r="BQ286">
        <v>143.30000000000001</v>
      </c>
      <c r="BR286">
        <v>141.69999999999999</v>
      </c>
      <c r="BS286">
        <v>136.9</v>
      </c>
      <c r="BT286">
        <v>140.4</v>
      </c>
      <c r="BU286">
        <v>142.6</v>
      </c>
      <c r="BV286">
        <v>145.80000000000001</v>
      </c>
      <c r="BW286">
        <v>143.1</v>
      </c>
      <c r="BX286">
        <v>140.30000000000001</v>
      </c>
      <c r="BY286">
        <v>137.5</v>
      </c>
      <c r="BZ286">
        <v>134.6</v>
      </c>
      <c r="CA286">
        <v>128.30000000000001</v>
      </c>
      <c r="CB286">
        <v>130.30000000000001</v>
      </c>
      <c r="CC286">
        <v>132.5</v>
      </c>
      <c r="CD286">
        <v>134.1</v>
      </c>
      <c r="CE286">
        <v>138</v>
      </c>
      <c r="CF286">
        <v>142</v>
      </c>
      <c r="CG286">
        <v>155.69999999999999</v>
      </c>
    </row>
    <row r="287" spans="1:91" x14ac:dyDescent="0.25">
      <c r="A287" t="s">
        <v>193</v>
      </c>
      <c r="B287" s="2">
        <v>44025</v>
      </c>
      <c r="C287" s="2">
        <v>44124</v>
      </c>
      <c r="D287">
        <v>1.1333</v>
      </c>
      <c r="L287">
        <v>92.5</v>
      </c>
      <c r="M287">
        <v>89.5</v>
      </c>
      <c r="N287">
        <v>90.6</v>
      </c>
      <c r="O287">
        <v>87.25</v>
      </c>
      <c r="P287">
        <v>90.05</v>
      </c>
      <c r="Q287">
        <v>89.4</v>
      </c>
      <c r="R287">
        <v>89.65</v>
      </c>
      <c r="S287">
        <v>89.85</v>
      </c>
      <c r="T287">
        <v>88.75</v>
      </c>
      <c r="U287">
        <v>86.5</v>
      </c>
      <c r="V287">
        <v>90.5</v>
      </c>
      <c r="W287">
        <v>89.45</v>
      </c>
      <c r="X287">
        <v>89.45</v>
      </c>
      <c r="Y287">
        <v>87.9</v>
      </c>
      <c r="Z287">
        <v>89.2</v>
      </c>
      <c r="AA287">
        <v>94</v>
      </c>
      <c r="AB287">
        <v>94.5</v>
      </c>
      <c r="AC287">
        <v>93.8</v>
      </c>
      <c r="AD287">
        <v>94.25</v>
      </c>
      <c r="AE287">
        <v>93.65</v>
      </c>
      <c r="AF287">
        <v>90.65</v>
      </c>
      <c r="AG287">
        <v>92.75</v>
      </c>
      <c r="AH287">
        <v>90.8</v>
      </c>
      <c r="AI287">
        <v>94.15</v>
      </c>
      <c r="AJ287">
        <v>93.55</v>
      </c>
      <c r="AK287">
        <v>95.3</v>
      </c>
      <c r="AL287">
        <v>94.9</v>
      </c>
      <c r="AM287">
        <v>93.45</v>
      </c>
      <c r="AN287">
        <v>92.8</v>
      </c>
      <c r="AO287">
        <v>92.85</v>
      </c>
      <c r="AP287">
        <v>93.5</v>
      </c>
      <c r="AQ287">
        <v>93.85</v>
      </c>
      <c r="AR287">
        <v>92.6</v>
      </c>
      <c r="AS287">
        <v>90.8</v>
      </c>
      <c r="AT287">
        <v>90.8</v>
      </c>
      <c r="AU287">
        <v>89.75</v>
      </c>
      <c r="AV287">
        <v>89.1</v>
      </c>
      <c r="AW287">
        <v>90.2</v>
      </c>
      <c r="AX287">
        <v>88.5</v>
      </c>
      <c r="AY287">
        <v>95.75</v>
      </c>
      <c r="AZ287">
        <v>96</v>
      </c>
      <c r="BA287">
        <v>92.7</v>
      </c>
      <c r="BB287">
        <v>88.8</v>
      </c>
      <c r="BC287">
        <v>89.8</v>
      </c>
      <c r="BD287">
        <v>90.6</v>
      </c>
      <c r="BE287">
        <v>93</v>
      </c>
      <c r="BF287">
        <v>95.75</v>
      </c>
      <c r="BG287">
        <v>100.4</v>
      </c>
      <c r="BH287">
        <v>101</v>
      </c>
      <c r="BI287">
        <v>101.8</v>
      </c>
      <c r="BJ287">
        <v>98.5</v>
      </c>
      <c r="BK287">
        <v>98.35</v>
      </c>
      <c r="BL287">
        <v>98.7</v>
      </c>
      <c r="BM287">
        <v>96.85</v>
      </c>
      <c r="BN287">
        <v>94.45</v>
      </c>
      <c r="BO287">
        <v>96</v>
      </c>
      <c r="BP287">
        <v>95.3</v>
      </c>
      <c r="BQ287">
        <v>96</v>
      </c>
      <c r="BR287">
        <v>97.5</v>
      </c>
      <c r="BS287">
        <v>95.9</v>
      </c>
      <c r="BT287">
        <v>97.7</v>
      </c>
      <c r="BU287">
        <v>98.4</v>
      </c>
      <c r="BV287">
        <v>99.4</v>
      </c>
      <c r="BW287">
        <v>103</v>
      </c>
      <c r="BX287">
        <v>99.9</v>
      </c>
      <c r="BY287">
        <v>104.5</v>
      </c>
      <c r="BZ287">
        <v>105.4</v>
      </c>
      <c r="CA287">
        <v>103.5</v>
      </c>
      <c r="CB287">
        <v>101.6</v>
      </c>
      <c r="CC287">
        <v>103.6</v>
      </c>
      <c r="CD287">
        <v>102.5</v>
      </c>
      <c r="CE287">
        <v>112.3</v>
      </c>
    </row>
    <row r="288" spans="1:91" x14ac:dyDescent="0.25">
      <c r="A288" t="s">
        <v>193</v>
      </c>
      <c r="B288" s="2">
        <v>43868</v>
      </c>
      <c r="C288" s="2">
        <v>43942</v>
      </c>
      <c r="D288">
        <v>7.3333000000000004</v>
      </c>
      <c r="L288">
        <v>66.25</v>
      </c>
      <c r="M288">
        <v>63</v>
      </c>
      <c r="N288">
        <v>65.5</v>
      </c>
      <c r="O288">
        <v>64.599999999999994</v>
      </c>
      <c r="P288">
        <v>63.85</v>
      </c>
      <c r="Q288">
        <v>64.400000000000006</v>
      </c>
      <c r="R288">
        <v>63.3</v>
      </c>
      <c r="S288">
        <v>63.3</v>
      </c>
      <c r="T288">
        <v>62.4</v>
      </c>
      <c r="U288">
        <v>64.5</v>
      </c>
      <c r="V288">
        <v>61.5</v>
      </c>
      <c r="W288">
        <v>56.85</v>
      </c>
      <c r="X288">
        <v>55.25</v>
      </c>
      <c r="Y288">
        <v>55.05</v>
      </c>
      <c r="Z288">
        <v>50.9</v>
      </c>
      <c r="AA288">
        <v>49.34</v>
      </c>
      <c r="AB288">
        <v>48.26</v>
      </c>
      <c r="AC288">
        <v>49.72</v>
      </c>
      <c r="AD288">
        <v>48.98</v>
      </c>
      <c r="AE288">
        <v>47.06</v>
      </c>
      <c r="AF288">
        <v>45.5</v>
      </c>
      <c r="AG288">
        <v>42.5</v>
      </c>
      <c r="AH288">
        <v>42.44</v>
      </c>
      <c r="AI288">
        <v>41.52</v>
      </c>
      <c r="AJ288">
        <v>38.36</v>
      </c>
      <c r="AK288">
        <v>38.18</v>
      </c>
      <c r="AL288">
        <v>34.659999999999997</v>
      </c>
      <c r="AM288">
        <v>32.700000000000003</v>
      </c>
      <c r="AN288">
        <v>32.979999999999997</v>
      </c>
      <c r="AO288">
        <v>34</v>
      </c>
      <c r="AP288">
        <v>36.159999999999997</v>
      </c>
      <c r="AQ288">
        <v>34.6</v>
      </c>
      <c r="AR288">
        <v>38.479999999999997</v>
      </c>
      <c r="AS288">
        <v>39.04</v>
      </c>
      <c r="AT288">
        <v>40.14</v>
      </c>
      <c r="AU288">
        <v>40.5</v>
      </c>
      <c r="AV288">
        <v>40</v>
      </c>
      <c r="AW288">
        <v>46.18</v>
      </c>
      <c r="AX288">
        <v>45</v>
      </c>
      <c r="AY288">
        <v>45.4</v>
      </c>
      <c r="AZ288">
        <v>45.9</v>
      </c>
      <c r="BA288">
        <v>46.38</v>
      </c>
      <c r="BB288">
        <v>48.38</v>
      </c>
      <c r="BC288">
        <v>48.56</v>
      </c>
      <c r="BD288">
        <v>53</v>
      </c>
      <c r="BE288">
        <v>50.95</v>
      </c>
      <c r="BF288">
        <v>50</v>
      </c>
      <c r="BG288">
        <v>52.9</v>
      </c>
      <c r="BH288">
        <v>52.55</v>
      </c>
      <c r="BI288">
        <v>52.4</v>
      </c>
    </row>
    <row r="289" spans="1:94" x14ac:dyDescent="0.25">
      <c r="A289" t="s">
        <v>193</v>
      </c>
      <c r="B289" s="2">
        <v>43293</v>
      </c>
      <c r="C289" s="2">
        <v>43390</v>
      </c>
      <c r="D289">
        <v>0.2</v>
      </c>
      <c r="L289">
        <v>51.1</v>
      </c>
      <c r="M289">
        <v>48.2</v>
      </c>
      <c r="N289">
        <v>48.45</v>
      </c>
      <c r="O289">
        <v>48.45</v>
      </c>
      <c r="P289">
        <v>49.8</v>
      </c>
      <c r="Q289">
        <v>49.6</v>
      </c>
      <c r="R289">
        <v>51.2</v>
      </c>
      <c r="S289">
        <v>50.4</v>
      </c>
      <c r="T289">
        <v>49.9</v>
      </c>
      <c r="U289">
        <v>50.1</v>
      </c>
      <c r="V289">
        <v>49.9</v>
      </c>
      <c r="W289">
        <v>51.3</v>
      </c>
      <c r="X289">
        <v>50.5</v>
      </c>
      <c r="Y289">
        <v>49.1</v>
      </c>
      <c r="Z289">
        <v>49.75</v>
      </c>
      <c r="AA289">
        <v>49.3</v>
      </c>
      <c r="AB289">
        <v>49.75</v>
      </c>
      <c r="AC289">
        <v>49.4</v>
      </c>
      <c r="AD289">
        <v>49.4</v>
      </c>
      <c r="AE289">
        <v>50.7</v>
      </c>
      <c r="AF289">
        <v>51.6</v>
      </c>
      <c r="AG289">
        <v>51.1</v>
      </c>
      <c r="AH289">
        <v>50.8</v>
      </c>
      <c r="AI289">
        <v>50.2</v>
      </c>
      <c r="AJ289">
        <v>48.9</v>
      </c>
      <c r="AK289">
        <v>48.65</v>
      </c>
      <c r="AL289">
        <v>48.15</v>
      </c>
      <c r="AM289">
        <v>49.75</v>
      </c>
      <c r="AN289">
        <v>51</v>
      </c>
      <c r="AO289">
        <v>50.9</v>
      </c>
      <c r="AP289">
        <v>52</v>
      </c>
      <c r="AQ289">
        <v>52.5</v>
      </c>
      <c r="AR289">
        <v>52.3</v>
      </c>
      <c r="AS289">
        <v>52.5</v>
      </c>
      <c r="AT289">
        <v>51</v>
      </c>
      <c r="AU289">
        <v>52</v>
      </c>
      <c r="AV289">
        <v>51.3</v>
      </c>
      <c r="AW289">
        <v>51.6</v>
      </c>
      <c r="AX289">
        <v>51.5</v>
      </c>
      <c r="AY289">
        <v>51</v>
      </c>
      <c r="AZ289">
        <v>50.4</v>
      </c>
      <c r="BA289">
        <v>49</v>
      </c>
      <c r="BB289">
        <v>50.2</v>
      </c>
      <c r="BC289">
        <v>49.4</v>
      </c>
      <c r="BD289">
        <v>48.8</v>
      </c>
      <c r="BE289">
        <v>49</v>
      </c>
      <c r="BF289">
        <v>48.9</v>
      </c>
      <c r="BG289">
        <v>48.05</v>
      </c>
      <c r="BH289">
        <v>48</v>
      </c>
      <c r="BI289">
        <v>47.65</v>
      </c>
      <c r="BJ289">
        <v>47.8</v>
      </c>
      <c r="BK289">
        <v>48.3</v>
      </c>
      <c r="BL289">
        <v>48.05</v>
      </c>
      <c r="BM289">
        <v>48.2</v>
      </c>
      <c r="BN289">
        <v>47.8</v>
      </c>
      <c r="BO289">
        <v>47.7</v>
      </c>
      <c r="BP289">
        <v>47</v>
      </c>
      <c r="BQ289">
        <v>46.65</v>
      </c>
      <c r="BR289">
        <v>46.75</v>
      </c>
      <c r="BS289">
        <v>45.85</v>
      </c>
      <c r="BT289">
        <v>44.95</v>
      </c>
      <c r="BU289">
        <v>44.75</v>
      </c>
      <c r="BV289">
        <v>43.1</v>
      </c>
      <c r="BW289">
        <v>42.75</v>
      </c>
      <c r="BX289">
        <v>41.55</v>
      </c>
      <c r="BY289">
        <v>41.4</v>
      </c>
      <c r="BZ289">
        <v>41.85</v>
      </c>
      <c r="CA289">
        <v>41.3</v>
      </c>
      <c r="CB289">
        <v>43.9</v>
      </c>
      <c r="CC289">
        <v>40.200000000000003</v>
      </c>
    </row>
    <row r="290" spans="1:94" x14ac:dyDescent="0.25">
      <c r="A290" t="s">
        <v>194</v>
      </c>
      <c r="B290" s="2">
        <v>45041</v>
      </c>
      <c r="C290" s="2">
        <v>45132</v>
      </c>
      <c r="D290">
        <v>0.14710000000000001</v>
      </c>
      <c r="L290">
        <v>344.7</v>
      </c>
      <c r="M290">
        <v>318.89999999999998</v>
      </c>
      <c r="N290">
        <v>325.8</v>
      </c>
      <c r="O290">
        <v>328.05</v>
      </c>
      <c r="P290">
        <v>333.05</v>
      </c>
      <c r="Q290">
        <v>335.15</v>
      </c>
      <c r="R290">
        <v>338.85</v>
      </c>
      <c r="S290">
        <v>341.05</v>
      </c>
      <c r="T290">
        <v>343.45</v>
      </c>
      <c r="U290">
        <v>337.35</v>
      </c>
      <c r="V290">
        <v>343.05</v>
      </c>
      <c r="W290">
        <v>337.95</v>
      </c>
      <c r="X290">
        <v>341</v>
      </c>
      <c r="Y290">
        <v>338.15</v>
      </c>
      <c r="Z290">
        <v>344.5</v>
      </c>
      <c r="AA290">
        <v>341.8</v>
      </c>
      <c r="AB290">
        <v>353.6</v>
      </c>
      <c r="AC290">
        <v>360.3</v>
      </c>
      <c r="AD290">
        <v>367.1</v>
      </c>
      <c r="AE290">
        <v>359.3</v>
      </c>
      <c r="AF290">
        <v>350.7</v>
      </c>
      <c r="AG290">
        <v>381</v>
      </c>
      <c r="AH290">
        <v>405.8</v>
      </c>
      <c r="AI290">
        <v>404.9</v>
      </c>
      <c r="AJ290">
        <v>405.55</v>
      </c>
      <c r="AK290">
        <v>405.4</v>
      </c>
      <c r="AL290">
        <v>402.6</v>
      </c>
      <c r="AM290">
        <v>397.75</v>
      </c>
      <c r="AN290">
        <v>392.7</v>
      </c>
      <c r="AO290">
        <v>388.45</v>
      </c>
      <c r="AP290">
        <v>388.55</v>
      </c>
      <c r="AQ290">
        <v>388.8</v>
      </c>
      <c r="AR290">
        <v>389.3</v>
      </c>
      <c r="AS290">
        <v>396.05</v>
      </c>
      <c r="AT290">
        <v>411.7</v>
      </c>
      <c r="AU290">
        <v>411.15</v>
      </c>
      <c r="AV290">
        <v>403.65</v>
      </c>
      <c r="AW290">
        <v>400.85</v>
      </c>
      <c r="AX290">
        <v>396.7</v>
      </c>
      <c r="AY290">
        <v>393.7</v>
      </c>
      <c r="AZ290">
        <v>383.6</v>
      </c>
      <c r="BA290">
        <v>383.7</v>
      </c>
      <c r="BB290">
        <v>376.7</v>
      </c>
      <c r="BC290">
        <v>378</v>
      </c>
      <c r="BD290">
        <v>374.2</v>
      </c>
      <c r="BE290">
        <v>382.45</v>
      </c>
      <c r="BF290">
        <v>384.2</v>
      </c>
      <c r="BG290">
        <v>388.35</v>
      </c>
      <c r="BH290">
        <v>384.2</v>
      </c>
      <c r="BI290">
        <v>386.05</v>
      </c>
      <c r="BJ290">
        <v>381.4</v>
      </c>
      <c r="BK290">
        <v>374.6</v>
      </c>
      <c r="BL290">
        <v>372.35</v>
      </c>
      <c r="BM290">
        <v>379.75</v>
      </c>
      <c r="BN290">
        <v>370.65</v>
      </c>
      <c r="BO290">
        <v>394.6</v>
      </c>
      <c r="BP290">
        <v>407.45</v>
      </c>
      <c r="BQ290">
        <v>415.8</v>
      </c>
      <c r="BR290">
        <v>410.9</v>
      </c>
      <c r="BS290">
        <v>408.95</v>
      </c>
      <c r="BT290">
        <v>411.85</v>
      </c>
      <c r="BU290">
        <v>388.55</v>
      </c>
      <c r="BV290">
        <v>387.45</v>
      </c>
      <c r="BW290">
        <v>379.75</v>
      </c>
      <c r="BX290">
        <v>381.85</v>
      </c>
    </row>
    <row r="291" spans="1:94" x14ac:dyDescent="0.25">
      <c r="A291" t="s">
        <v>194</v>
      </c>
      <c r="B291" s="2">
        <v>44614</v>
      </c>
      <c r="C291" s="2">
        <v>44671</v>
      </c>
      <c r="D291">
        <v>0.15859999999999999</v>
      </c>
      <c r="L291">
        <v>285.89999999999998</v>
      </c>
      <c r="M291">
        <v>263.8</v>
      </c>
      <c r="N291">
        <v>260.89999999999998</v>
      </c>
      <c r="O291">
        <v>276</v>
      </c>
      <c r="P291">
        <v>288.2</v>
      </c>
      <c r="Q291">
        <v>276.3</v>
      </c>
      <c r="R291">
        <v>279.10000000000002</v>
      </c>
      <c r="S291">
        <v>279.8</v>
      </c>
      <c r="T291">
        <v>271</v>
      </c>
      <c r="U291">
        <v>279</v>
      </c>
      <c r="V291">
        <v>265.60000000000002</v>
      </c>
      <c r="W291">
        <v>284.10000000000002</v>
      </c>
      <c r="X291">
        <v>277</v>
      </c>
      <c r="Y291">
        <v>279.2</v>
      </c>
      <c r="Z291">
        <v>283.3</v>
      </c>
      <c r="AA291">
        <v>290.60000000000002</v>
      </c>
      <c r="AB291">
        <v>313.7</v>
      </c>
      <c r="AC291">
        <v>315.8</v>
      </c>
      <c r="AD291">
        <v>330.2</v>
      </c>
      <c r="AE291">
        <v>332.1</v>
      </c>
      <c r="AF291">
        <v>334.8</v>
      </c>
      <c r="AG291">
        <v>332.2</v>
      </c>
      <c r="AH291">
        <v>332.6</v>
      </c>
      <c r="AI291">
        <v>331.5</v>
      </c>
      <c r="AJ291">
        <v>332</v>
      </c>
      <c r="AK291">
        <v>338.3</v>
      </c>
      <c r="AL291">
        <v>336.2</v>
      </c>
      <c r="AM291">
        <v>332.1</v>
      </c>
      <c r="AN291">
        <v>326</v>
      </c>
      <c r="AO291">
        <v>331.75</v>
      </c>
      <c r="AP291">
        <v>329.35</v>
      </c>
      <c r="AQ291">
        <v>304.39999999999998</v>
      </c>
      <c r="AR291">
        <v>304.55</v>
      </c>
      <c r="AS291">
        <v>303</v>
      </c>
      <c r="AT291">
        <v>289.05</v>
      </c>
      <c r="AU291">
        <v>297.95</v>
      </c>
      <c r="AV291">
        <v>303.2</v>
      </c>
      <c r="AW291">
        <v>291.3</v>
      </c>
      <c r="AX291">
        <v>298.35000000000002</v>
      </c>
      <c r="AY291">
        <v>309.8</v>
      </c>
    </row>
    <row r="292" spans="1:94" x14ac:dyDescent="0.25">
      <c r="A292" t="s">
        <v>194</v>
      </c>
      <c r="B292" s="2">
        <v>44252</v>
      </c>
      <c r="C292" s="2">
        <v>44306</v>
      </c>
      <c r="D292">
        <v>0.1191</v>
      </c>
      <c r="L292">
        <v>227.6</v>
      </c>
      <c r="M292">
        <v>223.6</v>
      </c>
      <c r="N292">
        <v>226</v>
      </c>
      <c r="O292">
        <v>220.1</v>
      </c>
      <c r="P292">
        <v>215.8</v>
      </c>
      <c r="Q292">
        <v>204.9</v>
      </c>
      <c r="R292">
        <v>202.2</v>
      </c>
      <c r="S292">
        <v>207.2</v>
      </c>
      <c r="T292">
        <v>210.7</v>
      </c>
      <c r="U292">
        <v>204.4</v>
      </c>
      <c r="V292">
        <v>215.3</v>
      </c>
      <c r="W292">
        <v>209</v>
      </c>
      <c r="X292">
        <v>213.5</v>
      </c>
      <c r="Y292">
        <v>216.7</v>
      </c>
      <c r="Z292">
        <v>215.5</v>
      </c>
      <c r="AA292">
        <v>214.9</v>
      </c>
      <c r="AB292">
        <v>218.6</v>
      </c>
      <c r="AC292">
        <v>224.1</v>
      </c>
      <c r="AD292">
        <v>216.8</v>
      </c>
      <c r="AE292">
        <v>228</v>
      </c>
      <c r="AF292">
        <v>228.7</v>
      </c>
      <c r="AG292">
        <v>239.2</v>
      </c>
      <c r="AH292">
        <v>237.6</v>
      </c>
      <c r="AI292">
        <v>239.3</v>
      </c>
      <c r="AJ292">
        <v>248</v>
      </c>
      <c r="AK292">
        <v>256.60000000000002</v>
      </c>
      <c r="AL292">
        <v>266.3</v>
      </c>
      <c r="AM292">
        <v>262.3</v>
      </c>
      <c r="AN292">
        <v>265.5</v>
      </c>
      <c r="AO292">
        <v>269.5</v>
      </c>
      <c r="AP292">
        <v>262.5</v>
      </c>
      <c r="AQ292">
        <v>267.3</v>
      </c>
      <c r="AR292">
        <v>267.2</v>
      </c>
      <c r="AS292">
        <v>264.5</v>
      </c>
      <c r="AT292">
        <v>263.8</v>
      </c>
      <c r="AU292">
        <v>255.7</v>
      </c>
      <c r="AV292">
        <v>248.3</v>
      </c>
    </row>
    <row r="293" spans="1:94" x14ac:dyDescent="0.25">
      <c r="A293" t="s">
        <v>194</v>
      </c>
      <c r="B293" s="2">
        <v>43768</v>
      </c>
      <c r="C293" s="2">
        <v>43886</v>
      </c>
      <c r="D293">
        <v>0.1031</v>
      </c>
      <c r="L293">
        <v>91.62</v>
      </c>
      <c r="M293">
        <v>90.06</v>
      </c>
      <c r="N293">
        <v>98.62</v>
      </c>
      <c r="O293">
        <v>99.7</v>
      </c>
      <c r="P293">
        <v>101.05</v>
      </c>
      <c r="Q293">
        <v>100</v>
      </c>
      <c r="R293">
        <v>103.25</v>
      </c>
      <c r="S293">
        <v>101</v>
      </c>
      <c r="T293">
        <v>101.45</v>
      </c>
      <c r="U293">
        <v>103.35</v>
      </c>
      <c r="V293">
        <v>102.5</v>
      </c>
      <c r="W293">
        <v>101.6</v>
      </c>
      <c r="X293">
        <v>104.4</v>
      </c>
      <c r="Y293">
        <v>104.25</v>
      </c>
      <c r="Z293">
        <v>102.35</v>
      </c>
      <c r="AA293">
        <v>101.35</v>
      </c>
      <c r="AB293">
        <v>99.22</v>
      </c>
      <c r="AC293">
        <v>99.52</v>
      </c>
      <c r="AD293">
        <v>99.12</v>
      </c>
      <c r="AE293">
        <v>100</v>
      </c>
      <c r="AF293">
        <v>99.28</v>
      </c>
      <c r="AG293">
        <v>100.85</v>
      </c>
      <c r="AH293">
        <v>100.95</v>
      </c>
      <c r="AI293">
        <v>100.1</v>
      </c>
      <c r="AJ293">
        <v>99.64</v>
      </c>
      <c r="AK293">
        <v>101</v>
      </c>
      <c r="AL293">
        <v>101.1</v>
      </c>
      <c r="AM293">
        <v>102.65</v>
      </c>
      <c r="AN293">
        <v>101.25</v>
      </c>
      <c r="AO293">
        <v>100.3</v>
      </c>
      <c r="AP293">
        <v>101</v>
      </c>
      <c r="AQ293">
        <v>102.6</v>
      </c>
      <c r="AR293">
        <v>103.4</v>
      </c>
      <c r="AS293">
        <v>103.85</v>
      </c>
      <c r="AT293">
        <v>103.65</v>
      </c>
      <c r="AU293">
        <v>103.1</v>
      </c>
      <c r="AV293">
        <v>103.75</v>
      </c>
      <c r="AW293">
        <v>104.35</v>
      </c>
      <c r="AX293">
        <v>103.1</v>
      </c>
      <c r="AY293">
        <v>102.9</v>
      </c>
      <c r="AZ293">
        <v>102.6</v>
      </c>
      <c r="BA293">
        <v>100.9</v>
      </c>
      <c r="BB293">
        <v>100.15</v>
      </c>
      <c r="BC293">
        <v>102.95</v>
      </c>
      <c r="BD293">
        <v>101.7</v>
      </c>
      <c r="BE293">
        <v>100.15</v>
      </c>
      <c r="BF293">
        <v>104.65</v>
      </c>
      <c r="BG293">
        <v>105.9</v>
      </c>
      <c r="BH293">
        <v>106.6</v>
      </c>
      <c r="BI293">
        <v>107.15</v>
      </c>
      <c r="BJ293">
        <v>109</v>
      </c>
      <c r="BK293">
        <v>107.65</v>
      </c>
      <c r="BL293">
        <v>116.9</v>
      </c>
      <c r="BM293">
        <v>114.85</v>
      </c>
      <c r="BN293">
        <v>117.8</v>
      </c>
      <c r="BO293">
        <v>120.65</v>
      </c>
      <c r="BP293">
        <v>122.95</v>
      </c>
      <c r="BQ293">
        <v>122.4</v>
      </c>
      <c r="BR293">
        <v>121.55</v>
      </c>
      <c r="BS293">
        <v>123.95</v>
      </c>
      <c r="BT293">
        <v>117.6</v>
      </c>
      <c r="BU293">
        <v>117.65</v>
      </c>
      <c r="BV293">
        <v>117.45</v>
      </c>
      <c r="BW293">
        <v>113.35</v>
      </c>
      <c r="BX293">
        <v>110.05</v>
      </c>
      <c r="BY293">
        <v>111.1</v>
      </c>
      <c r="BZ293">
        <v>116.05</v>
      </c>
      <c r="CA293">
        <v>119.45</v>
      </c>
      <c r="CB293">
        <v>117.85</v>
      </c>
      <c r="CC293">
        <v>116.9</v>
      </c>
      <c r="CD293">
        <v>116.35</v>
      </c>
      <c r="CE293">
        <v>121</v>
      </c>
      <c r="CF293">
        <v>121.6</v>
      </c>
      <c r="CG293">
        <v>124.8</v>
      </c>
      <c r="CH293">
        <v>124.55</v>
      </c>
      <c r="CI293">
        <v>120.2</v>
      </c>
      <c r="CJ293">
        <v>114.25</v>
      </c>
      <c r="CK293">
        <v>118.95</v>
      </c>
      <c r="CL293">
        <v>116.95</v>
      </c>
      <c r="CM293">
        <v>115.75</v>
      </c>
      <c r="CN293">
        <v>109.7</v>
      </c>
      <c r="CO293">
        <v>107.6</v>
      </c>
    </row>
    <row r="294" spans="1:94" x14ac:dyDescent="0.25">
      <c r="A294" t="s">
        <v>194</v>
      </c>
      <c r="B294" s="2">
        <v>42796</v>
      </c>
      <c r="C294" s="2">
        <v>42845</v>
      </c>
      <c r="D294">
        <v>0.66180000000000005</v>
      </c>
      <c r="L294">
        <v>49.3</v>
      </c>
      <c r="M294">
        <v>49</v>
      </c>
      <c r="N294">
        <v>48.33</v>
      </c>
      <c r="O294">
        <v>47.594999999999999</v>
      </c>
      <c r="P294">
        <v>48.695</v>
      </c>
      <c r="Q294">
        <v>48.875</v>
      </c>
      <c r="R294">
        <v>48.98</v>
      </c>
      <c r="S294">
        <v>49</v>
      </c>
      <c r="T294">
        <v>48.94</v>
      </c>
      <c r="U294">
        <v>49.075000000000003</v>
      </c>
      <c r="V294">
        <v>49.09</v>
      </c>
      <c r="W294">
        <v>49.005000000000003</v>
      </c>
      <c r="X294">
        <v>49.125</v>
      </c>
      <c r="Y294">
        <v>49.115000000000002</v>
      </c>
      <c r="Z294">
        <v>49.185000000000002</v>
      </c>
      <c r="AA294">
        <v>49.795000000000002</v>
      </c>
      <c r="AB294">
        <v>52.09</v>
      </c>
      <c r="AC294">
        <v>51.68</v>
      </c>
      <c r="AD294">
        <v>51.91</v>
      </c>
      <c r="AE294">
        <v>52</v>
      </c>
      <c r="AF294">
        <v>52.73</v>
      </c>
      <c r="AG294">
        <v>52.62</v>
      </c>
      <c r="AH294">
        <v>52.75</v>
      </c>
      <c r="AI294">
        <v>52.25</v>
      </c>
      <c r="AJ294">
        <v>52.17</v>
      </c>
      <c r="AK294">
        <v>51.4</v>
      </c>
      <c r="AL294">
        <v>51.65</v>
      </c>
      <c r="AM294">
        <v>51.7</v>
      </c>
      <c r="AN294">
        <v>50.67</v>
      </c>
      <c r="AO294">
        <v>50.47</v>
      </c>
      <c r="AP294">
        <v>50.8</v>
      </c>
      <c r="AQ294">
        <v>50.4</v>
      </c>
      <c r="AR294">
        <v>50.85</v>
      </c>
      <c r="AS294">
        <v>51.88</v>
      </c>
    </row>
    <row r="295" spans="1:94" x14ac:dyDescent="0.25">
      <c r="A295" t="s">
        <v>195</v>
      </c>
      <c r="B295" s="2">
        <v>45596</v>
      </c>
      <c r="C295" s="2">
        <v>45687</v>
      </c>
      <c r="D295">
        <v>0.17460000000000001</v>
      </c>
      <c r="L295">
        <v>25.024999999999999</v>
      </c>
      <c r="M295">
        <v>24.844999999999999</v>
      </c>
      <c r="N295">
        <v>24.105</v>
      </c>
      <c r="O295">
        <v>24.49</v>
      </c>
      <c r="P295">
        <v>24.704999999999998</v>
      </c>
      <c r="Q295">
        <v>25.015000000000001</v>
      </c>
      <c r="R295">
        <v>24.66</v>
      </c>
      <c r="S295">
        <v>25.27</v>
      </c>
      <c r="T295">
        <v>25.53</v>
      </c>
      <c r="U295">
        <v>24.45</v>
      </c>
      <c r="V295">
        <v>25.14</v>
      </c>
      <c r="W295">
        <v>24.155000000000001</v>
      </c>
      <c r="X295">
        <v>23.67</v>
      </c>
      <c r="Y295">
        <v>23.234999999999999</v>
      </c>
      <c r="Z295">
        <v>22.95</v>
      </c>
      <c r="AA295">
        <v>23.074999999999999</v>
      </c>
      <c r="AB295">
        <v>23.4</v>
      </c>
      <c r="AC295">
        <v>24.44</v>
      </c>
      <c r="AD295">
        <v>24.445</v>
      </c>
      <c r="AE295">
        <v>23.864999999999998</v>
      </c>
      <c r="AF295">
        <v>23.754999999999999</v>
      </c>
      <c r="AG295">
        <v>24.27</v>
      </c>
      <c r="AH295">
        <v>24.625</v>
      </c>
      <c r="AI295">
        <v>24.42</v>
      </c>
      <c r="AJ295">
        <v>24.72</v>
      </c>
      <c r="AK295">
        <v>24.875</v>
      </c>
      <c r="AL295">
        <v>25.074999999999999</v>
      </c>
      <c r="AM295">
        <v>25.31</v>
      </c>
      <c r="AN295">
        <v>25.004999999999999</v>
      </c>
      <c r="AO295">
        <v>25.004999999999999</v>
      </c>
      <c r="AP295">
        <v>25.05</v>
      </c>
      <c r="AQ295">
        <v>24.875</v>
      </c>
      <c r="AR295">
        <v>24.38</v>
      </c>
      <c r="AS295">
        <v>24.51</v>
      </c>
      <c r="AT295">
        <v>25.1</v>
      </c>
      <c r="AU295">
        <v>23.545000000000002</v>
      </c>
      <c r="AV295">
        <v>23.67</v>
      </c>
      <c r="AW295">
        <v>23.88</v>
      </c>
      <c r="AX295">
        <v>24.135000000000002</v>
      </c>
      <c r="AY295">
        <v>24.37</v>
      </c>
      <c r="AZ295">
        <v>23.995000000000001</v>
      </c>
      <c r="BA295">
        <v>24.274999999999999</v>
      </c>
      <c r="BB295">
        <v>23.79</v>
      </c>
      <c r="BC295">
        <v>23.48</v>
      </c>
      <c r="BD295">
        <v>25.324999999999999</v>
      </c>
      <c r="BE295">
        <v>25.815000000000001</v>
      </c>
      <c r="BF295">
        <v>24.7</v>
      </c>
      <c r="BG295">
        <v>24.475000000000001</v>
      </c>
      <c r="BH295">
        <v>24.045000000000002</v>
      </c>
      <c r="BI295">
        <v>23.42</v>
      </c>
      <c r="BJ295">
        <v>23.51</v>
      </c>
      <c r="BK295">
        <v>24.06</v>
      </c>
      <c r="BL295">
        <v>24.18</v>
      </c>
      <c r="BM295">
        <v>24.67</v>
      </c>
      <c r="BN295">
        <v>24.75</v>
      </c>
      <c r="BO295">
        <v>24.675000000000001</v>
      </c>
      <c r="BP295">
        <v>24.54</v>
      </c>
      <c r="BQ295">
        <v>24.574999999999999</v>
      </c>
      <c r="BR295">
        <v>24.295000000000002</v>
      </c>
      <c r="BS295">
        <v>24.385000000000002</v>
      </c>
      <c r="BT295">
        <v>23.594999999999999</v>
      </c>
      <c r="BU295">
        <v>23.78</v>
      </c>
      <c r="BV295">
        <v>21.24</v>
      </c>
    </row>
    <row r="296" spans="1:94" x14ac:dyDescent="0.25">
      <c r="A296" t="s">
        <v>195</v>
      </c>
      <c r="B296" s="2">
        <v>45316</v>
      </c>
      <c r="C296" s="2">
        <v>45407</v>
      </c>
      <c r="D296">
        <v>0.19500000000000001</v>
      </c>
      <c r="L296">
        <v>42.405000000000001</v>
      </c>
      <c r="M296">
        <v>41.3</v>
      </c>
      <c r="N296">
        <v>40.950000000000003</v>
      </c>
      <c r="O296">
        <v>41.09</v>
      </c>
      <c r="P296">
        <v>40.914999999999999</v>
      </c>
      <c r="Q296">
        <v>40.51</v>
      </c>
      <c r="R296">
        <v>40.19</v>
      </c>
      <c r="S296">
        <v>41.2</v>
      </c>
      <c r="T296">
        <v>40.895000000000003</v>
      </c>
      <c r="U296">
        <v>40.424999999999997</v>
      </c>
      <c r="V296">
        <v>41.86</v>
      </c>
      <c r="W296">
        <v>42.704999999999998</v>
      </c>
      <c r="X296">
        <v>43.204999999999998</v>
      </c>
      <c r="Y296">
        <v>41.68</v>
      </c>
      <c r="Z296">
        <v>41.695</v>
      </c>
      <c r="AA296">
        <v>42.14</v>
      </c>
      <c r="AB296">
        <v>42.564999999999998</v>
      </c>
      <c r="AC296">
        <v>41.76</v>
      </c>
      <c r="AD296">
        <v>40.945</v>
      </c>
      <c r="AE296">
        <v>40.994999999999997</v>
      </c>
      <c r="AF296">
        <v>42.204999999999998</v>
      </c>
      <c r="AG296">
        <v>41.545000000000002</v>
      </c>
      <c r="AH296">
        <v>41.38</v>
      </c>
      <c r="AI296">
        <v>43.055</v>
      </c>
      <c r="AJ296">
        <v>41.69</v>
      </c>
      <c r="AK296">
        <v>41.725000000000001</v>
      </c>
      <c r="AL296">
        <v>43.29</v>
      </c>
      <c r="AM296">
        <v>42.905000000000001</v>
      </c>
      <c r="AN296">
        <v>42.405000000000001</v>
      </c>
      <c r="AO296">
        <v>42.9</v>
      </c>
      <c r="AP296">
        <v>44.4</v>
      </c>
      <c r="AQ296">
        <v>43.454999999999998</v>
      </c>
      <c r="AR296">
        <v>43.564999999999998</v>
      </c>
      <c r="AS296">
        <v>44.305</v>
      </c>
      <c r="AT296">
        <v>43.49</v>
      </c>
      <c r="AU296">
        <v>42.875</v>
      </c>
      <c r="AV296">
        <v>41.4</v>
      </c>
      <c r="AW296">
        <v>41.22</v>
      </c>
      <c r="AX296">
        <v>40</v>
      </c>
      <c r="AY296">
        <v>39.935000000000002</v>
      </c>
      <c r="AZ296">
        <v>40.515000000000001</v>
      </c>
      <c r="BA296">
        <v>39.954999999999998</v>
      </c>
      <c r="BB296">
        <v>39.895000000000003</v>
      </c>
      <c r="BC296">
        <v>39.844999999999999</v>
      </c>
      <c r="BD296">
        <v>40.43</v>
      </c>
      <c r="BE296">
        <v>39.92</v>
      </c>
      <c r="BF296">
        <v>38.94</v>
      </c>
      <c r="BG296">
        <v>39.325000000000003</v>
      </c>
      <c r="BH296">
        <v>39.42</v>
      </c>
      <c r="BI296">
        <v>38.534999999999997</v>
      </c>
      <c r="BJ296">
        <v>39.075000000000003</v>
      </c>
      <c r="BK296">
        <v>39.590000000000003</v>
      </c>
      <c r="BL296">
        <v>39.435000000000002</v>
      </c>
      <c r="BM296">
        <v>39.42</v>
      </c>
      <c r="BN296">
        <v>39.020000000000003</v>
      </c>
      <c r="BO296">
        <v>38.814999999999998</v>
      </c>
      <c r="BP296">
        <v>37.99</v>
      </c>
      <c r="BQ296">
        <v>38.04</v>
      </c>
      <c r="BR296">
        <v>37.575000000000003</v>
      </c>
      <c r="BS296">
        <v>36.71</v>
      </c>
      <c r="BT296">
        <v>36.695</v>
      </c>
      <c r="BU296">
        <v>37.215000000000003</v>
      </c>
      <c r="BV296">
        <v>39.22</v>
      </c>
      <c r="BW296">
        <v>39.659999999999997</v>
      </c>
    </row>
    <row r="297" spans="1:94" x14ac:dyDescent="0.25">
      <c r="A297" t="s">
        <v>195</v>
      </c>
      <c r="B297" s="2">
        <v>45043</v>
      </c>
      <c r="C297" s="2">
        <v>45134</v>
      </c>
      <c r="D297">
        <v>0.1022</v>
      </c>
      <c r="L297">
        <v>38.61</v>
      </c>
      <c r="M297">
        <v>38.564999999999998</v>
      </c>
      <c r="N297">
        <v>39.155000000000001</v>
      </c>
      <c r="O297">
        <v>38.475000000000001</v>
      </c>
      <c r="P297">
        <v>37.575000000000003</v>
      </c>
      <c r="Q297">
        <v>38.57</v>
      </c>
      <c r="R297">
        <v>38.71</v>
      </c>
      <c r="S297">
        <v>38.634999999999998</v>
      </c>
      <c r="T297">
        <v>39.14</v>
      </c>
      <c r="U297">
        <v>38.25</v>
      </c>
      <c r="V297">
        <v>38.975000000000001</v>
      </c>
      <c r="W297">
        <v>38.774999999999999</v>
      </c>
      <c r="X297">
        <v>39.5</v>
      </c>
      <c r="Y297">
        <v>39.725000000000001</v>
      </c>
      <c r="Z297">
        <v>41.15</v>
      </c>
      <c r="AA297">
        <v>41.534999999999997</v>
      </c>
      <c r="AB297">
        <v>41.84</v>
      </c>
      <c r="AC297">
        <v>41.54</v>
      </c>
      <c r="AD297">
        <v>39.305</v>
      </c>
      <c r="AE297">
        <v>39.174999999999997</v>
      </c>
      <c r="AF297">
        <v>40.68</v>
      </c>
      <c r="AG297">
        <v>40.195</v>
      </c>
      <c r="AH297">
        <v>40.659999999999997</v>
      </c>
      <c r="AI297">
        <v>40.594999999999999</v>
      </c>
      <c r="AJ297">
        <v>41.77</v>
      </c>
      <c r="AK297">
        <v>42.01</v>
      </c>
      <c r="AL297">
        <v>41.6</v>
      </c>
      <c r="AM297">
        <v>41.744999999999997</v>
      </c>
      <c r="AN297">
        <v>43.085000000000001</v>
      </c>
      <c r="AO297">
        <v>43.545000000000002</v>
      </c>
      <c r="AP297">
        <v>44.1</v>
      </c>
      <c r="AQ297">
        <v>45.414999999999999</v>
      </c>
      <c r="AR297">
        <v>45.63</v>
      </c>
      <c r="AS297">
        <v>46.16</v>
      </c>
      <c r="AT297">
        <v>45.484999999999999</v>
      </c>
      <c r="AU297">
        <v>45.604999999999997</v>
      </c>
      <c r="AV297">
        <v>45</v>
      </c>
      <c r="AW297">
        <v>44.564999999999998</v>
      </c>
      <c r="AX297">
        <v>43.545000000000002</v>
      </c>
      <c r="AY297">
        <v>43.71</v>
      </c>
      <c r="AZ297">
        <v>42.634999999999998</v>
      </c>
      <c r="BA297">
        <v>43.53</v>
      </c>
      <c r="BB297">
        <v>43.075000000000003</v>
      </c>
      <c r="BC297">
        <v>44.335000000000001</v>
      </c>
      <c r="BD297">
        <v>44.604999999999997</v>
      </c>
      <c r="BE297">
        <v>45.564999999999998</v>
      </c>
      <c r="BF297">
        <v>45.76</v>
      </c>
      <c r="BG297">
        <v>45.564999999999998</v>
      </c>
      <c r="BH297">
        <v>45.37</v>
      </c>
      <c r="BI297">
        <v>43.045000000000002</v>
      </c>
      <c r="BJ297">
        <v>43.8</v>
      </c>
      <c r="BK297">
        <v>44.104999999999997</v>
      </c>
      <c r="BL297">
        <v>44.405000000000001</v>
      </c>
      <c r="BM297">
        <v>46.484999999999999</v>
      </c>
      <c r="BN297">
        <v>47.17</v>
      </c>
      <c r="BO297">
        <v>47.33</v>
      </c>
      <c r="BP297">
        <v>46.81</v>
      </c>
      <c r="BQ297">
        <v>46.795000000000002</v>
      </c>
      <c r="BR297">
        <v>46.935000000000002</v>
      </c>
      <c r="BS297">
        <v>46.225000000000001</v>
      </c>
      <c r="BT297">
        <v>45.71</v>
      </c>
      <c r="BU297">
        <v>45.67</v>
      </c>
      <c r="BV297">
        <v>46.784999999999997</v>
      </c>
      <c r="BW297">
        <v>46.33</v>
      </c>
      <c r="BX297">
        <v>50.46</v>
      </c>
    </row>
    <row r="298" spans="1:94" x14ac:dyDescent="0.25">
      <c r="A298" t="s">
        <v>195</v>
      </c>
      <c r="B298" s="2">
        <v>44588</v>
      </c>
      <c r="C298" s="2">
        <v>44678</v>
      </c>
      <c r="D298">
        <v>0.16309999999999999</v>
      </c>
      <c r="L298">
        <v>40.57</v>
      </c>
      <c r="M298">
        <v>40.03</v>
      </c>
      <c r="N298">
        <v>41.24</v>
      </c>
      <c r="O298">
        <v>41.454999999999998</v>
      </c>
      <c r="P298">
        <v>41.36</v>
      </c>
      <c r="Q298">
        <v>39.68</v>
      </c>
      <c r="R298">
        <v>38.78</v>
      </c>
      <c r="S298">
        <v>38.945</v>
      </c>
      <c r="T298">
        <v>39.354999999999997</v>
      </c>
      <c r="U298">
        <v>40.86</v>
      </c>
      <c r="V298">
        <v>40.69</v>
      </c>
      <c r="W298">
        <v>40.005000000000003</v>
      </c>
      <c r="X298">
        <v>39.1</v>
      </c>
      <c r="Y298">
        <v>39.72</v>
      </c>
      <c r="Z298">
        <v>39.905000000000001</v>
      </c>
      <c r="AA298">
        <v>39.130000000000003</v>
      </c>
      <c r="AB298">
        <v>38.25</v>
      </c>
      <c r="AC298">
        <v>37.590000000000003</v>
      </c>
      <c r="AD298">
        <v>37.715000000000003</v>
      </c>
      <c r="AE298">
        <v>37.450000000000003</v>
      </c>
      <c r="AF298">
        <v>36.69</v>
      </c>
      <c r="AG298">
        <v>38.265000000000001</v>
      </c>
      <c r="AH298">
        <v>37.94</v>
      </c>
      <c r="AI298">
        <v>36.945</v>
      </c>
      <c r="AJ298">
        <v>36.86</v>
      </c>
      <c r="AK298">
        <v>36.549999999999997</v>
      </c>
      <c r="AL298">
        <v>34</v>
      </c>
      <c r="AM298">
        <v>33.54</v>
      </c>
      <c r="AN298">
        <v>32.71</v>
      </c>
      <c r="AO298">
        <v>35.97</v>
      </c>
      <c r="AP298">
        <v>35.14</v>
      </c>
      <c r="AQ298">
        <v>35.005000000000003</v>
      </c>
      <c r="AR298">
        <v>34.625</v>
      </c>
      <c r="AS298">
        <v>35.15</v>
      </c>
      <c r="AT298">
        <v>37.78</v>
      </c>
      <c r="AU298">
        <v>37.64</v>
      </c>
      <c r="AV298">
        <v>38.71</v>
      </c>
      <c r="AW298">
        <v>38.76</v>
      </c>
      <c r="AX298">
        <v>39.195</v>
      </c>
      <c r="AY298">
        <v>39.1</v>
      </c>
      <c r="AZ298">
        <v>39.895000000000003</v>
      </c>
      <c r="BA298">
        <v>40.185000000000002</v>
      </c>
      <c r="BB298">
        <v>40.32</v>
      </c>
      <c r="BC298">
        <v>41.44</v>
      </c>
      <c r="BD298">
        <v>40.75</v>
      </c>
      <c r="BE298">
        <v>39.590000000000003</v>
      </c>
      <c r="BF298">
        <v>38.655000000000001</v>
      </c>
      <c r="BG298">
        <v>38.674999999999997</v>
      </c>
      <c r="BH298">
        <v>36.625</v>
      </c>
      <c r="BI298">
        <v>35.61</v>
      </c>
      <c r="BJ298">
        <v>35.25</v>
      </c>
      <c r="BK298">
        <v>35.034999999999997</v>
      </c>
      <c r="BL298">
        <v>34.869999999999997</v>
      </c>
      <c r="BM298">
        <v>34.75</v>
      </c>
      <c r="BN298">
        <v>34.674999999999997</v>
      </c>
      <c r="BO298">
        <v>34.155000000000001</v>
      </c>
      <c r="BP298">
        <v>34.594999999999999</v>
      </c>
      <c r="BQ298">
        <v>35.69</v>
      </c>
      <c r="BR298">
        <v>35.975000000000001</v>
      </c>
      <c r="BS298">
        <v>35.31</v>
      </c>
      <c r="BT298">
        <v>35.274999999999999</v>
      </c>
      <c r="BU298">
        <v>34.854999999999997</v>
      </c>
      <c r="BV298">
        <v>35.034999999999997</v>
      </c>
    </row>
    <row r="299" spans="1:94" x14ac:dyDescent="0.25">
      <c r="A299" t="s">
        <v>195</v>
      </c>
      <c r="B299" s="2">
        <v>44406</v>
      </c>
      <c r="C299" s="2">
        <v>44497</v>
      </c>
      <c r="D299">
        <v>0.18099999999999999</v>
      </c>
      <c r="L299">
        <v>35.04</v>
      </c>
      <c r="M299">
        <v>34.54</v>
      </c>
      <c r="N299">
        <v>34.979999999999997</v>
      </c>
      <c r="O299">
        <v>35.104999999999997</v>
      </c>
      <c r="P299">
        <v>35.515000000000001</v>
      </c>
      <c r="Q299">
        <v>35.799999999999997</v>
      </c>
      <c r="R299">
        <v>35.94</v>
      </c>
      <c r="S299">
        <v>36.5</v>
      </c>
      <c r="T299">
        <v>36.424999999999997</v>
      </c>
      <c r="U299">
        <v>36.24</v>
      </c>
      <c r="V299">
        <v>36.590000000000003</v>
      </c>
      <c r="W299">
        <v>36.49</v>
      </c>
      <c r="X299">
        <v>36.534999999999997</v>
      </c>
      <c r="Y299">
        <v>36.1</v>
      </c>
      <c r="Z299">
        <v>36.47</v>
      </c>
      <c r="AA299">
        <v>35.85</v>
      </c>
      <c r="AB299">
        <v>36.39</v>
      </c>
      <c r="AC299">
        <v>36.475000000000001</v>
      </c>
      <c r="AD299">
        <v>36.619999999999997</v>
      </c>
      <c r="AE299">
        <v>36.770000000000003</v>
      </c>
      <c r="AF299">
        <v>36.549999999999997</v>
      </c>
      <c r="AG299">
        <v>37.265000000000001</v>
      </c>
      <c r="AH299">
        <v>37.9</v>
      </c>
      <c r="AI299">
        <v>37.715000000000003</v>
      </c>
      <c r="AJ299">
        <v>37.92</v>
      </c>
      <c r="AK299">
        <v>37.935000000000002</v>
      </c>
      <c r="AL299">
        <v>37.9</v>
      </c>
      <c r="AM299">
        <v>38.195</v>
      </c>
      <c r="AN299">
        <v>38.22</v>
      </c>
      <c r="AO299">
        <v>37.549999999999997</v>
      </c>
      <c r="AP299">
        <v>37.615000000000002</v>
      </c>
      <c r="AQ299">
        <v>38.24</v>
      </c>
      <c r="AR299">
        <v>38.115000000000002</v>
      </c>
      <c r="AS299">
        <v>39.5</v>
      </c>
      <c r="AT299">
        <v>39.630000000000003</v>
      </c>
      <c r="AU299">
        <v>39.99</v>
      </c>
      <c r="AV299">
        <v>38.89</v>
      </c>
      <c r="AW299">
        <v>38.24</v>
      </c>
      <c r="AX299">
        <v>38.774999999999999</v>
      </c>
      <c r="AY299">
        <v>39.06</v>
      </c>
      <c r="AZ299">
        <v>39.664999999999999</v>
      </c>
      <c r="BA299">
        <v>39.47</v>
      </c>
      <c r="BB299">
        <v>39.57</v>
      </c>
      <c r="BC299">
        <v>37.594999999999999</v>
      </c>
      <c r="BD299">
        <v>37.51</v>
      </c>
      <c r="BE299">
        <v>37.765000000000001</v>
      </c>
      <c r="BF299">
        <v>37.325000000000003</v>
      </c>
      <c r="BG299">
        <v>36.064999999999998</v>
      </c>
      <c r="BH299">
        <v>36.96</v>
      </c>
      <c r="BI299">
        <v>36.31</v>
      </c>
      <c r="BJ299">
        <v>36.875</v>
      </c>
      <c r="BK299">
        <v>36.03</v>
      </c>
      <c r="BL299">
        <v>35.945</v>
      </c>
      <c r="BM299">
        <v>35.354999999999997</v>
      </c>
      <c r="BN299">
        <v>35.835000000000001</v>
      </c>
      <c r="BO299">
        <v>36.405000000000001</v>
      </c>
      <c r="BP299">
        <v>36.54</v>
      </c>
      <c r="BQ299">
        <v>36.700000000000003</v>
      </c>
      <c r="BR299">
        <v>37.049999999999997</v>
      </c>
      <c r="BS299">
        <v>36.92</v>
      </c>
      <c r="BT299">
        <v>37.450000000000003</v>
      </c>
      <c r="BU299">
        <v>37.935000000000002</v>
      </c>
      <c r="BV299">
        <v>38.255000000000003</v>
      </c>
      <c r="BW299">
        <v>38.86</v>
      </c>
      <c r="BX299">
        <v>38.85</v>
      </c>
      <c r="BY299">
        <v>41.314999999999998</v>
      </c>
    </row>
    <row r="300" spans="1:94" x14ac:dyDescent="0.25">
      <c r="A300" t="s">
        <v>195</v>
      </c>
      <c r="B300" s="2">
        <v>44035</v>
      </c>
      <c r="C300" s="2">
        <v>44126</v>
      </c>
      <c r="D300">
        <v>0.59599999999999997</v>
      </c>
      <c r="L300">
        <v>26.61</v>
      </c>
      <c r="M300">
        <v>25.89</v>
      </c>
      <c r="N300">
        <v>26.14</v>
      </c>
      <c r="O300">
        <v>24.75</v>
      </c>
      <c r="P300">
        <v>24.56</v>
      </c>
      <c r="Q300">
        <v>23.66</v>
      </c>
      <c r="R300">
        <v>23.81</v>
      </c>
      <c r="S300">
        <v>24.55</v>
      </c>
      <c r="T300">
        <v>24.66</v>
      </c>
      <c r="U300">
        <v>24.44</v>
      </c>
      <c r="V300">
        <v>24.38</v>
      </c>
      <c r="W300">
        <v>24.5</v>
      </c>
      <c r="X300">
        <v>24.18</v>
      </c>
      <c r="Y300">
        <v>25.03</v>
      </c>
      <c r="Z300">
        <v>25.49</v>
      </c>
      <c r="AA300">
        <v>25.33</v>
      </c>
      <c r="AB300">
        <v>24.73</v>
      </c>
      <c r="AC300">
        <v>25.12</v>
      </c>
      <c r="AD300">
        <v>24.73</v>
      </c>
      <c r="AE300">
        <v>24.75</v>
      </c>
      <c r="AF300">
        <v>24.29</v>
      </c>
      <c r="AG300">
        <v>24.32</v>
      </c>
      <c r="AH300">
        <v>25.12</v>
      </c>
      <c r="AI300">
        <v>25.33</v>
      </c>
      <c r="AJ300">
        <v>26</v>
      </c>
      <c r="AK300">
        <v>25.58</v>
      </c>
      <c r="AL300">
        <v>25.3</v>
      </c>
      <c r="AM300">
        <v>25.21</v>
      </c>
      <c r="AN300">
        <v>25.47</v>
      </c>
      <c r="AO300">
        <v>26</v>
      </c>
      <c r="AP300">
        <v>24.2</v>
      </c>
      <c r="AQ300">
        <v>23.64</v>
      </c>
      <c r="AR300">
        <v>24.11</v>
      </c>
      <c r="AS300">
        <v>23.28</v>
      </c>
      <c r="AT300">
        <v>24.97</v>
      </c>
      <c r="AU300">
        <v>25.2</v>
      </c>
      <c r="AV300">
        <v>25.37</v>
      </c>
      <c r="AW300">
        <v>26.36</v>
      </c>
      <c r="AX300">
        <v>26.6</v>
      </c>
      <c r="AY300">
        <v>26.81</v>
      </c>
      <c r="AZ300">
        <v>26.09</v>
      </c>
      <c r="BA300">
        <v>25.91</v>
      </c>
      <c r="BB300">
        <v>25.22</v>
      </c>
      <c r="BC300">
        <v>25.29</v>
      </c>
      <c r="BD300">
        <v>25.48</v>
      </c>
      <c r="BE300">
        <v>25.62</v>
      </c>
      <c r="BF300">
        <v>25.08</v>
      </c>
      <c r="BG300">
        <v>25.7</v>
      </c>
      <c r="BH300">
        <v>26.17</v>
      </c>
      <c r="BI300">
        <v>26.26</v>
      </c>
      <c r="BJ300">
        <v>28.06</v>
      </c>
      <c r="BK300">
        <v>27.74</v>
      </c>
      <c r="BL300">
        <v>28.05</v>
      </c>
      <c r="BM300">
        <v>28.02</v>
      </c>
      <c r="BN300">
        <v>28.23</v>
      </c>
      <c r="BO300">
        <v>28.5</v>
      </c>
      <c r="BP300">
        <v>29.27</v>
      </c>
      <c r="BQ300">
        <v>29.68</v>
      </c>
      <c r="BR300">
        <v>29.9</v>
      </c>
      <c r="BS300">
        <v>29.5</v>
      </c>
      <c r="BT300">
        <v>29.1</v>
      </c>
      <c r="BU300">
        <v>29.22</v>
      </c>
      <c r="BV300">
        <v>29.44</v>
      </c>
      <c r="BW300">
        <v>29.1</v>
      </c>
      <c r="BX300">
        <v>28.93</v>
      </c>
      <c r="BY300">
        <v>28.65</v>
      </c>
    </row>
    <row r="301" spans="1:94" x14ac:dyDescent="0.25">
      <c r="A301" t="s">
        <v>195</v>
      </c>
      <c r="B301" s="2">
        <v>43397</v>
      </c>
      <c r="C301" s="2">
        <v>43489</v>
      </c>
      <c r="D301">
        <v>0.1389</v>
      </c>
      <c r="L301">
        <v>12.164999999999999</v>
      </c>
      <c r="M301">
        <v>12.1</v>
      </c>
      <c r="N301">
        <v>12.22</v>
      </c>
      <c r="O301">
        <v>12.85</v>
      </c>
      <c r="P301">
        <v>12.875</v>
      </c>
      <c r="Q301">
        <v>13.42</v>
      </c>
      <c r="R301">
        <v>13.83</v>
      </c>
      <c r="S301">
        <v>13.785</v>
      </c>
      <c r="T301">
        <v>13.28</v>
      </c>
      <c r="U301">
        <v>13.425000000000001</v>
      </c>
      <c r="V301">
        <v>13.26</v>
      </c>
      <c r="W301">
        <v>13.1</v>
      </c>
      <c r="X301">
        <v>12.994999999999999</v>
      </c>
      <c r="Y301">
        <v>12.125</v>
      </c>
      <c r="Z301">
        <v>12.535</v>
      </c>
      <c r="AA301">
        <v>12.445</v>
      </c>
      <c r="AB301">
        <v>12.34</v>
      </c>
      <c r="AC301">
        <v>12.195</v>
      </c>
      <c r="AD301">
        <v>12.21</v>
      </c>
      <c r="AE301">
        <v>11.975</v>
      </c>
      <c r="AF301">
        <v>12.545</v>
      </c>
      <c r="AG301">
        <v>12.375</v>
      </c>
      <c r="AH301">
        <v>12.43</v>
      </c>
      <c r="AI301">
        <v>12.775</v>
      </c>
      <c r="AJ301">
        <v>12.744999999999999</v>
      </c>
      <c r="AK301">
        <v>12.675000000000001</v>
      </c>
      <c r="AL301">
        <v>12.97</v>
      </c>
      <c r="AM301">
        <v>12.93</v>
      </c>
      <c r="AN301">
        <v>13.71</v>
      </c>
      <c r="AO301">
        <v>13.324999999999999</v>
      </c>
      <c r="AP301">
        <v>12.88</v>
      </c>
      <c r="AQ301">
        <v>12.11</v>
      </c>
      <c r="AR301">
        <v>11.965</v>
      </c>
      <c r="AS301">
        <v>11.645</v>
      </c>
      <c r="AT301">
        <v>11.994999999999999</v>
      </c>
      <c r="AU301">
        <v>12.24</v>
      </c>
      <c r="AV301">
        <v>12.234999999999999</v>
      </c>
      <c r="AW301">
        <v>12.23</v>
      </c>
      <c r="AX301">
        <v>12.095000000000001</v>
      </c>
      <c r="AY301">
        <v>12.11</v>
      </c>
      <c r="AZ301">
        <v>12.03</v>
      </c>
      <c r="BA301">
        <v>11.68</v>
      </c>
      <c r="BB301">
        <v>12.03</v>
      </c>
      <c r="BC301">
        <v>11.85</v>
      </c>
      <c r="BD301">
        <v>11.87</v>
      </c>
      <c r="BE301">
        <v>12.234999999999999</v>
      </c>
      <c r="BF301">
        <v>12.484999999999999</v>
      </c>
      <c r="BG301">
        <v>12.145</v>
      </c>
      <c r="BH301">
        <v>10.734999999999999</v>
      </c>
      <c r="BI301">
        <v>10.904999999999999</v>
      </c>
      <c r="BJ301">
        <v>11.35</v>
      </c>
      <c r="BK301">
        <v>11.37</v>
      </c>
      <c r="BL301">
        <v>12.01</v>
      </c>
      <c r="BM301">
        <v>12.17</v>
      </c>
      <c r="BN301">
        <v>12.285</v>
      </c>
      <c r="BO301">
        <v>12.154999999999999</v>
      </c>
      <c r="BP301">
        <v>12.31</v>
      </c>
      <c r="BQ301">
        <v>12.55</v>
      </c>
      <c r="BR301">
        <v>12.32</v>
      </c>
      <c r="BS301">
        <v>12.86</v>
      </c>
      <c r="BT301">
        <v>12.92</v>
      </c>
      <c r="BU301">
        <v>12.48</v>
      </c>
      <c r="BV301">
        <v>12.5</v>
      </c>
      <c r="BW301">
        <v>13.765000000000001</v>
      </c>
    </row>
    <row r="302" spans="1:94" x14ac:dyDescent="0.25">
      <c r="A302" t="s">
        <v>195</v>
      </c>
      <c r="B302" s="2">
        <v>42578</v>
      </c>
      <c r="C302" s="2">
        <v>42670</v>
      </c>
      <c r="D302">
        <v>0.21210000000000001</v>
      </c>
      <c r="L302">
        <v>6.5140000000000002</v>
      </c>
      <c r="M302">
        <v>6.4429999999999996</v>
      </c>
      <c r="N302">
        <v>6.5270000000000001</v>
      </c>
      <c r="O302">
        <v>6.5049999999999999</v>
      </c>
      <c r="P302">
        <v>6.2430000000000003</v>
      </c>
      <c r="Q302">
        <v>6.3120000000000003</v>
      </c>
      <c r="R302">
        <v>6.5369999999999999</v>
      </c>
      <c r="S302">
        <v>6.66</v>
      </c>
      <c r="T302">
        <v>6.6589999999999998</v>
      </c>
      <c r="U302">
        <v>6.6470000000000002</v>
      </c>
      <c r="V302">
        <v>6.577</v>
      </c>
      <c r="W302">
        <v>6.67</v>
      </c>
      <c r="X302">
        <v>6.6740000000000004</v>
      </c>
      <c r="Y302">
        <v>6.8280000000000003</v>
      </c>
      <c r="Z302">
        <v>6.64</v>
      </c>
      <c r="AA302">
        <v>6.5529999999999999</v>
      </c>
      <c r="AB302">
        <v>6.7619999999999996</v>
      </c>
      <c r="AC302">
        <v>6.7329999999999997</v>
      </c>
      <c r="AD302">
        <v>6.718</v>
      </c>
      <c r="AE302">
        <v>6.88</v>
      </c>
      <c r="AF302">
        <v>6.8090000000000002</v>
      </c>
      <c r="AG302">
        <v>6.7640000000000002</v>
      </c>
      <c r="AH302">
        <v>6.7889999999999997</v>
      </c>
      <c r="AI302">
        <v>6.7480000000000002</v>
      </c>
      <c r="AJ302">
        <v>6.8339999999999996</v>
      </c>
      <c r="AK302">
        <v>6.7030000000000003</v>
      </c>
      <c r="AL302">
        <v>6.69</v>
      </c>
      <c r="AM302">
        <v>6.5030000000000001</v>
      </c>
      <c r="AN302">
        <v>6.5090000000000003</v>
      </c>
      <c r="AO302">
        <v>6.6189999999999998</v>
      </c>
      <c r="AP302">
        <v>6.81</v>
      </c>
      <c r="AQ302">
        <v>6.7590000000000003</v>
      </c>
      <c r="AR302">
        <v>6.77</v>
      </c>
      <c r="AS302">
        <v>6.6840000000000002</v>
      </c>
      <c r="AT302">
        <v>6.7779999999999996</v>
      </c>
      <c r="AU302">
        <v>6.7430000000000003</v>
      </c>
      <c r="AV302">
        <v>6.8860000000000001</v>
      </c>
      <c r="AW302">
        <v>6.8520000000000003</v>
      </c>
      <c r="AX302">
        <v>7.0270000000000001</v>
      </c>
      <c r="AY302">
        <v>7.1310000000000002</v>
      </c>
      <c r="AZ302">
        <v>7.1959999999999997</v>
      </c>
      <c r="BA302">
        <v>7.2629999999999999</v>
      </c>
      <c r="BB302">
        <v>7.1859999999999999</v>
      </c>
      <c r="BC302">
        <v>7.1449999999999996</v>
      </c>
      <c r="BD302">
        <v>7.1449999999999996</v>
      </c>
      <c r="BE302">
        <v>7.2370000000000001</v>
      </c>
      <c r="BF302">
        <v>6.99</v>
      </c>
      <c r="BG302">
        <v>7.266</v>
      </c>
      <c r="BH302">
        <v>7.2009999999999996</v>
      </c>
      <c r="BI302">
        <v>7.2480000000000002</v>
      </c>
      <c r="BJ302">
        <v>7.2320000000000002</v>
      </c>
      <c r="BK302">
        <v>7.335</v>
      </c>
      <c r="BL302">
        <v>7.4249999999999998</v>
      </c>
      <c r="BM302">
        <v>7.51</v>
      </c>
      <c r="BN302">
        <v>7.2990000000000004</v>
      </c>
      <c r="BO302">
        <v>7.0960000000000001</v>
      </c>
      <c r="BP302">
        <v>7.1269999999999998</v>
      </c>
      <c r="BQ302">
        <v>7.2389999999999999</v>
      </c>
      <c r="BR302">
        <v>7.3490000000000002</v>
      </c>
      <c r="BS302">
        <v>7.4729999999999999</v>
      </c>
      <c r="BT302">
        <v>7.5060000000000002</v>
      </c>
      <c r="BU302">
        <v>7.3289999999999997</v>
      </c>
      <c r="BV302">
        <v>7.4029999999999996</v>
      </c>
      <c r="BW302">
        <v>7.4219999999999997</v>
      </c>
      <c r="BX302">
        <v>7.2460000000000004</v>
      </c>
      <c r="BY302">
        <v>7.2240000000000002</v>
      </c>
      <c r="BZ302">
        <v>7.984</v>
      </c>
    </row>
    <row r="303" spans="1:94" x14ac:dyDescent="0.25">
      <c r="A303" t="s">
        <v>195</v>
      </c>
      <c r="B303" s="2">
        <v>42208</v>
      </c>
      <c r="C303" s="2">
        <v>42306</v>
      </c>
      <c r="D303">
        <v>0.86199999999999999</v>
      </c>
      <c r="L303">
        <v>7.3319999999999999</v>
      </c>
      <c r="M303">
        <v>7.1539999999999999</v>
      </c>
      <c r="N303">
        <v>6.9580000000000002</v>
      </c>
      <c r="O303">
        <v>6.95</v>
      </c>
      <c r="P303">
        <v>7.0279999999999996</v>
      </c>
      <c r="Q303">
        <v>7.1260000000000003</v>
      </c>
      <c r="R303">
        <v>7.1130000000000004</v>
      </c>
      <c r="S303">
        <v>7.09</v>
      </c>
      <c r="T303">
        <v>6.9249999999999998</v>
      </c>
      <c r="U303">
        <v>7.12</v>
      </c>
      <c r="V303">
        <v>6.9530000000000003</v>
      </c>
      <c r="W303">
        <v>7.0279999999999996</v>
      </c>
      <c r="X303">
        <v>7.1180000000000003</v>
      </c>
      <c r="Y303">
        <v>7.0119999999999996</v>
      </c>
      <c r="Z303">
        <v>6.7119999999999997</v>
      </c>
      <c r="AA303">
        <v>6.6929999999999996</v>
      </c>
      <c r="AB303">
        <v>6.61</v>
      </c>
      <c r="AC303">
        <v>6.6820000000000004</v>
      </c>
      <c r="AD303">
        <v>6.6790000000000003</v>
      </c>
      <c r="AE303">
        <v>6.5549999999999997</v>
      </c>
      <c r="AF303">
        <v>6.367</v>
      </c>
      <c r="AG303">
        <v>6.2889999999999997</v>
      </c>
      <c r="AH303">
        <v>6.0140000000000002</v>
      </c>
      <c r="AI303">
        <v>6.36</v>
      </c>
      <c r="AJ303">
        <v>6.2530000000000001</v>
      </c>
      <c r="AK303">
        <v>6.5010000000000003</v>
      </c>
      <c r="AL303">
        <v>6.57</v>
      </c>
      <c r="AM303">
        <v>6.4729999999999999</v>
      </c>
      <c r="AN303">
        <v>6.4450000000000003</v>
      </c>
      <c r="AO303">
        <v>6.3970000000000002</v>
      </c>
      <c r="AP303">
        <v>6.6239999999999997</v>
      </c>
      <c r="AQ303">
        <v>6.4939999999999998</v>
      </c>
      <c r="AR303">
        <v>6.5720000000000001</v>
      </c>
      <c r="AS303">
        <v>6.6829999999999998</v>
      </c>
      <c r="AT303">
        <v>6.4269999999999996</v>
      </c>
      <c r="AU303">
        <v>6.3259999999999996</v>
      </c>
      <c r="AV303">
        <v>6.194</v>
      </c>
      <c r="AW303">
        <v>6.1459999999999999</v>
      </c>
      <c r="AX303">
        <v>6.2910000000000004</v>
      </c>
      <c r="AY303">
        <v>6.3760000000000003</v>
      </c>
      <c r="AZ303">
        <v>6.3769999999999998</v>
      </c>
      <c r="BA303">
        <v>6.2480000000000002</v>
      </c>
      <c r="BB303">
        <v>6.19</v>
      </c>
      <c r="BC303">
        <v>5.9329999999999998</v>
      </c>
      <c r="BD303">
        <v>5.9640000000000004</v>
      </c>
      <c r="BE303">
        <v>5.7619999999999996</v>
      </c>
      <c r="BF303">
        <v>5.9640000000000004</v>
      </c>
      <c r="BG303">
        <v>5.72</v>
      </c>
      <c r="BH303">
        <v>5.8029999999999999</v>
      </c>
      <c r="BI303">
        <v>6.0810000000000004</v>
      </c>
      <c r="BJ303">
        <v>6</v>
      </c>
      <c r="BK303">
        <v>6.0359999999999996</v>
      </c>
      <c r="BL303">
        <v>6.226</v>
      </c>
      <c r="BM303">
        <v>6.3460000000000001</v>
      </c>
      <c r="BN303">
        <v>6.367</v>
      </c>
      <c r="BO303">
        <v>6.4509999999999996</v>
      </c>
      <c r="BP303">
        <v>6.5220000000000002</v>
      </c>
      <c r="BQ303">
        <v>6.3810000000000002</v>
      </c>
      <c r="BR303">
        <v>6.3019999999999996</v>
      </c>
      <c r="BS303">
        <v>6.2009999999999996</v>
      </c>
      <c r="BT303">
        <v>6.46</v>
      </c>
      <c r="BU303">
        <v>6.524</v>
      </c>
      <c r="BV303">
        <v>6.5720000000000001</v>
      </c>
      <c r="BW303">
        <v>6.5919999999999996</v>
      </c>
      <c r="BX303">
        <v>6.7370000000000001</v>
      </c>
      <c r="BY303">
        <v>6.923</v>
      </c>
      <c r="BZ303">
        <v>7.1239999999999997</v>
      </c>
      <c r="CA303">
        <v>6.774</v>
      </c>
      <c r="CB303">
        <v>6.569</v>
      </c>
      <c r="CC303">
        <v>6.4749999999999996</v>
      </c>
      <c r="CD303">
        <v>6.2359999999999998</v>
      </c>
    </row>
    <row r="304" spans="1:94" x14ac:dyDescent="0.25">
      <c r="A304" t="s">
        <v>196</v>
      </c>
      <c r="B304" s="2">
        <v>45589</v>
      </c>
      <c r="C304" s="2">
        <v>45708</v>
      </c>
      <c r="D304">
        <v>0.1153</v>
      </c>
      <c r="L304">
        <v>106</v>
      </c>
      <c r="M304">
        <v>105.65</v>
      </c>
      <c r="N304">
        <v>104.5</v>
      </c>
      <c r="O304">
        <v>104.85</v>
      </c>
      <c r="P304">
        <v>101.95</v>
      </c>
      <c r="Q304">
        <v>97.94</v>
      </c>
      <c r="R304">
        <v>101.1</v>
      </c>
      <c r="S304">
        <v>100.6</v>
      </c>
      <c r="T304">
        <v>101.95</v>
      </c>
      <c r="U304">
        <v>103.1</v>
      </c>
      <c r="V304">
        <v>108.8</v>
      </c>
      <c r="W304">
        <v>109.5</v>
      </c>
      <c r="X304">
        <v>110.25</v>
      </c>
      <c r="Y304">
        <v>114.15</v>
      </c>
      <c r="Z304">
        <v>111.6</v>
      </c>
      <c r="AA304">
        <v>117.25</v>
      </c>
      <c r="AB304">
        <v>114.35</v>
      </c>
      <c r="AC304">
        <v>110.55</v>
      </c>
      <c r="AD304">
        <v>107.75</v>
      </c>
      <c r="AE304">
        <v>107.1</v>
      </c>
      <c r="AF304">
        <v>107.5</v>
      </c>
      <c r="AG304">
        <v>112.8</v>
      </c>
      <c r="AH304">
        <v>112.45</v>
      </c>
      <c r="AI304">
        <v>110.9</v>
      </c>
      <c r="AJ304">
        <v>108.45</v>
      </c>
      <c r="AK304">
        <v>110.7</v>
      </c>
      <c r="AL304">
        <v>113</v>
      </c>
      <c r="AM304">
        <v>114</v>
      </c>
      <c r="AN304">
        <v>116</v>
      </c>
      <c r="AO304">
        <v>121.8</v>
      </c>
      <c r="AP304">
        <v>122.05</v>
      </c>
      <c r="AQ304">
        <v>123.9</v>
      </c>
      <c r="AR304">
        <v>126.05</v>
      </c>
      <c r="AS304">
        <v>125.2</v>
      </c>
      <c r="AT304">
        <v>126.7</v>
      </c>
      <c r="AU304">
        <v>124.15</v>
      </c>
      <c r="AV304">
        <v>127.1</v>
      </c>
      <c r="AW304">
        <v>127.3</v>
      </c>
      <c r="AX304">
        <v>128.5</v>
      </c>
      <c r="AY304">
        <v>131.55000000000001</v>
      </c>
      <c r="AZ304">
        <v>127.1</v>
      </c>
      <c r="BA304">
        <v>130.6</v>
      </c>
      <c r="BB304">
        <v>133.5</v>
      </c>
      <c r="BC304">
        <v>134.94999999999999</v>
      </c>
      <c r="BD304">
        <v>133.65</v>
      </c>
      <c r="BE304">
        <v>133.25</v>
      </c>
      <c r="BF304">
        <v>132.30000000000001</v>
      </c>
      <c r="BG304">
        <v>136.15</v>
      </c>
      <c r="BH304">
        <v>135.6</v>
      </c>
      <c r="BI304">
        <v>142.94999999999999</v>
      </c>
      <c r="BJ304">
        <v>146.75</v>
      </c>
      <c r="BK304">
        <v>144.69999999999999</v>
      </c>
      <c r="BL304">
        <v>144.19999999999999</v>
      </c>
      <c r="BM304">
        <v>143.94999999999999</v>
      </c>
      <c r="BN304">
        <v>141</v>
      </c>
      <c r="BO304">
        <v>139.30000000000001</v>
      </c>
      <c r="BP304">
        <v>141.15</v>
      </c>
      <c r="BQ304">
        <v>147.80000000000001</v>
      </c>
      <c r="BR304">
        <v>147.1</v>
      </c>
      <c r="BS304">
        <v>146.55000000000001</v>
      </c>
      <c r="BT304">
        <v>143.94999999999999</v>
      </c>
      <c r="BU304">
        <v>145.55000000000001</v>
      </c>
      <c r="BV304">
        <v>138.25</v>
      </c>
      <c r="BW304">
        <v>135.9</v>
      </c>
      <c r="BX304">
        <v>124.8</v>
      </c>
      <c r="BY304">
        <v>119.9</v>
      </c>
      <c r="BZ304">
        <v>122.3</v>
      </c>
      <c r="CA304">
        <v>122.9</v>
      </c>
      <c r="CB304">
        <v>124.7</v>
      </c>
      <c r="CC304">
        <v>121.85</v>
      </c>
      <c r="CD304">
        <v>120.5</v>
      </c>
      <c r="CE304">
        <v>119.8</v>
      </c>
      <c r="CF304">
        <v>118.25</v>
      </c>
      <c r="CG304">
        <v>115.4</v>
      </c>
      <c r="CH304">
        <v>116.7</v>
      </c>
      <c r="CI304">
        <v>115.75</v>
      </c>
      <c r="CJ304">
        <v>114.9</v>
      </c>
      <c r="CK304">
        <v>114.75</v>
      </c>
      <c r="CL304">
        <v>117.35</v>
      </c>
      <c r="CM304">
        <v>119.05</v>
      </c>
      <c r="CN304">
        <v>116.85</v>
      </c>
      <c r="CO304">
        <v>116.2</v>
      </c>
      <c r="CP304">
        <v>117</v>
      </c>
    </row>
    <row r="305" spans="1:100" x14ac:dyDescent="0.25">
      <c r="A305" t="s">
        <v>196</v>
      </c>
      <c r="B305" s="2">
        <v>45344</v>
      </c>
      <c r="C305" s="2">
        <v>45407</v>
      </c>
      <c r="D305">
        <v>0.12770000000000001</v>
      </c>
      <c r="L305">
        <v>163.30000000000001</v>
      </c>
      <c r="M305">
        <v>153.44999999999999</v>
      </c>
      <c r="N305">
        <v>163.4</v>
      </c>
      <c r="O305">
        <v>167.4</v>
      </c>
      <c r="P305">
        <v>165.95</v>
      </c>
      <c r="Q305">
        <v>167.15</v>
      </c>
      <c r="R305">
        <v>168.3</v>
      </c>
      <c r="S305">
        <v>173.35</v>
      </c>
      <c r="T305">
        <v>167.45</v>
      </c>
      <c r="U305">
        <v>170.65</v>
      </c>
      <c r="V305">
        <v>178</v>
      </c>
      <c r="W305">
        <v>149.35</v>
      </c>
      <c r="X305">
        <v>136</v>
      </c>
      <c r="Y305">
        <v>142.85</v>
      </c>
      <c r="Z305">
        <v>141.80000000000001</v>
      </c>
      <c r="AA305">
        <v>141.15</v>
      </c>
      <c r="AB305">
        <v>141.44999999999999</v>
      </c>
      <c r="AC305">
        <v>142.55000000000001</v>
      </c>
      <c r="AD305">
        <v>141.25</v>
      </c>
      <c r="AE305">
        <v>139.30000000000001</v>
      </c>
      <c r="AF305">
        <v>147.9</v>
      </c>
      <c r="AG305">
        <v>147.25</v>
      </c>
      <c r="AH305">
        <v>141.75</v>
      </c>
      <c r="AI305">
        <v>147.55000000000001</v>
      </c>
      <c r="AJ305">
        <v>144.25</v>
      </c>
      <c r="AK305">
        <v>141.9</v>
      </c>
      <c r="AL305">
        <v>144.5</v>
      </c>
      <c r="AM305">
        <v>149.1</v>
      </c>
      <c r="AN305">
        <v>151.05000000000001</v>
      </c>
      <c r="AO305">
        <v>152.15</v>
      </c>
      <c r="AP305">
        <v>151.69999999999999</v>
      </c>
      <c r="AQ305">
        <v>145.19999999999999</v>
      </c>
      <c r="AR305">
        <v>146.19999999999999</v>
      </c>
      <c r="AS305">
        <v>144.94999999999999</v>
      </c>
      <c r="AT305">
        <v>143.9</v>
      </c>
      <c r="AU305">
        <v>142.6</v>
      </c>
      <c r="AV305">
        <v>143.6</v>
      </c>
      <c r="AW305">
        <v>142.35</v>
      </c>
      <c r="AX305">
        <v>138.55000000000001</v>
      </c>
      <c r="AY305">
        <v>133.5</v>
      </c>
      <c r="AZ305">
        <v>131.65</v>
      </c>
      <c r="BA305">
        <v>133.55000000000001</v>
      </c>
      <c r="BB305">
        <v>139</v>
      </c>
      <c r="BC305">
        <v>136</v>
      </c>
    </row>
    <row r="306" spans="1:100" x14ac:dyDescent="0.25">
      <c r="A306" t="s">
        <v>196</v>
      </c>
      <c r="B306" s="2">
        <v>45134</v>
      </c>
      <c r="C306" s="2">
        <v>45225</v>
      </c>
      <c r="D306">
        <v>0.11840000000000001</v>
      </c>
      <c r="L306">
        <v>107.65</v>
      </c>
      <c r="M306">
        <v>107.4</v>
      </c>
      <c r="N306">
        <v>108.65</v>
      </c>
      <c r="O306">
        <v>108.8</v>
      </c>
      <c r="P306">
        <v>106.6</v>
      </c>
      <c r="Q306">
        <v>105.3</v>
      </c>
      <c r="R306">
        <v>106.5</v>
      </c>
      <c r="S306">
        <v>109.05</v>
      </c>
      <c r="T306">
        <v>105.7</v>
      </c>
      <c r="U306">
        <v>106.35</v>
      </c>
      <c r="V306">
        <v>109.8</v>
      </c>
      <c r="W306">
        <v>105.95</v>
      </c>
      <c r="X306">
        <v>106.65</v>
      </c>
      <c r="Y306">
        <v>106.15</v>
      </c>
      <c r="Z306">
        <v>105.35</v>
      </c>
      <c r="AA306">
        <v>100.45</v>
      </c>
      <c r="AB306">
        <v>102.35</v>
      </c>
      <c r="AC306">
        <v>104.85</v>
      </c>
      <c r="AD306">
        <v>105.6</v>
      </c>
      <c r="AE306">
        <v>106</v>
      </c>
      <c r="AF306">
        <v>102.7</v>
      </c>
      <c r="AG306">
        <v>103</v>
      </c>
      <c r="AH306">
        <v>104.3</v>
      </c>
      <c r="AI306">
        <v>105.95</v>
      </c>
      <c r="AJ306">
        <v>107.2</v>
      </c>
      <c r="AK306">
        <v>106.1</v>
      </c>
      <c r="AL306">
        <v>105.6</v>
      </c>
      <c r="AM306">
        <v>107.4</v>
      </c>
      <c r="AN306">
        <v>108.15</v>
      </c>
      <c r="AO306">
        <v>107.5</v>
      </c>
      <c r="AP306">
        <v>103.5</v>
      </c>
      <c r="AQ306">
        <v>104.55</v>
      </c>
      <c r="AR306">
        <v>102.85</v>
      </c>
      <c r="AS306">
        <v>96.64</v>
      </c>
      <c r="AT306">
        <v>97.54</v>
      </c>
      <c r="AU306">
        <v>98.2</v>
      </c>
      <c r="AV306">
        <v>93.52</v>
      </c>
      <c r="AW306">
        <v>89.76</v>
      </c>
      <c r="AX306">
        <v>90.24</v>
      </c>
      <c r="AY306">
        <v>89.28</v>
      </c>
      <c r="AZ306">
        <v>89.14</v>
      </c>
      <c r="BA306">
        <v>91.22</v>
      </c>
      <c r="BB306">
        <v>91.56</v>
      </c>
      <c r="BC306">
        <v>87.84</v>
      </c>
      <c r="BD306">
        <v>89.1</v>
      </c>
      <c r="BE306">
        <v>90.9</v>
      </c>
      <c r="BF306">
        <v>93</v>
      </c>
      <c r="BG306">
        <v>94.26</v>
      </c>
      <c r="BH306">
        <v>92.56</v>
      </c>
      <c r="BI306">
        <v>93.26</v>
      </c>
      <c r="BJ306">
        <v>93.12</v>
      </c>
      <c r="BK306">
        <v>94.82</v>
      </c>
      <c r="BL306">
        <v>91.32</v>
      </c>
      <c r="BM306">
        <v>94.24</v>
      </c>
      <c r="BN306">
        <v>92.1</v>
      </c>
      <c r="BO306">
        <v>92.28</v>
      </c>
      <c r="BP306">
        <v>87.58</v>
      </c>
      <c r="BQ306">
        <v>86.68</v>
      </c>
      <c r="BR306">
        <v>87.04</v>
      </c>
      <c r="BS306">
        <v>86.38</v>
      </c>
      <c r="BT306">
        <v>86.8</v>
      </c>
      <c r="BU306">
        <v>85.88</v>
      </c>
      <c r="BV306">
        <v>86.38</v>
      </c>
      <c r="BW306">
        <v>87.86</v>
      </c>
      <c r="BX306">
        <v>88.28</v>
      </c>
      <c r="BY306">
        <v>99.76</v>
      </c>
    </row>
    <row r="307" spans="1:100" x14ac:dyDescent="0.25">
      <c r="A307" t="s">
        <v>196</v>
      </c>
      <c r="B307" s="2">
        <v>44854</v>
      </c>
      <c r="C307" s="2">
        <v>44979</v>
      </c>
      <c r="D307">
        <v>0.11650000000000001</v>
      </c>
      <c r="L307">
        <v>49.01</v>
      </c>
      <c r="M307">
        <v>48.91</v>
      </c>
      <c r="N307">
        <v>50.52</v>
      </c>
      <c r="O307">
        <v>52.76</v>
      </c>
      <c r="P307">
        <v>52.7</v>
      </c>
      <c r="Q307">
        <v>52.2</v>
      </c>
      <c r="R307">
        <v>51.76</v>
      </c>
      <c r="S307">
        <v>51.72</v>
      </c>
      <c r="T307">
        <v>51.32</v>
      </c>
      <c r="U307">
        <v>50.5</v>
      </c>
      <c r="V307">
        <v>49.48</v>
      </c>
      <c r="W307">
        <v>51.88</v>
      </c>
      <c r="X307">
        <v>52.68</v>
      </c>
      <c r="Y307">
        <v>57.18</v>
      </c>
      <c r="Z307">
        <v>56.16</v>
      </c>
      <c r="AA307">
        <v>60.6</v>
      </c>
      <c r="AB307">
        <v>62.66</v>
      </c>
      <c r="AC307">
        <v>62.88</v>
      </c>
      <c r="AD307">
        <v>63.54</v>
      </c>
      <c r="AE307">
        <v>60.84</v>
      </c>
      <c r="AF307">
        <v>61.54</v>
      </c>
      <c r="AG307">
        <v>61.94</v>
      </c>
      <c r="AH307">
        <v>61.2</v>
      </c>
      <c r="AI307">
        <v>61.38</v>
      </c>
      <c r="AJ307">
        <v>62.42</v>
      </c>
      <c r="AK307">
        <v>62.3</v>
      </c>
      <c r="AL307">
        <v>61.38</v>
      </c>
      <c r="AM307">
        <v>60.66</v>
      </c>
      <c r="AN307">
        <v>60.64</v>
      </c>
      <c r="AO307">
        <v>60.6</v>
      </c>
      <c r="AP307">
        <v>63.76</v>
      </c>
      <c r="AQ307">
        <v>63.1</v>
      </c>
      <c r="AR307">
        <v>63.32</v>
      </c>
      <c r="AS307">
        <v>62.24</v>
      </c>
      <c r="AT307">
        <v>60.74</v>
      </c>
      <c r="AU307">
        <v>62.28</v>
      </c>
      <c r="AV307">
        <v>62.58</v>
      </c>
      <c r="AW307">
        <v>60.2</v>
      </c>
      <c r="AX307">
        <v>62.48</v>
      </c>
      <c r="AY307">
        <v>61.2</v>
      </c>
      <c r="AZ307">
        <v>58.18</v>
      </c>
      <c r="BA307">
        <v>58.24</v>
      </c>
      <c r="BB307">
        <v>57.38</v>
      </c>
      <c r="BC307">
        <v>57.16</v>
      </c>
      <c r="BD307">
        <v>58.76</v>
      </c>
      <c r="BE307">
        <v>56.78</v>
      </c>
      <c r="BF307">
        <v>57.02</v>
      </c>
      <c r="BG307">
        <v>55.8</v>
      </c>
      <c r="BH307">
        <v>55.72</v>
      </c>
      <c r="BI307">
        <v>57.04</v>
      </c>
      <c r="BJ307">
        <v>56.56</v>
      </c>
      <c r="BK307">
        <v>57.32</v>
      </c>
      <c r="BL307">
        <v>58.72</v>
      </c>
      <c r="BM307">
        <v>59.5</v>
      </c>
      <c r="BN307">
        <v>60.6</v>
      </c>
      <c r="BO307">
        <v>62.14</v>
      </c>
      <c r="BP307">
        <v>65.92</v>
      </c>
      <c r="BQ307">
        <v>65.64</v>
      </c>
      <c r="BR307">
        <v>64.400000000000006</v>
      </c>
      <c r="BS307">
        <v>63.98</v>
      </c>
      <c r="BT307">
        <v>65.22</v>
      </c>
      <c r="BU307">
        <v>65.48</v>
      </c>
      <c r="BV307">
        <v>64.7</v>
      </c>
      <c r="BW307">
        <v>65.88</v>
      </c>
      <c r="BX307">
        <v>62.82</v>
      </c>
      <c r="BY307">
        <v>63.38</v>
      </c>
      <c r="BZ307">
        <v>65.739999999999995</v>
      </c>
      <c r="CA307">
        <v>67.62</v>
      </c>
      <c r="CB307">
        <v>66</v>
      </c>
      <c r="CC307">
        <v>66.58</v>
      </c>
      <c r="CD307">
        <v>67.02</v>
      </c>
      <c r="CE307">
        <v>63.94</v>
      </c>
      <c r="CF307">
        <v>65.28</v>
      </c>
      <c r="CG307">
        <v>65.44</v>
      </c>
      <c r="CH307">
        <v>69.599999999999994</v>
      </c>
      <c r="CI307">
        <v>70.760000000000005</v>
      </c>
      <c r="CJ307">
        <v>68.319999999999993</v>
      </c>
      <c r="CK307">
        <v>68.7</v>
      </c>
      <c r="CL307">
        <v>68.3</v>
      </c>
      <c r="CM307">
        <v>69.38</v>
      </c>
      <c r="CN307">
        <v>66.5</v>
      </c>
      <c r="CO307">
        <v>68.08</v>
      </c>
      <c r="CP307">
        <v>68.680000000000007</v>
      </c>
      <c r="CQ307">
        <v>69.02</v>
      </c>
      <c r="CR307">
        <v>68.44</v>
      </c>
      <c r="CS307">
        <v>67.900000000000006</v>
      </c>
      <c r="CT307">
        <v>67.819999999999993</v>
      </c>
      <c r="CU307">
        <v>67.62</v>
      </c>
      <c r="CV307">
        <v>74.5</v>
      </c>
    </row>
    <row r="308" spans="1:100" x14ac:dyDescent="0.25">
      <c r="A308" t="s">
        <v>196</v>
      </c>
      <c r="B308" s="2">
        <v>44126</v>
      </c>
      <c r="C308" s="2">
        <v>44246</v>
      </c>
      <c r="D308">
        <v>0.17169999999999999</v>
      </c>
      <c r="L308">
        <v>39</v>
      </c>
      <c r="M308">
        <v>38.81</v>
      </c>
      <c r="N308">
        <v>37.11</v>
      </c>
      <c r="O308">
        <v>36.880000000000003</v>
      </c>
      <c r="P308">
        <v>34.64</v>
      </c>
      <c r="Q308">
        <v>34.64</v>
      </c>
      <c r="R308">
        <v>34.69</v>
      </c>
      <c r="S308">
        <v>35.24</v>
      </c>
      <c r="T308">
        <v>35.58</v>
      </c>
      <c r="U308">
        <v>36</v>
      </c>
      <c r="V308">
        <v>37.479999999999997</v>
      </c>
      <c r="W308">
        <v>37.880000000000003</v>
      </c>
      <c r="X308">
        <v>39.29</v>
      </c>
      <c r="Y308">
        <v>37.56</v>
      </c>
      <c r="Z308">
        <v>38.159999999999997</v>
      </c>
      <c r="AA308">
        <v>38.299999999999997</v>
      </c>
      <c r="AB308">
        <v>39.1</v>
      </c>
      <c r="AC308">
        <v>39.76</v>
      </c>
      <c r="AD308">
        <v>39.659999999999997</v>
      </c>
      <c r="AE308">
        <v>39.96</v>
      </c>
      <c r="AF308">
        <v>40.340000000000003</v>
      </c>
      <c r="AG308">
        <v>41.63</v>
      </c>
      <c r="AH308">
        <v>41.31</v>
      </c>
      <c r="AI308">
        <v>41.81</v>
      </c>
      <c r="AJ308">
        <v>42.52</v>
      </c>
      <c r="AK308">
        <v>42.49</v>
      </c>
      <c r="AL308">
        <v>43.8</v>
      </c>
      <c r="AM308">
        <v>43.81</v>
      </c>
      <c r="AN308">
        <v>44.62</v>
      </c>
      <c r="AO308">
        <v>44.43</v>
      </c>
      <c r="AP308">
        <v>45.23</v>
      </c>
      <c r="AQ308">
        <v>46.35</v>
      </c>
      <c r="AR308">
        <v>46.66</v>
      </c>
      <c r="AS308">
        <v>46.71</v>
      </c>
      <c r="AT308">
        <v>46.13</v>
      </c>
      <c r="AU308">
        <v>45.99</v>
      </c>
      <c r="AV308">
        <v>45.34</v>
      </c>
      <c r="AW308">
        <v>46.37</v>
      </c>
      <c r="AX308">
        <v>47.14</v>
      </c>
      <c r="AY308">
        <v>47.84</v>
      </c>
      <c r="AZ308">
        <v>48.24</v>
      </c>
      <c r="BA308">
        <v>48.35</v>
      </c>
      <c r="BB308">
        <v>47.72</v>
      </c>
      <c r="BC308">
        <v>49</v>
      </c>
      <c r="BD308">
        <v>49.11</v>
      </c>
      <c r="BE308">
        <v>49.5</v>
      </c>
      <c r="BF308">
        <v>49.54</v>
      </c>
      <c r="BG308">
        <v>49.3</v>
      </c>
      <c r="BH308">
        <v>49.41</v>
      </c>
      <c r="BI308">
        <v>49.58</v>
      </c>
      <c r="BJ308">
        <v>50.76</v>
      </c>
      <c r="BK308">
        <v>50.46</v>
      </c>
      <c r="BL308">
        <v>49.86</v>
      </c>
      <c r="BM308">
        <v>49.62</v>
      </c>
      <c r="BN308">
        <v>51.34</v>
      </c>
      <c r="BO308">
        <v>51.04</v>
      </c>
      <c r="BP308">
        <v>51.9</v>
      </c>
      <c r="BQ308">
        <v>52.32</v>
      </c>
      <c r="BR308">
        <v>55.9</v>
      </c>
      <c r="BS308">
        <v>53.82</v>
      </c>
      <c r="BT308">
        <v>54.32</v>
      </c>
      <c r="BU308">
        <v>53.88</v>
      </c>
      <c r="BV308">
        <v>55.42</v>
      </c>
      <c r="BW308">
        <v>57.3</v>
      </c>
      <c r="BX308">
        <v>57.84</v>
      </c>
      <c r="BY308">
        <v>56.9</v>
      </c>
      <c r="BZ308">
        <v>57.4</v>
      </c>
      <c r="CA308">
        <v>56.68</v>
      </c>
      <c r="CB308">
        <v>57.9</v>
      </c>
      <c r="CC308">
        <v>56.66</v>
      </c>
      <c r="CD308">
        <v>57.64</v>
      </c>
      <c r="CE308">
        <v>58.28</v>
      </c>
      <c r="CF308">
        <v>57.72</v>
      </c>
      <c r="CG308">
        <v>58.3</v>
      </c>
      <c r="CH308">
        <v>58.18</v>
      </c>
      <c r="CI308">
        <v>60.32</v>
      </c>
      <c r="CJ308">
        <v>60.88</v>
      </c>
      <c r="CK308">
        <v>60.06</v>
      </c>
      <c r="CL308">
        <v>63.3</v>
      </c>
      <c r="CM308">
        <v>65.5</v>
      </c>
      <c r="CN308">
        <v>66.180000000000007</v>
      </c>
      <c r="CO308">
        <v>65.92</v>
      </c>
      <c r="CP308">
        <v>63.02</v>
      </c>
      <c r="CQ308">
        <v>62.12</v>
      </c>
      <c r="CR308">
        <v>64.72</v>
      </c>
    </row>
    <row r="309" spans="1:100" x14ac:dyDescent="0.25">
      <c r="A309" t="s">
        <v>196</v>
      </c>
      <c r="B309" s="2">
        <v>44040</v>
      </c>
      <c r="C309" s="2">
        <v>44126</v>
      </c>
      <c r="D309">
        <v>0.49249999999999999</v>
      </c>
      <c r="L309">
        <v>38.729999999999997</v>
      </c>
      <c r="M309">
        <v>37.78</v>
      </c>
      <c r="N309">
        <v>37.89</v>
      </c>
      <c r="O309">
        <v>37.42</v>
      </c>
      <c r="P309">
        <v>38.340000000000003</v>
      </c>
      <c r="Q309">
        <v>37.450000000000003</v>
      </c>
      <c r="R309">
        <v>37.15</v>
      </c>
      <c r="S309">
        <v>36.9</v>
      </c>
      <c r="T309">
        <v>37.29</v>
      </c>
      <c r="U309">
        <v>36.880000000000003</v>
      </c>
      <c r="V309">
        <v>38.06</v>
      </c>
      <c r="W309">
        <v>39.19</v>
      </c>
      <c r="X309">
        <v>39.299999999999997</v>
      </c>
      <c r="Y309">
        <v>38.880000000000003</v>
      </c>
      <c r="Z309">
        <v>39.99</v>
      </c>
      <c r="AA309">
        <v>39.53</v>
      </c>
      <c r="AB309">
        <v>39.29</v>
      </c>
      <c r="AC309">
        <v>38.82</v>
      </c>
      <c r="AD309">
        <v>38.75</v>
      </c>
      <c r="AE309">
        <v>39.28</v>
      </c>
      <c r="AF309">
        <v>39.78</v>
      </c>
      <c r="AG309">
        <v>40.909999999999997</v>
      </c>
      <c r="AH309">
        <v>39.86</v>
      </c>
      <c r="AI309">
        <v>40.11</v>
      </c>
      <c r="AJ309">
        <v>40.049999999999997</v>
      </c>
      <c r="AK309">
        <v>41.1</v>
      </c>
      <c r="AL309">
        <v>42.72</v>
      </c>
      <c r="AM309">
        <v>40.93</v>
      </c>
      <c r="AN309">
        <v>38.26</v>
      </c>
      <c r="AO309">
        <v>38.770000000000003</v>
      </c>
      <c r="AP309">
        <v>37.33</v>
      </c>
      <c r="AQ309">
        <v>38.450000000000003</v>
      </c>
      <c r="AR309">
        <v>37.74</v>
      </c>
      <c r="AS309">
        <v>37.75</v>
      </c>
      <c r="AT309">
        <v>37.67</v>
      </c>
      <c r="AU309">
        <v>37.99</v>
      </c>
      <c r="AV309">
        <v>38.33</v>
      </c>
      <c r="AW309">
        <v>37.200000000000003</v>
      </c>
      <c r="AX309">
        <v>37.57</v>
      </c>
      <c r="AY309">
        <v>36.340000000000003</v>
      </c>
      <c r="AZ309">
        <v>36.5</v>
      </c>
      <c r="BA309">
        <v>36.6</v>
      </c>
      <c r="BB309">
        <v>36.450000000000003</v>
      </c>
      <c r="BC309">
        <v>36.32</v>
      </c>
      <c r="BD309">
        <v>36.909999999999997</v>
      </c>
      <c r="BE309">
        <v>37.5</v>
      </c>
      <c r="BF309">
        <v>36.590000000000003</v>
      </c>
      <c r="BG309">
        <v>37.81</v>
      </c>
      <c r="BH309">
        <v>37.01</v>
      </c>
      <c r="BI309">
        <v>37.17</v>
      </c>
      <c r="BJ309">
        <v>36.65</v>
      </c>
      <c r="BK309">
        <v>37.26</v>
      </c>
      <c r="BL309">
        <v>37.76</v>
      </c>
      <c r="BM309">
        <v>40.380000000000003</v>
      </c>
      <c r="BN309">
        <v>40.020000000000003</v>
      </c>
      <c r="BO309">
        <v>41.34</v>
      </c>
      <c r="BP309">
        <v>41.1</v>
      </c>
      <c r="BQ309">
        <v>40.24</v>
      </c>
      <c r="BR309">
        <v>39.840000000000003</v>
      </c>
      <c r="BS309">
        <v>39.72</v>
      </c>
      <c r="BT309">
        <v>38.82</v>
      </c>
      <c r="BU309">
        <v>39.31</v>
      </c>
      <c r="BV309">
        <v>39</v>
      </c>
    </row>
    <row r="310" spans="1:100" x14ac:dyDescent="0.25">
      <c r="A310" t="s">
        <v>196</v>
      </c>
      <c r="B310" s="2">
        <v>43951</v>
      </c>
      <c r="C310" s="2">
        <v>44040</v>
      </c>
      <c r="D310">
        <v>0.32869999999999999</v>
      </c>
      <c r="L310">
        <v>37.56</v>
      </c>
      <c r="M310">
        <v>35.32</v>
      </c>
      <c r="N310">
        <v>35.020000000000003</v>
      </c>
      <c r="O310">
        <v>34.4</v>
      </c>
      <c r="P310">
        <v>34.909999999999997</v>
      </c>
      <c r="Q310">
        <v>35.6</v>
      </c>
      <c r="R310">
        <v>34.630000000000003</v>
      </c>
      <c r="S310">
        <v>35.01</v>
      </c>
      <c r="T310">
        <v>33.96</v>
      </c>
      <c r="U310">
        <v>32.479999999999997</v>
      </c>
      <c r="V310">
        <v>32.33</v>
      </c>
      <c r="W310">
        <v>33.22</v>
      </c>
      <c r="X310">
        <v>33.729999999999997</v>
      </c>
      <c r="Y310">
        <v>35.57</v>
      </c>
      <c r="Z310">
        <v>34.49</v>
      </c>
      <c r="AA310">
        <v>34.81</v>
      </c>
      <c r="AB310">
        <v>35.4</v>
      </c>
      <c r="AC310">
        <v>35.299999999999997</v>
      </c>
      <c r="AD310">
        <v>34.57</v>
      </c>
      <c r="AE310">
        <v>35.409999999999997</v>
      </c>
      <c r="AF310">
        <v>34.32</v>
      </c>
      <c r="AG310">
        <v>34.51</v>
      </c>
      <c r="AH310">
        <v>36.22</v>
      </c>
      <c r="AI310">
        <v>37.590000000000003</v>
      </c>
      <c r="AJ310">
        <v>37.5</v>
      </c>
      <c r="AK310">
        <v>38.36</v>
      </c>
      <c r="AL310">
        <v>37.54</v>
      </c>
      <c r="AM310">
        <v>37.19</v>
      </c>
      <c r="AN310">
        <v>37.130000000000003</v>
      </c>
      <c r="AO310">
        <v>36.44</v>
      </c>
      <c r="AP310">
        <v>36.08</v>
      </c>
      <c r="AQ310">
        <v>35.520000000000003</v>
      </c>
      <c r="AR310">
        <v>35.549999999999997</v>
      </c>
      <c r="AS310">
        <v>36.380000000000003</v>
      </c>
      <c r="AT310">
        <v>35.67</v>
      </c>
      <c r="AU310">
        <v>37.130000000000003</v>
      </c>
      <c r="AV310">
        <v>36.22</v>
      </c>
      <c r="AW310">
        <v>37.58</v>
      </c>
      <c r="AX310">
        <v>36.51</v>
      </c>
      <c r="AY310">
        <v>37.01</v>
      </c>
      <c r="AZ310">
        <v>37.9</v>
      </c>
      <c r="BA310">
        <v>38.03</v>
      </c>
      <c r="BB310">
        <v>39.65</v>
      </c>
      <c r="BC310">
        <v>38.979999999999997</v>
      </c>
      <c r="BD310">
        <v>39</v>
      </c>
      <c r="BE310">
        <v>39.31</v>
      </c>
      <c r="BF310">
        <v>39.92</v>
      </c>
      <c r="BG310">
        <v>39.51</v>
      </c>
      <c r="BH310">
        <v>39.26</v>
      </c>
      <c r="BI310">
        <v>39.53</v>
      </c>
      <c r="BJ310">
        <v>39.700000000000003</v>
      </c>
      <c r="BK310">
        <v>40.799999999999997</v>
      </c>
      <c r="BL310">
        <v>39.07</v>
      </c>
      <c r="BM310">
        <v>39.18</v>
      </c>
      <c r="BN310">
        <v>38.81</v>
      </c>
      <c r="BO310">
        <v>39.28</v>
      </c>
      <c r="BP310">
        <v>40.03</v>
      </c>
      <c r="BQ310">
        <v>39.06</v>
      </c>
      <c r="BR310">
        <v>39.42</v>
      </c>
      <c r="BS310">
        <v>38.65</v>
      </c>
      <c r="BT310">
        <v>37.31</v>
      </c>
      <c r="BU310">
        <v>38.520000000000003</v>
      </c>
      <c r="BV310">
        <v>38.729999999999997</v>
      </c>
    </row>
    <row r="311" spans="1:100" x14ac:dyDescent="0.25">
      <c r="A311" t="s">
        <v>196</v>
      </c>
      <c r="B311" s="2">
        <v>43881</v>
      </c>
      <c r="C311" s="2">
        <v>43951</v>
      </c>
      <c r="D311">
        <v>1.1499999999999999</v>
      </c>
      <c r="L311">
        <v>39.799999999999997</v>
      </c>
      <c r="M311">
        <v>38.6</v>
      </c>
      <c r="N311">
        <v>36.020000000000003</v>
      </c>
      <c r="O311">
        <v>35.72</v>
      </c>
      <c r="P311">
        <v>37.07</v>
      </c>
      <c r="Q311">
        <v>35.71</v>
      </c>
      <c r="R311">
        <v>35.1</v>
      </c>
      <c r="S311">
        <v>34.86</v>
      </c>
      <c r="T311">
        <v>35.450000000000003</v>
      </c>
      <c r="U311">
        <v>35.729999999999997</v>
      </c>
      <c r="V311">
        <v>35.24</v>
      </c>
      <c r="W311">
        <v>33.409999999999997</v>
      </c>
      <c r="X311">
        <v>30.96</v>
      </c>
      <c r="Y311">
        <v>30.68</v>
      </c>
      <c r="Z311">
        <v>29.47</v>
      </c>
      <c r="AA311">
        <v>23.95</v>
      </c>
      <c r="AB311">
        <v>26.38</v>
      </c>
      <c r="AC311">
        <v>26.1</v>
      </c>
      <c r="AD311">
        <v>25.48</v>
      </c>
      <c r="AE311">
        <v>21.33</v>
      </c>
      <c r="AF311">
        <v>23.38</v>
      </c>
      <c r="AG311">
        <v>22.76</v>
      </c>
      <c r="AH311">
        <v>22.78</v>
      </c>
      <c r="AI311">
        <v>25.98</v>
      </c>
      <c r="AJ311">
        <v>25.93</v>
      </c>
      <c r="AK311">
        <v>27.98</v>
      </c>
      <c r="AL311">
        <v>26.28</v>
      </c>
      <c r="AM311">
        <v>26.87</v>
      </c>
      <c r="AN311">
        <v>27.8</v>
      </c>
      <c r="AO311">
        <v>26.49</v>
      </c>
      <c r="AP311">
        <v>26.28</v>
      </c>
      <c r="AQ311">
        <v>25.84</v>
      </c>
      <c r="AR311">
        <v>28.09</v>
      </c>
      <c r="AS311">
        <v>29.4</v>
      </c>
      <c r="AT311">
        <v>29.59</v>
      </c>
      <c r="AU311">
        <v>29.28</v>
      </c>
      <c r="AV311">
        <v>30.25</v>
      </c>
      <c r="AW311">
        <v>28.36</v>
      </c>
      <c r="AX311">
        <v>30.69</v>
      </c>
      <c r="AY311">
        <v>31.51</v>
      </c>
      <c r="AZ311">
        <v>31.06</v>
      </c>
      <c r="BA311">
        <v>29.58</v>
      </c>
      <c r="BB311">
        <v>31.25</v>
      </c>
      <c r="BC311">
        <v>30.66</v>
      </c>
      <c r="BD311">
        <v>29.53</v>
      </c>
      <c r="BE311">
        <v>29.74</v>
      </c>
      <c r="BF311">
        <v>31.06</v>
      </c>
      <c r="BG311">
        <v>33.130000000000003</v>
      </c>
      <c r="BH311">
        <v>37.56</v>
      </c>
    </row>
    <row r="312" spans="1:100" x14ac:dyDescent="0.25">
      <c r="A312" t="s">
        <v>196</v>
      </c>
      <c r="B312" s="2">
        <v>43762</v>
      </c>
      <c r="C312" s="2">
        <v>43881</v>
      </c>
      <c r="D312">
        <v>0.26900000000000002</v>
      </c>
      <c r="L312">
        <v>34.4</v>
      </c>
      <c r="M312">
        <v>33.340000000000003</v>
      </c>
      <c r="N312">
        <v>33.71</v>
      </c>
      <c r="O312">
        <v>34.11</v>
      </c>
      <c r="P312">
        <v>33.4</v>
      </c>
      <c r="Q312">
        <v>33.130000000000003</v>
      </c>
      <c r="R312">
        <v>33.06</v>
      </c>
      <c r="S312">
        <v>33.42</v>
      </c>
      <c r="T312">
        <v>33.68</v>
      </c>
      <c r="U312">
        <v>33.29</v>
      </c>
      <c r="V312">
        <v>33.96</v>
      </c>
      <c r="W312">
        <v>33.4</v>
      </c>
      <c r="X312">
        <v>33.130000000000003</v>
      </c>
      <c r="Y312">
        <v>33.31</v>
      </c>
      <c r="Z312">
        <v>33.53</v>
      </c>
      <c r="AA312">
        <v>33.51</v>
      </c>
      <c r="AB312">
        <v>34.64</v>
      </c>
      <c r="AC312">
        <v>34.61</v>
      </c>
      <c r="AD312">
        <v>34.46</v>
      </c>
      <c r="AE312">
        <v>34.43</v>
      </c>
      <c r="AF312">
        <v>33.479999999999997</v>
      </c>
      <c r="AG312">
        <v>33.5</v>
      </c>
      <c r="AH312">
        <v>33.869999999999997</v>
      </c>
      <c r="AI312">
        <v>33.92</v>
      </c>
      <c r="AJ312">
        <v>33.46</v>
      </c>
      <c r="AK312">
        <v>33.409999999999997</v>
      </c>
      <c r="AL312">
        <v>33.49</v>
      </c>
      <c r="AM312">
        <v>33.11</v>
      </c>
      <c r="AN312">
        <v>33.020000000000003</v>
      </c>
      <c r="AO312">
        <v>33.89</v>
      </c>
      <c r="AP312">
        <v>33.770000000000003</v>
      </c>
      <c r="AQ312">
        <v>34.270000000000003</v>
      </c>
      <c r="AR312">
        <v>33.979999999999997</v>
      </c>
      <c r="AS312">
        <v>33.9</v>
      </c>
      <c r="AT312">
        <v>34.22</v>
      </c>
      <c r="AU312">
        <v>34.57</v>
      </c>
      <c r="AV312">
        <v>34.340000000000003</v>
      </c>
      <c r="AW312">
        <v>35.119999999999997</v>
      </c>
      <c r="AX312">
        <v>34.74</v>
      </c>
      <c r="AY312">
        <v>34.72</v>
      </c>
      <c r="AZ312">
        <v>34.979999999999997</v>
      </c>
      <c r="BA312">
        <v>35.020000000000003</v>
      </c>
      <c r="BB312">
        <v>34.85</v>
      </c>
      <c r="BC312">
        <v>34.94</v>
      </c>
      <c r="BD312">
        <v>35.03</v>
      </c>
      <c r="BE312">
        <v>34.56</v>
      </c>
      <c r="BF312">
        <v>34.46</v>
      </c>
      <c r="BG312">
        <v>35.81</v>
      </c>
      <c r="BH312">
        <v>35.380000000000003</v>
      </c>
      <c r="BI312">
        <v>34.18</v>
      </c>
      <c r="BJ312">
        <v>34.99</v>
      </c>
      <c r="BK312">
        <v>35.380000000000003</v>
      </c>
      <c r="BL312">
        <v>35.79</v>
      </c>
      <c r="BM312">
        <v>35.26</v>
      </c>
      <c r="BN312">
        <v>35.1</v>
      </c>
      <c r="BO312">
        <v>35.26</v>
      </c>
      <c r="BP312">
        <v>36.96</v>
      </c>
      <c r="BQ312">
        <v>36.83</v>
      </c>
      <c r="BR312">
        <v>37.78</v>
      </c>
      <c r="BS312">
        <v>38.32</v>
      </c>
      <c r="BT312">
        <v>38.11</v>
      </c>
      <c r="BU312">
        <v>37.92</v>
      </c>
      <c r="BV312">
        <v>38.299999999999997</v>
      </c>
      <c r="BW312">
        <v>39.19</v>
      </c>
      <c r="BX312">
        <v>38.1</v>
      </c>
      <c r="BY312">
        <v>38.380000000000003</v>
      </c>
      <c r="BZ312">
        <v>38.729999999999997</v>
      </c>
      <c r="CA312">
        <v>38.29</v>
      </c>
      <c r="CB312">
        <v>38.409999999999997</v>
      </c>
      <c r="CC312">
        <v>38.76</v>
      </c>
      <c r="CD312">
        <v>39.299999999999997</v>
      </c>
      <c r="CE312">
        <v>39.58</v>
      </c>
      <c r="CF312">
        <v>39.44</v>
      </c>
      <c r="CG312">
        <v>39.520000000000003</v>
      </c>
      <c r="CH312">
        <v>39.369999999999997</v>
      </c>
      <c r="CI312">
        <v>40.31</v>
      </c>
      <c r="CJ312">
        <v>40.76</v>
      </c>
      <c r="CK312">
        <v>41.54</v>
      </c>
      <c r="CL312">
        <v>40.5</v>
      </c>
      <c r="CM312">
        <v>39.49</v>
      </c>
      <c r="CN312">
        <v>37.64</v>
      </c>
      <c r="CO312">
        <v>39.29</v>
      </c>
      <c r="CP312">
        <v>39.799999999999997</v>
      </c>
    </row>
    <row r="313" spans="1:100" x14ac:dyDescent="0.25">
      <c r="A313" t="s">
        <v>196</v>
      </c>
      <c r="B313" s="2">
        <v>43671</v>
      </c>
      <c r="C313" s="2">
        <v>43762</v>
      </c>
      <c r="D313">
        <v>0.36609999999999998</v>
      </c>
      <c r="L313">
        <v>27.99</v>
      </c>
      <c r="M313">
        <v>27.78</v>
      </c>
      <c r="N313">
        <v>27.28</v>
      </c>
      <c r="O313">
        <v>26.8</v>
      </c>
      <c r="P313">
        <v>26.99</v>
      </c>
      <c r="Q313">
        <v>27.35</v>
      </c>
      <c r="R313">
        <v>26.13</v>
      </c>
      <c r="S313">
        <v>25.29</v>
      </c>
      <c r="T313">
        <v>25.13</v>
      </c>
      <c r="U313">
        <v>25.58</v>
      </c>
      <c r="V313">
        <v>26</v>
      </c>
      <c r="W313">
        <v>25.34</v>
      </c>
      <c r="X313">
        <v>25.08</v>
      </c>
      <c r="Y313">
        <v>25.62</v>
      </c>
      <c r="Z313">
        <v>24.91</v>
      </c>
      <c r="AA313">
        <v>24.67</v>
      </c>
      <c r="AB313">
        <v>25.67</v>
      </c>
      <c r="AC313">
        <v>26.5</v>
      </c>
      <c r="AD313">
        <v>26.3</v>
      </c>
      <c r="AE313">
        <v>26.75</v>
      </c>
      <c r="AF313">
        <v>26.35</v>
      </c>
      <c r="AG313">
        <v>25.69</v>
      </c>
      <c r="AH313">
        <v>25.78</v>
      </c>
      <c r="AI313">
        <v>25.89</v>
      </c>
      <c r="AJ313">
        <v>25.7</v>
      </c>
      <c r="AK313">
        <v>26.43</v>
      </c>
      <c r="AL313">
        <v>26.85</v>
      </c>
      <c r="AM313">
        <v>26.56</v>
      </c>
      <c r="AN313">
        <v>26.42</v>
      </c>
      <c r="AO313">
        <v>27.09</v>
      </c>
      <c r="AP313">
        <v>27.68</v>
      </c>
      <c r="AQ313">
        <v>27.71</v>
      </c>
      <c r="AR313">
        <v>28.35</v>
      </c>
      <c r="AS313">
        <v>28.77</v>
      </c>
      <c r="AT313">
        <v>29.45</v>
      </c>
      <c r="AU313">
        <v>30.11</v>
      </c>
      <c r="AV313">
        <v>29.74</v>
      </c>
      <c r="AW313">
        <v>28.79</v>
      </c>
      <c r="AX313">
        <v>29.17</v>
      </c>
      <c r="AY313">
        <v>29.11</v>
      </c>
      <c r="AZ313">
        <v>29.36</v>
      </c>
      <c r="BA313">
        <v>28.78</v>
      </c>
      <c r="BB313">
        <v>29.03</v>
      </c>
      <c r="BC313">
        <v>29.03</v>
      </c>
      <c r="BD313">
        <v>28.77</v>
      </c>
      <c r="BE313">
        <v>28.94</v>
      </c>
      <c r="BF313">
        <v>28.8</v>
      </c>
      <c r="BG313">
        <v>28.73</v>
      </c>
      <c r="BH313">
        <v>28.65</v>
      </c>
      <c r="BI313">
        <v>28.03</v>
      </c>
      <c r="BJ313">
        <v>28.16</v>
      </c>
      <c r="BK313">
        <v>28.03</v>
      </c>
      <c r="BL313">
        <v>28.24</v>
      </c>
      <c r="BM313">
        <v>28.45</v>
      </c>
      <c r="BN313">
        <v>28.72</v>
      </c>
      <c r="BO313">
        <v>29.55</v>
      </c>
      <c r="BP313">
        <v>30.67</v>
      </c>
      <c r="BQ313">
        <v>31.11</v>
      </c>
      <c r="BR313">
        <v>31.28</v>
      </c>
      <c r="BS313">
        <v>30.85</v>
      </c>
      <c r="BT313">
        <v>30.89</v>
      </c>
      <c r="BU313">
        <v>30.77</v>
      </c>
      <c r="BV313">
        <v>31.2</v>
      </c>
      <c r="BW313">
        <v>31.74</v>
      </c>
      <c r="BX313">
        <v>31.77</v>
      </c>
      <c r="BY313">
        <v>34.4</v>
      </c>
    </row>
    <row r="314" spans="1:100" x14ac:dyDescent="0.25">
      <c r="A314" t="s">
        <v>196</v>
      </c>
      <c r="B314" s="2">
        <v>43516</v>
      </c>
      <c r="C314" s="2">
        <v>43581</v>
      </c>
      <c r="D314">
        <v>0.56759999999999999</v>
      </c>
      <c r="L314">
        <v>22.55</v>
      </c>
      <c r="M314">
        <v>22.21</v>
      </c>
      <c r="N314">
        <v>22.5</v>
      </c>
      <c r="O314">
        <v>23.34</v>
      </c>
      <c r="P314">
        <v>22.86</v>
      </c>
      <c r="Q314">
        <v>22.22</v>
      </c>
      <c r="R314">
        <v>22</v>
      </c>
      <c r="S314">
        <v>22.3</v>
      </c>
      <c r="T314">
        <v>22.6</v>
      </c>
      <c r="U314">
        <v>22.72</v>
      </c>
      <c r="V314">
        <v>22.58</v>
      </c>
      <c r="W314">
        <v>22.28</v>
      </c>
      <c r="X314">
        <v>21.7</v>
      </c>
      <c r="Y314">
        <v>22.905000000000001</v>
      </c>
      <c r="Z314">
        <v>23.004999999999999</v>
      </c>
      <c r="AA314">
        <v>22.835000000000001</v>
      </c>
      <c r="AB314">
        <v>22.704999999999998</v>
      </c>
      <c r="AC314">
        <v>22.76</v>
      </c>
      <c r="AD314">
        <v>22.704999999999998</v>
      </c>
      <c r="AE314">
        <v>23.25</v>
      </c>
      <c r="AF314">
        <v>23.035</v>
      </c>
      <c r="AG314">
        <v>23.395</v>
      </c>
      <c r="AH314">
        <v>23.234999999999999</v>
      </c>
      <c r="AI314">
        <v>22.855</v>
      </c>
      <c r="AJ314">
        <v>23.52</v>
      </c>
      <c r="AK314">
        <v>23.015000000000001</v>
      </c>
      <c r="AL314">
        <v>22.954999999999998</v>
      </c>
      <c r="AM314">
        <v>23.72</v>
      </c>
      <c r="AN314">
        <v>24.01</v>
      </c>
      <c r="AO314">
        <v>24.6</v>
      </c>
      <c r="AP314">
        <v>25.87</v>
      </c>
      <c r="AQ314">
        <v>26.23</v>
      </c>
      <c r="AR314">
        <v>26.28</v>
      </c>
      <c r="AS314">
        <v>26.47</v>
      </c>
      <c r="AT314">
        <v>26.47</v>
      </c>
      <c r="AU314">
        <v>26.39</v>
      </c>
      <c r="AV314">
        <v>26.4</v>
      </c>
      <c r="AW314">
        <v>26.87</v>
      </c>
      <c r="AX314">
        <v>27.01</v>
      </c>
      <c r="AY314">
        <v>27.43</v>
      </c>
      <c r="AZ314">
        <v>27.92</v>
      </c>
      <c r="BA314">
        <v>27.79</v>
      </c>
      <c r="BB314">
        <v>27.3</v>
      </c>
      <c r="BC314">
        <v>27.43</v>
      </c>
      <c r="BD314">
        <v>28.16</v>
      </c>
      <c r="BE314">
        <v>27</v>
      </c>
    </row>
    <row r="315" spans="1:100" x14ac:dyDescent="0.25">
      <c r="A315" t="s">
        <v>196</v>
      </c>
      <c r="B315" s="2">
        <v>43398</v>
      </c>
      <c r="C315" s="2">
        <v>43516</v>
      </c>
      <c r="D315">
        <v>0.16719999999999999</v>
      </c>
      <c r="L315">
        <v>17.13</v>
      </c>
      <c r="M315">
        <v>16.68</v>
      </c>
      <c r="N315">
        <v>18.010000000000002</v>
      </c>
      <c r="O315">
        <v>18.2</v>
      </c>
      <c r="P315">
        <v>18.93</v>
      </c>
      <c r="Q315">
        <v>19.62</v>
      </c>
      <c r="R315">
        <v>20.079999999999998</v>
      </c>
      <c r="S315">
        <v>19.89</v>
      </c>
      <c r="T315">
        <v>20.100000000000001</v>
      </c>
      <c r="U315">
        <v>20.04</v>
      </c>
      <c r="V315">
        <v>19.649999999999999</v>
      </c>
      <c r="W315">
        <v>19.11</v>
      </c>
      <c r="X315">
        <v>18.41</v>
      </c>
      <c r="Y315">
        <v>18.350000000000001</v>
      </c>
      <c r="Z315">
        <v>18.45</v>
      </c>
      <c r="AA315">
        <v>18.100000000000001</v>
      </c>
      <c r="AB315">
        <v>17.899999999999999</v>
      </c>
      <c r="AC315">
        <v>17.79</v>
      </c>
      <c r="AD315">
        <v>17.920000000000002</v>
      </c>
      <c r="AE315">
        <v>18.64</v>
      </c>
      <c r="AF315">
        <v>18.579999999999998</v>
      </c>
      <c r="AG315">
        <v>18.899999999999999</v>
      </c>
      <c r="AH315">
        <v>19.170000000000002</v>
      </c>
      <c r="AI315">
        <v>19.18</v>
      </c>
      <c r="AJ315">
        <v>18.899999999999999</v>
      </c>
      <c r="AK315">
        <v>19.29</v>
      </c>
      <c r="AL315">
        <v>19.149999999999999</v>
      </c>
      <c r="AM315">
        <v>19.673999999999999</v>
      </c>
      <c r="AN315">
        <v>18.986000000000001</v>
      </c>
      <c r="AO315">
        <v>18.712</v>
      </c>
      <c r="AP315">
        <v>17.994</v>
      </c>
      <c r="AQ315">
        <v>17.794</v>
      </c>
      <c r="AR315">
        <v>17.5</v>
      </c>
      <c r="AS315">
        <v>17.899999999999999</v>
      </c>
      <c r="AT315">
        <v>18.402000000000001</v>
      </c>
      <c r="AU315">
        <v>18.353999999999999</v>
      </c>
      <c r="AV315">
        <v>17.678000000000001</v>
      </c>
      <c r="AW315">
        <v>17.809999999999999</v>
      </c>
      <c r="AX315">
        <v>18.001999999999999</v>
      </c>
      <c r="AY315">
        <v>18.155999999999999</v>
      </c>
      <c r="AZ315">
        <v>17.603999999999999</v>
      </c>
      <c r="BA315">
        <v>17.236000000000001</v>
      </c>
      <c r="BB315">
        <v>16.765999999999998</v>
      </c>
      <c r="BC315">
        <v>17.292000000000002</v>
      </c>
      <c r="BD315">
        <v>18.042000000000002</v>
      </c>
      <c r="BE315">
        <v>18.478000000000002</v>
      </c>
      <c r="BF315">
        <v>18.706</v>
      </c>
      <c r="BG315">
        <v>17.504000000000001</v>
      </c>
      <c r="BH315">
        <v>17.751999999999999</v>
      </c>
      <c r="BI315">
        <v>18.75</v>
      </c>
      <c r="BJ315">
        <v>18.7</v>
      </c>
      <c r="BK315">
        <v>18.594000000000001</v>
      </c>
      <c r="BL315">
        <v>18.850000000000001</v>
      </c>
      <c r="BM315">
        <v>18.928000000000001</v>
      </c>
      <c r="BN315">
        <v>18.553999999999998</v>
      </c>
      <c r="BO315">
        <v>18.814</v>
      </c>
      <c r="BP315">
        <v>18.989999999999998</v>
      </c>
      <c r="BQ315">
        <v>18.922000000000001</v>
      </c>
      <c r="BR315">
        <v>19.641999999999999</v>
      </c>
      <c r="BS315">
        <v>19.77</v>
      </c>
      <c r="BT315">
        <v>19.122</v>
      </c>
      <c r="BU315">
        <v>19.242000000000001</v>
      </c>
      <c r="BV315">
        <v>20.454999999999998</v>
      </c>
      <c r="BW315">
        <v>21.56</v>
      </c>
      <c r="BX315">
        <v>21.5</v>
      </c>
      <c r="BY315">
        <v>21.88</v>
      </c>
      <c r="BZ315">
        <v>22.215</v>
      </c>
      <c r="CA315">
        <v>22.664999999999999</v>
      </c>
      <c r="CB315">
        <v>22.8</v>
      </c>
      <c r="CC315">
        <v>22.93</v>
      </c>
      <c r="CD315">
        <v>23.15</v>
      </c>
      <c r="CE315">
        <v>23.475000000000001</v>
      </c>
      <c r="CF315">
        <v>22.684999999999999</v>
      </c>
      <c r="CG315">
        <v>21.94</v>
      </c>
      <c r="CH315">
        <v>22.51</v>
      </c>
      <c r="CI315">
        <v>22.36</v>
      </c>
      <c r="CJ315">
        <v>22.72</v>
      </c>
      <c r="CK315">
        <v>22.895</v>
      </c>
      <c r="CL315">
        <v>22.594999999999999</v>
      </c>
      <c r="CM315">
        <v>22.2</v>
      </c>
      <c r="CN315">
        <v>21.78</v>
      </c>
      <c r="CO315">
        <v>22.55</v>
      </c>
    </row>
    <row r="316" spans="1:100" x14ac:dyDescent="0.25">
      <c r="A316" t="s">
        <v>196</v>
      </c>
      <c r="B316" s="2">
        <v>42943</v>
      </c>
      <c r="C316" s="2">
        <v>43034</v>
      </c>
      <c r="D316">
        <v>0.15179999999999999</v>
      </c>
      <c r="L316">
        <v>28.15</v>
      </c>
      <c r="M316">
        <v>27.29</v>
      </c>
      <c r="N316">
        <v>27.445</v>
      </c>
      <c r="O316">
        <v>27.895</v>
      </c>
      <c r="P316">
        <v>27.855</v>
      </c>
      <c r="Q316">
        <v>27.425000000000001</v>
      </c>
      <c r="R316">
        <v>27.945</v>
      </c>
      <c r="S316">
        <v>28.045000000000002</v>
      </c>
      <c r="T316">
        <v>28.23</v>
      </c>
      <c r="U316">
        <v>27.855</v>
      </c>
      <c r="V316">
        <v>27.585000000000001</v>
      </c>
      <c r="W316">
        <v>27.07</v>
      </c>
      <c r="X316">
        <v>27.734999999999999</v>
      </c>
      <c r="Y316">
        <v>27.43</v>
      </c>
      <c r="Z316">
        <v>27.62</v>
      </c>
      <c r="AA316">
        <v>27.495000000000001</v>
      </c>
      <c r="AB316">
        <v>27.23</v>
      </c>
      <c r="AC316">
        <v>27.125</v>
      </c>
      <c r="AD316">
        <v>27.37</v>
      </c>
      <c r="AE316">
        <v>27.25</v>
      </c>
      <c r="AF316">
        <v>27.19</v>
      </c>
      <c r="AG316">
        <v>27.1</v>
      </c>
      <c r="AH316">
        <v>26.635000000000002</v>
      </c>
      <c r="AI316">
        <v>26.64</v>
      </c>
      <c r="AJ316">
        <v>26.83</v>
      </c>
      <c r="AK316">
        <v>27.225000000000001</v>
      </c>
      <c r="AL316">
        <v>27.824999999999999</v>
      </c>
      <c r="AM316">
        <v>27.52</v>
      </c>
      <c r="AN316">
        <v>27.864999999999998</v>
      </c>
      <c r="AO316">
        <v>27.524999999999999</v>
      </c>
      <c r="AP316">
        <v>28.7</v>
      </c>
      <c r="AQ316">
        <v>28.355</v>
      </c>
      <c r="AR316">
        <v>28.815000000000001</v>
      </c>
      <c r="AS316">
        <v>28.885000000000002</v>
      </c>
      <c r="AT316">
        <v>28.76</v>
      </c>
      <c r="AU316">
        <v>29</v>
      </c>
      <c r="AV316">
        <v>28.84</v>
      </c>
      <c r="AW316">
        <v>29.14</v>
      </c>
      <c r="AX316">
        <v>29.9</v>
      </c>
      <c r="AY316">
        <v>29.475000000000001</v>
      </c>
      <c r="AZ316">
        <v>29.13</v>
      </c>
      <c r="BA316">
        <v>29.1</v>
      </c>
      <c r="BB316">
        <v>28.89</v>
      </c>
      <c r="BC316">
        <v>28.524999999999999</v>
      </c>
      <c r="BD316">
        <v>29.245000000000001</v>
      </c>
      <c r="BE316">
        <v>29.3</v>
      </c>
      <c r="BF316">
        <v>29.425000000000001</v>
      </c>
      <c r="BG316">
        <v>29.73</v>
      </c>
      <c r="BH316">
        <v>29.995000000000001</v>
      </c>
      <c r="BI316">
        <v>29.844999999999999</v>
      </c>
      <c r="BJ316">
        <v>29.6</v>
      </c>
      <c r="BK316">
        <v>29.64</v>
      </c>
      <c r="BL316">
        <v>29.92</v>
      </c>
      <c r="BM316">
        <v>29.925000000000001</v>
      </c>
      <c r="BN316">
        <v>30.434999999999999</v>
      </c>
      <c r="BO316">
        <v>30.68</v>
      </c>
      <c r="BP316">
        <v>30.47</v>
      </c>
      <c r="BQ316">
        <v>30.895</v>
      </c>
      <c r="BR316">
        <v>30.86</v>
      </c>
      <c r="BS316">
        <v>30.754999999999999</v>
      </c>
      <c r="BT316">
        <v>30.39</v>
      </c>
      <c r="BU316">
        <v>30.614999999999998</v>
      </c>
      <c r="BV316">
        <v>31.1</v>
      </c>
      <c r="BW316">
        <v>31.315000000000001</v>
      </c>
      <c r="BX316">
        <v>31.135000000000002</v>
      </c>
      <c r="BY316">
        <v>32.244999999999997</v>
      </c>
    </row>
    <row r="317" spans="1:100" x14ac:dyDescent="0.25">
      <c r="A317" t="s">
        <v>196</v>
      </c>
      <c r="B317" s="2">
        <v>42850</v>
      </c>
      <c r="C317" s="2">
        <v>42943</v>
      </c>
      <c r="D317">
        <v>0.1111</v>
      </c>
      <c r="L317">
        <v>24.0275</v>
      </c>
      <c r="M317">
        <v>23.4025</v>
      </c>
      <c r="N317">
        <v>23.1675</v>
      </c>
      <c r="O317">
        <v>23.98</v>
      </c>
      <c r="P317">
        <v>24.465</v>
      </c>
      <c r="Q317">
        <v>23.405000000000001</v>
      </c>
      <c r="R317">
        <v>23.58</v>
      </c>
      <c r="S317">
        <v>23.405000000000001</v>
      </c>
      <c r="T317">
        <v>23.3675</v>
      </c>
      <c r="U317">
        <v>23.67</v>
      </c>
      <c r="V317">
        <v>23.55</v>
      </c>
      <c r="W317">
        <v>23.612500000000001</v>
      </c>
      <c r="X317">
        <v>23.162500000000001</v>
      </c>
      <c r="Y317">
        <v>23.765000000000001</v>
      </c>
      <c r="Z317">
        <v>23.7575</v>
      </c>
      <c r="AA317">
        <v>23.627500000000001</v>
      </c>
      <c r="AB317">
        <v>23.362500000000001</v>
      </c>
      <c r="AC317">
        <v>23.352499999999999</v>
      </c>
      <c r="AD317">
        <v>23.317499999999999</v>
      </c>
      <c r="AE317">
        <v>23.3125</v>
      </c>
      <c r="AF317">
        <v>23.857500000000002</v>
      </c>
      <c r="AG317">
        <v>23.695</v>
      </c>
      <c r="AH317">
        <v>23.6525</v>
      </c>
      <c r="AI317">
        <v>23.71</v>
      </c>
      <c r="AJ317">
        <v>23.892499999999998</v>
      </c>
      <c r="AK317">
        <v>23.81</v>
      </c>
      <c r="AL317">
        <v>23.782499999999999</v>
      </c>
      <c r="AM317">
        <v>24.2</v>
      </c>
      <c r="AN317">
        <v>23.952500000000001</v>
      </c>
      <c r="AO317">
        <v>23.695</v>
      </c>
      <c r="AP317">
        <v>23.8475</v>
      </c>
      <c r="AQ317">
        <v>23.9725</v>
      </c>
      <c r="AR317">
        <v>24.95</v>
      </c>
      <c r="AS317">
        <v>23.675000000000001</v>
      </c>
      <c r="AT317">
        <v>23.77</v>
      </c>
      <c r="AU317">
        <v>23.442499999999999</v>
      </c>
      <c r="AV317">
        <v>22.625</v>
      </c>
      <c r="AW317">
        <v>23.335000000000001</v>
      </c>
      <c r="AX317">
        <v>23.99</v>
      </c>
      <c r="AY317">
        <v>23.817499999999999</v>
      </c>
      <c r="AZ317">
        <v>23.925000000000001</v>
      </c>
      <c r="BA317">
        <v>24.537500000000001</v>
      </c>
      <c r="BB317">
        <v>24.594999999999999</v>
      </c>
      <c r="BC317">
        <v>24.442499999999999</v>
      </c>
      <c r="BD317">
        <v>24.177499999999998</v>
      </c>
      <c r="BE317">
        <v>23.85</v>
      </c>
      <c r="BF317">
        <v>23.36</v>
      </c>
      <c r="BG317">
        <v>23.375</v>
      </c>
      <c r="BH317">
        <v>24</v>
      </c>
      <c r="BI317">
        <v>23.355</v>
      </c>
      <c r="BJ317">
        <v>23.39</v>
      </c>
      <c r="BK317">
        <v>23.192499999999999</v>
      </c>
      <c r="BL317">
        <v>23.692499999999999</v>
      </c>
      <c r="BM317">
        <v>23.942499999999999</v>
      </c>
      <c r="BN317">
        <v>23.9725</v>
      </c>
      <c r="BO317">
        <v>23.9925</v>
      </c>
      <c r="BP317">
        <v>24.38</v>
      </c>
      <c r="BQ317">
        <v>24.605</v>
      </c>
      <c r="BR317">
        <v>25.184999999999999</v>
      </c>
      <c r="BS317">
        <v>25.12</v>
      </c>
      <c r="BT317">
        <v>26.135000000000002</v>
      </c>
      <c r="BU317">
        <v>26.45</v>
      </c>
      <c r="BV317">
        <v>26.45</v>
      </c>
      <c r="BW317">
        <v>27.295000000000002</v>
      </c>
      <c r="BX317">
        <v>27.274999999999999</v>
      </c>
      <c r="BY317">
        <v>26.5</v>
      </c>
      <c r="BZ317">
        <v>28.15</v>
      </c>
    </row>
    <row r="318" spans="1:100" x14ac:dyDescent="0.25">
      <c r="A318" t="s">
        <v>196</v>
      </c>
      <c r="B318" s="2">
        <v>42789</v>
      </c>
      <c r="C318" s="2">
        <v>42850</v>
      </c>
      <c r="D318">
        <v>0.64610000000000001</v>
      </c>
      <c r="L318">
        <v>18.489999999999998</v>
      </c>
      <c r="M318">
        <v>17.887499999999999</v>
      </c>
      <c r="N318">
        <v>17.68</v>
      </c>
      <c r="O318">
        <v>18.0425</v>
      </c>
      <c r="P318">
        <v>18.0625</v>
      </c>
      <c r="Q318">
        <v>18</v>
      </c>
      <c r="R318">
        <v>17.912500000000001</v>
      </c>
      <c r="S318">
        <v>17.967500000000001</v>
      </c>
      <c r="T318">
        <v>17.934999999999999</v>
      </c>
      <c r="U318">
        <v>18.3325</v>
      </c>
      <c r="V318">
        <v>18.305</v>
      </c>
      <c r="W318">
        <v>18.602499999999999</v>
      </c>
      <c r="X318">
        <v>18.600000000000001</v>
      </c>
      <c r="Y318">
        <v>18.752500000000001</v>
      </c>
      <c r="Z318">
        <v>18.715</v>
      </c>
      <c r="AA318">
        <v>18.9025</v>
      </c>
      <c r="AB318">
        <v>18.984999999999999</v>
      </c>
      <c r="AC318">
        <v>19.102499999999999</v>
      </c>
      <c r="AD318">
        <v>18.899999999999999</v>
      </c>
      <c r="AE318">
        <v>18.96</v>
      </c>
      <c r="AF318">
        <v>19.137499999999999</v>
      </c>
      <c r="AG318">
        <v>19.579999999999998</v>
      </c>
      <c r="AH318">
        <v>19.107500000000002</v>
      </c>
      <c r="AI318">
        <v>19.545000000000002</v>
      </c>
      <c r="AJ318">
        <v>19.3</v>
      </c>
      <c r="AK318">
        <v>19.377500000000001</v>
      </c>
      <c r="AL318">
        <v>19.1175</v>
      </c>
      <c r="AM318">
        <v>19.407499999999999</v>
      </c>
      <c r="AN318">
        <v>19.1525</v>
      </c>
      <c r="AO318">
        <v>19.14</v>
      </c>
      <c r="AP318">
        <v>19.032499999999999</v>
      </c>
      <c r="AQ318">
        <v>19.2</v>
      </c>
      <c r="AR318">
        <v>21.13</v>
      </c>
      <c r="AS318">
        <v>20.712499999999999</v>
      </c>
      <c r="AT318">
        <v>20.3825</v>
      </c>
      <c r="AU318">
        <v>20.51</v>
      </c>
      <c r="AV318">
        <v>20.484999999999999</v>
      </c>
      <c r="AW318">
        <v>20.49</v>
      </c>
      <c r="AX318">
        <v>20.855</v>
      </c>
      <c r="AY318">
        <v>20.727499999999999</v>
      </c>
      <c r="AZ318">
        <v>21.6</v>
      </c>
      <c r="BA318">
        <v>24.0275</v>
      </c>
    </row>
    <row r="319" spans="1:100" x14ac:dyDescent="0.25">
      <c r="A319" t="s">
        <v>196</v>
      </c>
      <c r="B319" s="2">
        <v>42579</v>
      </c>
      <c r="C319" s="2">
        <v>42670</v>
      </c>
      <c r="D319">
        <v>0.43630000000000002</v>
      </c>
      <c r="L319">
        <v>13.407500000000001</v>
      </c>
      <c r="M319">
        <v>13.285</v>
      </c>
      <c r="N319">
        <v>13.164999999999999</v>
      </c>
      <c r="O319">
        <v>13.055</v>
      </c>
      <c r="P319">
        <v>13.0375</v>
      </c>
      <c r="Q319">
        <v>13.43</v>
      </c>
      <c r="R319">
        <v>13.4125</v>
      </c>
      <c r="S319">
        <v>13.5275</v>
      </c>
      <c r="T319">
        <v>13.72</v>
      </c>
      <c r="U319">
        <v>13.6175</v>
      </c>
      <c r="V319">
        <v>13.7325</v>
      </c>
      <c r="W319">
        <v>13.63</v>
      </c>
      <c r="X319">
        <v>13.7</v>
      </c>
      <c r="Y319">
        <v>13.53</v>
      </c>
      <c r="Z319">
        <v>13.355</v>
      </c>
      <c r="AA319">
        <v>13.654999999999999</v>
      </c>
      <c r="AB319">
        <v>13.782500000000001</v>
      </c>
      <c r="AC319">
        <v>13.85</v>
      </c>
      <c r="AD319">
        <v>13.93</v>
      </c>
      <c r="AE319">
        <v>14.015000000000001</v>
      </c>
      <c r="AF319">
        <v>14.0375</v>
      </c>
      <c r="AG319">
        <v>14.217499999999999</v>
      </c>
      <c r="AH319">
        <v>14.2925</v>
      </c>
      <c r="AI319">
        <v>14.272500000000001</v>
      </c>
      <c r="AJ319">
        <v>14.025</v>
      </c>
      <c r="AK319">
        <v>14.1875</v>
      </c>
      <c r="AL319">
        <v>14.18</v>
      </c>
      <c r="AM319">
        <v>14.2675</v>
      </c>
      <c r="AN319">
        <v>14.297499999999999</v>
      </c>
      <c r="AO319">
        <v>14.255000000000001</v>
      </c>
      <c r="AP319">
        <v>13.845000000000001</v>
      </c>
      <c r="AQ319">
        <v>13.71</v>
      </c>
      <c r="AR319">
        <v>13.59</v>
      </c>
      <c r="AS319">
        <v>13.637499999999999</v>
      </c>
      <c r="AT319">
        <v>13.6875</v>
      </c>
      <c r="AU319">
        <v>13.935</v>
      </c>
      <c r="AV319">
        <v>13.952500000000001</v>
      </c>
      <c r="AW319">
        <v>14.15</v>
      </c>
      <c r="AX319">
        <v>14.4</v>
      </c>
      <c r="AY319">
        <v>14.5525</v>
      </c>
      <c r="AZ319">
        <v>14.7075</v>
      </c>
      <c r="BA319">
        <v>14.8325</v>
      </c>
      <c r="BB319">
        <v>14.9</v>
      </c>
      <c r="BC319">
        <v>14.7775</v>
      </c>
      <c r="BD319">
        <v>14.897500000000001</v>
      </c>
      <c r="BE319">
        <v>14.932499999999999</v>
      </c>
      <c r="BF319">
        <v>15.2</v>
      </c>
      <c r="BG319">
        <v>15.21</v>
      </c>
      <c r="BH319">
        <v>15.592499999999999</v>
      </c>
      <c r="BI319">
        <v>15.734999999999999</v>
      </c>
      <c r="BJ319">
        <v>15.817500000000001</v>
      </c>
      <c r="BK319">
        <v>15.647500000000001</v>
      </c>
      <c r="BL319">
        <v>15.79</v>
      </c>
      <c r="BM319">
        <v>15.4</v>
      </c>
      <c r="BN319">
        <v>15.3475</v>
      </c>
      <c r="BO319">
        <v>15.315</v>
      </c>
      <c r="BP319">
        <v>15.4</v>
      </c>
      <c r="BQ319">
        <v>15.7875</v>
      </c>
      <c r="BR319">
        <v>15.932499999999999</v>
      </c>
      <c r="BS319">
        <v>16.010000000000002</v>
      </c>
      <c r="BT319">
        <v>15.895</v>
      </c>
      <c r="BU319">
        <v>16.107500000000002</v>
      </c>
      <c r="BV319">
        <v>16.037500000000001</v>
      </c>
      <c r="BW319">
        <v>15.922499999999999</v>
      </c>
      <c r="BX319">
        <v>15.782500000000001</v>
      </c>
      <c r="BY319">
        <v>14.4275</v>
      </c>
    </row>
    <row r="320" spans="1:100" x14ac:dyDescent="0.25">
      <c r="A320" t="s">
        <v>198</v>
      </c>
      <c r="B320" s="2">
        <v>44308</v>
      </c>
      <c r="C320" s="2">
        <v>44406</v>
      </c>
      <c r="D320">
        <v>0.3024</v>
      </c>
      <c r="L320">
        <v>1028</v>
      </c>
      <c r="M320">
        <v>1028</v>
      </c>
      <c r="N320">
        <v>1052</v>
      </c>
      <c r="O320">
        <v>1040</v>
      </c>
      <c r="P320">
        <v>1000</v>
      </c>
      <c r="Q320">
        <v>985</v>
      </c>
      <c r="R320">
        <v>977</v>
      </c>
      <c r="S320">
        <v>993</v>
      </c>
      <c r="T320">
        <v>941</v>
      </c>
      <c r="U320">
        <v>961</v>
      </c>
      <c r="V320">
        <v>956</v>
      </c>
      <c r="W320">
        <v>979</v>
      </c>
      <c r="X320">
        <v>945</v>
      </c>
      <c r="Y320">
        <v>922</v>
      </c>
      <c r="Z320">
        <v>940</v>
      </c>
      <c r="AA320">
        <v>955</v>
      </c>
      <c r="AB320">
        <v>956</v>
      </c>
      <c r="AC320">
        <v>979</v>
      </c>
      <c r="AD320">
        <v>974</v>
      </c>
      <c r="AE320">
        <v>992</v>
      </c>
      <c r="AF320">
        <v>1000</v>
      </c>
      <c r="AG320">
        <v>1024</v>
      </c>
      <c r="AH320">
        <v>1024</v>
      </c>
      <c r="AI320">
        <v>1036</v>
      </c>
      <c r="AJ320">
        <v>1038</v>
      </c>
      <c r="AK320">
        <v>1046</v>
      </c>
      <c r="AL320">
        <v>1056</v>
      </c>
      <c r="AM320">
        <v>1054</v>
      </c>
      <c r="AN320">
        <v>1028</v>
      </c>
      <c r="AO320">
        <v>1054</v>
      </c>
      <c r="AP320">
        <v>1034</v>
      </c>
      <c r="AQ320">
        <v>1034</v>
      </c>
      <c r="AR320">
        <v>1054</v>
      </c>
      <c r="AS320">
        <v>1046</v>
      </c>
      <c r="AT320">
        <v>1072</v>
      </c>
      <c r="AU320">
        <v>1088</v>
      </c>
      <c r="AV320">
        <v>1098</v>
      </c>
      <c r="AW320">
        <v>1080</v>
      </c>
      <c r="AX320">
        <v>1068</v>
      </c>
      <c r="AY320">
        <v>1066</v>
      </c>
      <c r="AZ320">
        <v>1076</v>
      </c>
      <c r="BA320">
        <v>1080</v>
      </c>
      <c r="BB320">
        <v>1074</v>
      </c>
      <c r="BC320">
        <v>1080</v>
      </c>
      <c r="BD320">
        <v>1080</v>
      </c>
      <c r="BE320">
        <v>1082</v>
      </c>
      <c r="BF320">
        <v>1090</v>
      </c>
      <c r="BG320">
        <v>1070</v>
      </c>
      <c r="BH320">
        <v>1068</v>
      </c>
      <c r="BI320">
        <v>1080</v>
      </c>
      <c r="BJ320">
        <v>1074</v>
      </c>
      <c r="BK320">
        <v>1076</v>
      </c>
      <c r="BL320">
        <v>1084</v>
      </c>
      <c r="BM320">
        <v>1060</v>
      </c>
      <c r="BN320">
        <v>1054</v>
      </c>
      <c r="BO320">
        <v>1070</v>
      </c>
      <c r="BP320">
        <v>1086</v>
      </c>
      <c r="BQ320">
        <v>1082</v>
      </c>
      <c r="BR320">
        <v>1088</v>
      </c>
      <c r="BS320">
        <v>1090</v>
      </c>
      <c r="BT320">
        <v>1060</v>
      </c>
      <c r="BU320">
        <v>1062</v>
      </c>
      <c r="BV320">
        <v>1096</v>
      </c>
      <c r="BW320">
        <v>1136</v>
      </c>
      <c r="BX320">
        <v>1120</v>
      </c>
      <c r="BY320">
        <v>1096</v>
      </c>
      <c r="BZ320">
        <v>1080</v>
      </c>
      <c r="CA320">
        <v>1110</v>
      </c>
      <c r="CB320">
        <v>1090</v>
      </c>
    </row>
    <row r="321" spans="1:81" x14ac:dyDescent="0.25">
      <c r="A321" t="s">
        <v>198</v>
      </c>
      <c r="B321" s="2">
        <v>43895</v>
      </c>
      <c r="C321" s="2">
        <v>43943</v>
      </c>
      <c r="D321">
        <v>0.46739999999999998</v>
      </c>
      <c r="L321">
        <v>674.5</v>
      </c>
      <c r="M321">
        <v>649.5</v>
      </c>
      <c r="N321">
        <v>575</v>
      </c>
      <c r="O321">
        <v>587</v>
      </c>
      <c r="P321">
        <v>573</v>
      </c>
      <c r="Q321">
        <v>522.5</v>
      </c>
      <c r="R321">
        <v>556.5</v>
      </c>
      <c r="S321">
        <v>548.5</v>
      </c>
      <c r="T321">
        <v>527</v>
      </c>
      <c r="U321">
        <v>535.5</v>
      </c>
      <c r="V321">
        <v>558.5</v>
      </c>
      <c r="W321">
        <v>520</v>
      </c>
      <c r="X321">
        <v>525</v>
      </c>
      <c r="Y321">
        <v>581</v>
      </c>
      <c r="Z321">
        <v>594.5</v>
      </c>
      <c r="AA321">
        <v>605.5</v>
      </c>
      <c r="AB321">
        <v>587.5</v>
      </c>
      <c r="AC321">
        <v>614</v>
      </c>
      <c r="AD321">
        <v>630</v>
      </c>
      <c r="AE321">
        <v>590</v>
      </c>
      <c r="AF321">
        <v>574</v>
      </c>
      <c r="AG321">
        <v>572</v>
      </c>
      <c r="AH321">
        <v>590</v>
      </c>
      <c r="AI321">
        <v>590</v>
      </c>
      <c r="AJ321">
        <v>589</v>
      </c>
      <c r="AK321">
        <v>595</v>
      </c>
      <c r="AL321">
        <v>610</v>
      </c>
      <c r="AM321">
        <v>603</v>
      </c>
      <c r="AN321">
        <v>625</v>
      </c>
      <c r="AO321">
        <v>645</v>
      </c>
      <c r="AP321">
        <v>642</v>
      </c>
      <c r="AQ321">
        <v>616</v>
      </c>
      <c r="AR321">
        <v>674</v>
      </c>
    </row>
    <row r="322" spans="1:81" x14ac:dyDescent="0.25">
      <c r="A322" t="s">
        <v>198</v>
      </c>
      <c r="B322" s="2">
        <v>43307</v>
      </c>
      <c r="C322" s="2">
        <v>43391</v>
      </c>
      <c r="D322">
        <v>0.32519999999999999</v>
      </c>
      <c r="L322">
        <v>495</v>
      </c>
      <c r="M322">
        <v>493</v>
      </c>
      <c r="N322">
        <v>471.6</v>
      </c>
      <c r="O322">
        <v>464.4</v>
      </c>
      <c r="P322">
        <v>462.8</v>
      </c>
      <c r="Q322">
        <v>478</v>
      </c>
      <c r="R322">
        <v>462.4</v>
      </c>
      <c r="S322">
        <v>476.4</v>
      </c>
      <c r="T322">
        <v>472.4</v>
      </c>
      <c r="U322">
        <v>473.6</v>
      </c>
      <c r="V322">
        <v>465.8</v>
      </c>
      <c r="W322">
        <v>469</v>
      </c>
      <c r="X322">
        <v>464.4</v>
      </c>
      <c r="Y322">
        <v>470</v>
      </c>
      <c r="Z322">
        <v>480</v>
      </c>
      <c r="AA322">
        <v>475.8</v>
      </c>
      <c r="AB322">
        <v>478.2</v>
      </c>
      <c r="AC322">
        <v>477.4</v>
      </c>
      <c r="AD322">
        <v>481</v>
      </c>
      <c r="AE322">
        <v>481.6</v>
      </c>
      <c r="AF322">
        <v>486.8</v>
      </c>
      <c r="AG322">
        <v>489.8</v>
      </c>
      <c r="AH322">
        <v>500.5</v>
      </c>
      <c r="AI322">
        <v>494.4</v>
      </c>
      <c r="AJ322">
        <v>510</v>
      </c>
      <c r="AK322">
        <v>493.8</v>
      </c>
      <c r="AL322">
        <v>496</v>
      </c>
      <c r="AM322">
        <v>490.2</v>
      </c>
      <c r="AN322">
        <v>482.2</v>
      </c>
      <c r="AO322">
        <v>475</v>
      </c>
      <c r="AP322">
        <v>476.8</v>
      </c>
      <c r="AQ322">
        <v>477</v>
      </c>
      <c r="AR322">
        <v>477</v>
      </c>
      <c r="AS322">
        <v>478.4</v>
      </c>
      <c r="AT322">
        <v>480.2</v>
      </c>
      <c r="AU322">
        <v>480.2</v>
      </c>
      <c r="AV322">
        <v>475</v>
      </c>
      <c r="AW322">
        <v>477</v>
      </c>
      <c r="AX322">
        <v>476.8</v>
      </c>
      <c r="AY322">
        <v>486.2</v>
      </c>
      <c r="AZ322">
        <v>488.6</v>
      </c>
      <c r="BA322">
        <v>489</v>
      </c>
      <c r="BB322">
        <v>494.2</v>
      </c>
      <c r="BC322">
        <v>501.5</v>
      </c>
      <c r="BD322">
        <v>501</v>
      </c>
      <c r="BE322">
        <v>501.5</v>
      </c>
      <c r="BF322">
        <v>504.5</v>
      </c>
      <c r="BG322">
        <v>504.5</v>
      </c>
      <c r="BH322">
        <v>500.5</v>
      </c>
      <c r="BI322">
        <v>498</v>
      </c>
      <c r="BJ322">
        <v>478.6</v>
      </c>
      <c r="BK322">
        <v>471.4</v>
      </c>
      <c r="BL322">
        <v>458.8</v>
      </c>
      <c r="BM322">
        <v>418.2</v>
      </c>
      <c r="BN322">
        <v>408.8</v>
      </c>
      <c r="BO322">
        <v>418</v>
      </c>
      <c r="BP322">
        <v>421.4</v>
      </c>
      <c r="BQ322">
        <v>433</v>
      </c>
      <c r="BR322">
        <v>450</v>
      </c>
      <c r="BS322">
        <v>463.6</v>
      </c>
    </row>
    <row r="323" spans="1:81" x14ac:dyDescent="0.25">
      <c r="A323" t="s">
        <v>199</v>
      </c>
      <c r="B323" s="2">
        <v>45406</v>
      </c>
      <c r="C323" s="2">
        <v>45504</v>
      </c>
      <c r="D323">
        <v>0.1008</v>
      </c>
      <c r="L323">
        <v>82.8</v>
      </c>
      <c r="M323">
        <v>81.599999999999994</v>
      </c>
      <c r="N323">
        <v>80.95</v>
      </c>
      <c r="O323">
        <v>80.95</v>
      </c>
      <c r="P323">
        <v>78.8</v>
      </c>
      <c r="Q323">
        <v>76.5</v>
      </c>
      <c r="R323">
        <v>77.5</v>
      </c>
      <c r="S323">
        <v>78.5</v>
      </c>
      <c r="T323">
        <v>81.55</v>
      </c>
      <c r="U323">
        <v>81.8</v>
      </c>
      <c r="V323">
        <v>82.5</v>
      </c>
      <c r="W323">
        <v>82.55</v>
      </c>
      <c r="X323">
        <v>81.45</v>
      </c>
      <c r="Y323">
        <v>83.6</v>
      </c>
      <c r="Z323">
        <v>82.45</v>
      </c>
      <c r="AA323">
        <v>81.25</v>
      </c>
      <c r="AB323">
        <v>81.5</v>
      </c>
      <c r="AC323">
        <v>81.25</v>
      </c>
      <c r="AD323">
        <v>81.45</v>
      </c>
      <c r="AE323">
        <v>84.1</v>
      </c>
      <c r="AF323">
        <v>84.15</v>
      </c>
      <c r="AG323">
        <v>84.7</v>
      </c>
      <c r="AH323">
        <v>83.65</v>
      </c>
      <c r="AI323">
        <v>84.6</v>
      </c>
      <c r="AJ323">
        <v>82.35</v>
      </c>
      <c r="AK323">
        <v>83.4</v>
      </c>
      <c r="AL323">
        <v>82.65</v>
      </c>
      <c r="AM323">
        <v>82.05</v>
      </c>
      <c r="AN323">
        <v>81.45</v>
      </c>
      <c r="AO323">
        <v>82.9</v>
      </c>
      <c r="AP323">
        <v>85.75</v>
      </c>
      <c r="AQ323">
        <v>86</v>
      </c>
      <c r="AR323">
        <v>85</v>
      </c>
      <c r="AS323">
        <v>83.85</v>
      </c>
      <c r="AT323">
        <v>85.45</v>
      </c>
      <c r="AU323">
        <v>82.8</v>
      </c>
      <c r="AV323">
        <v>82.3</v>
      </c>
      <c r="AW323">
        <v>83.15</v>
      </c>
      <c r="AX323">
        <v>84.65</v>
      </c>
      <c r="AY323">
        <v>83.75</v>
      </c>
      <c r="AZ323">
        <v>84.2</v>
      </c>
      <c r="BA323">
        <v>83.45</v>
      </c>
      <c r="BB323">
        <v>82.9</v>
      </c>
      <c r="BC323">
        <v>82.05</v>
      </c>
      <c r="BD323">
        <v>80.7</v>
      </c>
      <c r="BE323">
        <v>79.599999999999994</v>
      </c>
      <c r="BF323">
        <v>80.400000000000006</v>
      </c>
      <c r="BG323">
        <v>80.75</v>
      </c>
      <c r="BH323">
        <v>81.400000000000006</v>
      </c>
      <c r="BI323">
        <v>82.7</v>
      </c>
      <c r="BJ323">
        <v>82.45</v>
      </c>
      <c r="BK323">
        <v>83.45</v>
      </c>
      <c r="BL323">
        <v>83.1</v>
      </c>
      <c r="BM323">
        <v>81.7</v>
      </c>
      <c r="BN323">
        <v>83.75</v>
      </c>
      <c r="BO323">
        <v>84.8</v>
      </c>
      <c r="BP323">
        <v>86.2</v>
      </c>
      <c r="BQ323">
        <v>84.65</v>
      </c>
      <c r="BR323">
        <v>84.6</v>
      </c>
      <c r="BS323">
        <v>84.3</v>
      </c>
      <c r="BT323">
        <v>83.8</v>
      </c>
      <c r="BU323">
        <v>80.900000000000006</v>
      </c>
      <c r="BV323">
        <v>82.3</v>
      </c>
      <c r="BW323">
        <v>81.7</v>
      </c>
      <c r="BX323">
        <v>80.8</v>
      </c>
      <c r="BY323">
        <v>77</v>
      </c>
      <c r="BZ323">
        <v>79.5</v>
      </c>
      <c r="CA323">
        <v>78.150000000000006</v>
      </c>
      <c r="CB323">
        <v>77</v>
      </c>
      <c r="CC323">
        <v>80.55</v>
      </c>
    </row>
    <row r="324" spans="1:81" x14ac:dyDescent="0.25">
      <c r="A324" t="s">
        <v>199</v>
      </c>
      <c r="B324" s="2">
        <v>43950</v>
      </c>
      <c r="C324" s="2">
        <v>44041</v>
      </c>
      <c r="D324">
        <v>0.15909999999999999</v>
      </c>
      <c r="L324">
        <v>56.15</v>
      </c>
      <c r="M324">
        <v>55.55</v>
      </c>
      <c r="N324">
        <v>56.05</v>
      </c>
      <c r="O324">
        <v>56.5</v>
      </c>
      <c r="P324">
        <v>55.3</v>
      </c>
      <c r="Q324">
        <v>55.55</v>
      </c>
      <c r="R324">
        <v>55.95</v>
      </c>
      <c r="S324">
        <v>54.45</v>
      </c>
      <c r="T324">
        <v>54.4</v>
      </c>
      <c r="U324">
        <v>53.55</v>
      </c>
      <c r="V324">
        <v>53.05</v>
      </c>
      <c r="W324">
        <v>53.5</v>
      </c>
      <c r="X324">
        <v>54.35</v>
      </c>
      <c r="Y324">
        <v>55.6</v>
      </c>
      <c r="Z324">
        <v>55.6</v>
      </c>
      <c r="AA324">
        <v>55.3</v>
      </c>
      <c r="AB324">
        <v>55.35</v>
      </c>
      <c r="AC324">
        <v>55.85</v>
      </c>
      <c r="AD324">
        <v>57.6</v>
      </c>
      <c r="AE324">
        <v>59.5</v>
      </c>
      <c r="AF324">
        <v>61.1</v>
      </c>
      <c r="AG324">
        <v>59.05</v>
      </c>
      <c r="AH324">
        <v>60.25</v>
      </c>
      <c r="AI324">
        <v>62.1</v>
      </c>
      <c r="AJ324">
        <v>65</v>
      </c>
      <c r="AK324">
        <v>64.75</v>
      </c>
      <c r="AL324">
        <v>66.55</v>
      </c>
      <c r="AM324">
        <v>65.95</v>
      </c>
      <c r="AN324">
        <v>64.95</v>
      </c>
      <c r="AO324">
        <v>65.25</v>
      </c>
      <c r="AP324">
        <v>65</v>
      </c>
      <c r="AQ324">
        <v>64</v>
      </c>
      <c r="AR324">
        <v>63.6</v>
      </c>
      <c r="AS324">
        <v>65.25</v>
      </c>
      <c r="AT324">
        <v>65.7</v>
      </c>
      <c r="AU324">
        <v>65.349999999999994</v>
      </c>
      <c r="AV324">
        <v>64.25</v>
      </c>
      <c r="AW324">
        <v>65.400000000000006</v>
      </c>
      <c r="AX324">
        <v>65.95</v>
      </c>
      <c r="AY324">
        <v>68.7</v>
      </c>
      <c r="AZ324">
        <v>66.599999999999994</v>
      </c>
      <c r="BA324">
        <v>67.150000000000006</v>
      </c>
      <c r="BB324">
        <v>66.599999999999994</v>
      </c>
      <c r="BC324">
        <v>67.5</v>
      </c>
      <c r="BD324">
        <v>66.8</v>
      </c>
      <c r="BE324">
        <v>67.05</v>
      </c>
      <c r="BF324">
        <v>68.599999999999994</v>
      </c>
      <c r="BG324">
        <v>70.3</v>
      </c>
      <c r="BH324">
        <v>70.75</v>
      </c>
      <c r="BI324">
        <v>70.150000000000006</v>
      </c>
      <c r="BJ324">
        <v>69.8</v>
      </c>
      <c r="BK324">
        <v>69.95</v>
      </c>
      <c r="BL324">
        <v>69.95</v>
      </c>
      <c r="BM324">
        <v>68.099999999999994</v>
      </c>
      <c r="BN324">
        <v>68.55</v>
      </c>
      <c r="BO324">
        <v>67.599999999999994</v>
      </c>
      <c r="BP324">
        <v>68.900000000000006</v>
      </c>
      <c r="BQ324">
        <v>69.7</v>
      </c>
      <c r="BR324">
        <v>69.900000000000006</v>
      </c>
      <c r="BS324">
        <v>68.849999999999994</v>
      </c>
      <c r="BT324">
        <v>68.650000000000006</v>
      </c>
      <c r="BU324">
        <v>67.400000000000006</v>
      </c>
      <c r="BV324">
        <v>68.3</v>
      </c>
      <c r="BW324">
        <v>68.55</v>
      </c>
      <c r="BX324">
        <v>70.2</v>
      </c>
    </row>
    <row r="325" spans="1:81" x14ac:dyDescent="0.25">
      <c r="A325" t="s">
        <v>199</v>
      </c>
      <c r="B325" s="2">
        <v>42949</v>
      </c>
      <c r="C325" s="2">
        <v>43033</v>
      </c>
      <c r="D325">
        <v>0.16919999999999999</v>
      </c>
      <c r="L325">
        <v>78.39</v>
      </c>
      <c r="M325">
        <v>78.099999999999994</v>
      </c>
      <c r="N325">
        <v>79.16</v>
      </c>
      <c r="O325">
        <v>79.7</v>
      </c>
      <c r="P325">
        <v>79.59</v>
      </c>
      <c r="Q325">
        <v>80.209999999999994</v>
      </c>
      <c r="R325">
        <v>79.36</v>
      </c>
      <c r="S325">
        <v>78.83</v>
      </c>
      <c r="T325">
        <v>79.83</v>
      </c>
      <c r="U325">
        <v>79.7</v>
      </c>
      <c r="V325">
        <v>79.959999999999994</v>
      </c>
      <c r="W325">
        <v>79.52</v>
      </c>
      <c r="X325">
        <v>78.66</v>
      </c>
      <c r="Y325">
        <v>77.94</v>
      </c>
      <c r="Z325">
        <v>79.38</v>
      </c>
      <c r="AA325">
        <v>78.61</v>
      </c>
      <c r="AB325">
        <v>78.13</v>
      </c>
      <c r="AC325">
        <v>78.34</v>
      </c>
      <c r="AD325">
        <v>77.73</v>
      </c>
      <c r="AE325">
        <v>76.27</v>
      </c>
      <c r="AF325">
        <v>76.47</v>
      </c>
      <c r="AG325">
        <v>77.05</v>
      </c>
      <c r="AH325">
        <v>78.28</v>
      </c>
      <c r="AI325">
        <v>77.67</v>
      </c>
      <c r="AJ325">
        <v>78.38</v>
      </c>
      <c r="AK325">
        <v>77.98</v>
      </c>
      <c r="AL325">
        <v>79.34</v>
      </c>
      <c r="AM325">
        <v>78.930000000000007</v>
      </c>
      <c r="AN325">
        <v>79.459999999999994</v>
      </c>
      <c r="AO325">
        <v>79.8</v>
      </c>
      <c r="AP325">
        <v>79.3</v>
      </c>
      <c r="AQ325">
        <v>79.84</v>
      </c>
      <c r="AR325">
        <v>78.709999999999994</v>
      </c>
      <c r="AS325">
        <v>79.739999999999995</v>
      </c>
      <c r="AT325">
        <v>79.61</v>
      </c>
      <c r="AU325">
        <v>78.959999999999994</v>
      </c>
      <c r="AV325">
        <v>78.5</v>
      </c>
      <c r="AW325">
        <v>77.83</v>
      </c>
      <c r="AX325">
        <v>77.25</v>
      </c>
      <c r="AY325">
        <v>77.239999999999995</v>
      </c>
      <c r="AZ325">
        <v>78.23</v>
      </c>
      <c r="BA325">
        <v>80.89</v>
      </c>
      <c r="BB325">
        <v>81.8</v>
      </c>
      <c r="BC325">
        <v>84.23</v>
      </c>
      <c r="BD325">
        <v>84.4</v>
      </c>
      <c r="BE325">
        <v>84.77</v>
      </c>
      <c r="BF325">
        <v>85.5</v>
      </c>
      <c r="BG325">
        <v>86</v>
      </c>
      <c r="BH325">
        <v>86</v>
      </c>
      <c r="BI325">
        <v>85.3</v>
      </c>
      <c r="BJ325">
        <v>84.86</v>
      </c>
      <c r="BK325">
        <v>86</v>
      </c>
      <c r="BL325">
        <v>86.4</v>
      </c>
      <c r="BM325">
        <v>86.57</v>
      </c>
      <c r="BN325">
        <v>85.37</v>
      </c>
      <c r="BO325">
        <v>85.6</v>
      </c>
      <c r="BP325">
        <v>83.92</v>
      </c>
      <c r="BQ325">
        <v>84.4</v>
      </c>
      <c r="BR325">
        <v>85.5</v>
      </c>
      <c r="BS325">
        <v>85.76</v>
      </c>
      <c r="BT325">
        <v>81.7</v>
      </c>
    </row>
    <row r="326" spans="1:81" x14ac:dyDescent="0.25">
      <c r="A326" t="s">
        <v>199</v>
      </c>
      <c r="B326" s="2">
        <v>42117</v>
      </c>
      <c r="C326" s="2">
        <v>42214</v>
      </c>
      <c r="D326">
        <v>0.1552</v>
      </c>
      <c r="L326">
        <v>57.34</v>
      </c>
      <c r="M326">
        <v>56.84</v>
      </c>
      <c r="N326">
        <v>58.79</v>
      </c>
      <c r="O326">
        <v>57.31</v>
      </c>
      <c r="P326">
        <v>55.48</v>
      </c>
      <c r="Q326">
        <v>55.09</v>
      </c>
      <c r="R326">
        <v>55.39</v>
      </c>
      <c r="S326">
        <v>52.99</v>
      </c>
      <c r="T326">
        <v>52.7</v>
      </c>
      <c r="U326">
        <v>51.34</v>
      </c>
      <c r="V326">
        <v>54.83</v>
      </c>
      <c r="W326">
        <v>54.97</v>
      </c>
      <c r="X326">
        <v>53.9</v>
      </c>
      <c r="Y326">
        <v>53.31</v>
      </c>
      <c r="Z326">
        <v>54.28</v>
      </c>
      <c r="AA326">
        <v>54.93</v>
      </c>
      <c r="AB326">
        <v>54.52</v>
      </c>
      <c r="AC326">
        <v>56.35</v>
      </c>
      <c r="AD326">
        <v>56.68</v>
      </c>
      <c r="AE326">
        <v>56.99</v>
      </c>
      <c r="AF326">
        <v>57.27</v>
      </c>
      <c r="AG326">
        <v>56.3</v>
      </c>
      <c r="AH326">
        <v>56.53</v>
      </c>
      <c r="AI326">
        <v>57.35</v>
      </c>
      <c r="AJ326">
        <v>57.63</v>
      </c>
      <c r="AK326">
        <v>57.42</v>
      </c>
      <c r="AL326">
        <v>57.89</v>
      </c>
      <c r="AM326">
        <v>56.31</v>
      </c>
      <c r="AN326">
        <v>57.1</v>
      </c>
      <c r="AO326">
        <v>55.8</v>
      </c>
      <c r="AP326">
        <v>55.54</v>
      </c>
      <c r="AQ326">
        <v>54.1</v>
      </c>
      <c r="AR326">
        <v>53.15</v>
      </c>
      <c r="AS326">
        <v>52.6</v>
      </c>
      <c r="AT326">
        <v>52.46</v>
      </c>
      <c r="AU326">
        <v>52.67</v>
      </c>
      <c r="AV326">
        <v>51.42</v>
      </c>
      <c r="AW326">
        <v>52.1</v>
      </c>
      <c r="AX326">
        <v>52.54</v>
      </c>
      <c r="AY326">
        <v>52.39</v>
      </c>
      <c r="AZ326">
        <v>51.26</v>
      </c>
      <c r="BA326">
        <v>52.93</v>
      </c>
      <c r="BB326">
        <v>54.65</v>
      </c>
      <c r="BC326">
        <v>54.45</v>
      </c>
      <c r="BD326">
        <v>54.45</v>
      </c>
      <c r="BE326">
        <v>54.4</v>
      </c>
      <c r="BF326">
        <v>52.34</v>
      </c>
      <c r="BG326">
        <v>52</v>
      </c>
      <c r="BH326">
        <v>53.88</v>
      </c>
      <c r="BI326">
        <v>51.96</v>
      </c>
      <c r="BJ326">
        <v>52.1</v>
      </c>
      <c r="BK326">
        <v>52.16</v>
      </c>
      <c r="BL326">
        <v>50.51</v>
      </c>
      <c r="BM326">
        <v>49.55</v>
      </c>
      <c r="BN326">
        <v>48.74</v>
      </c>
      <c r="BO326">
        <v>49.795000000000002</v>
      </c>
      <c r="BP326">
        <v>52.5</v>
      </c>
      <c r="BQ326">
        <v>52.43</v>
      </c>
      <c r="BR326">
        <v>53.74</v>
      </c>
      <c r="BS326">
        <v>53.47</v>
      </c>
      <c r="BT326">
        <v>53.5</v>
      </c>
      <c r="BU326">
        <v>54.59</v>
      </c>
      <c r="BV326">
        <v>54</v>
      </c>
      <c r="BW326">
        <v>53.79</v>
      </c>
      <c r="BX326">
        <v>53.5</v>
      </c>
      <c r="BY326">
        <v>53.74</v>
      </c>
      <c r="BZ326">
        <v>52.58</v>
      </c>
      <c r="CA326">
        <v>52.08</v>
      </c>
      <c r="CB326">
        <v>50.3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37-EEFC-42EE-BB54-CA29094E874F}">
  <dimension ref="A1:N255"/>
  <sheetViews>
    <sheetView topLeftCell="E1" workbookViewId="0">
      <selection activeCell="M30" sqref="M30"/>
    </sheetView>
  </sheetViews>
  <sheetFormatPr defaultRowHeight="15" x14ac:dyDescent="0.25"/>
  <cols>
    <col min="1" max="1" width="11.85546875" bestFit="1" customWidth="1"/>
    <col min="2" max="2" width="12" bestFit="1" customWidth="1"/>
    <col min="5" max="5" width="11.140625" bestFit="1" customWidth="1"/>
    <col min="7" max="7" width="16.5703125" bestFit="1" customWidth="1"/>
    <col min="8" max="8" width="15.42578125" bestFit="1" customWidth="1"/>
    <col min="9" max="9" width="15.42578125" customWidth="1"/>
    <col min="11" max="11" width="11.7109375" bestFit="1" customWidth="1"/>
    <col min="12" max="12" width="15.42578125" bestFit="1" customWidth="1"/>
  </cols>
  <sheetData>
    <row r="1" spans="1:14" x14ac:dyDescent="0.25">
      <c r="A1" s="1" t="s">
        <v>5</v>
      </c>
      <c r="B1" s="1" t="s">
        <v>6</v>
      </c>
      <c r="C1" s="1" t="s">
        <v>11</v>
      </c>
      <c r="D1" s="1" t="s">
        <v>12</v>
      </c>
      <c r="E1" s="11" t="s">
        <v>342</v>
      </c>
      <c r="G1" s="3" t="s">
        <v>321</v>
      </c>
      <c r="H1" t="s">
        <v>323</v>
      </c>
      <c r="K1" t="s">
        <v>324</v>
      </c>
      <c r="L1" t="s">
        <v>323</v>
      </c>
      <c r="M1" t="s">
        <v>325</v>
      </c>
    </row>
    <row r="2" spans="1:14" x14ac:dyDescent="0.25">
      <c r="A2">
        <v>5</v>
      </c>
      <c r="B2">
        <v>1.1141103669561231E-2</v>
      </c>
      <c r="C2">
        <v>67.471999999999994</v>
      </c>
      <c r="D2">
        <v>78.537999999999997</v>
      </c>
      <c r="E2">
        <f>(D2-C2)/C2</f>
        <v>0.16400877400995975</v>
      </c>
      <c r="G2" s="4">
        <v>2</v>
      </c>
      <c r="H2">
        <v>82</v>
      </c>
      <c r="I2">
        <v>82</v>
      </c>
      <c r="J2" s="14">
        <f>I2/$I$19</f>
        <v>0.32283464566929132</v>
      </c>
      <c r="K2">
        <v>2</v>
      </c>
      <c r="L2">
        <v>82</v>
      </c>
      <c r="M2">
        <f>SUM($L$2:$L2)</f>
        <v>82</v>
      </c>
      <c r="N2" s="19">
        <f>M2/$M$18</f>
        <v>0.32283464566929132</v>
      </c>
    </row>
    <row r="3" spans="1:14" x14ac:dyDescent="0.25">
      <c r="A3">
        <v>2</v>
      </c>
      <c r="B3">
        <v>2.4277505671818932E-2</v>
      </c>
      <c r="C3">
        <v>47.116</v>
      </c>
      <c r="D3">
        <v>47.162999999999997</v>
      </c>
      <c r="E3">
        <f t="shared" ref="E3:E66" si="0">(D3-C3)/C3</f>
        <v>9.9753799134045845E-4</v>
      </c>
      <c r="G3" s="4">
        <v>3</v>
      </c>
      <c r="H3">
        <v>34</v>
      </c>
      <c r="I3">
        <v>34</v>
      </c>
      <c r="J3" s="14">
        <f t="shared" ref="J3:J18" si="1">I3/$I$19</f>
        <v>0.13385826771653545</v>
      </c>
      <c r="K3">
        <v>3</v>
      </c>
      <c r="L3">
        <v>34</v>
      </c>
      <c r="M3">
        <f>SUM($L$2:$L3)</f>
        <v>116</v>
      </c>
      <c r="N3" s="19">
        <f t="shared" ref="N3:N18" si="2">M3/$M$18</f>
        <v>0.45669291338582679</v>
      </c>
    </row>
    <row r="4" spans="1:14" x14ac:dyDescent="0.25">
      <c r="A4">
        <v>4</v>
      </c>
      <c r="B4">
        <v>3.8441284886780859E-3</v>
      </c>
      <c r="C4">
        <v>30.538</v>
      </c>
      <c r="D4">
        <v>37.979999999999997</v>
      </c>
      <c r="E4">
        <f t="shared" si="0"/>
        <v>0.24369637828279508</v>
      </c>
      <c r="G4" s="4">
        <v>4</v>
      </c>
      <c r="H4">
        <v>22</v>
      </c>
      <c r="I4">
        <v>22</v>
      </c>
      <c r="J4" s="14">
        <f t="shared" si="1"/>
        <v>8.6614173228346455E-2</v>
      </c>
      <c r="K4">
        <v>4</v>
      </c>
      <c r="L4">
        <v>22</v>
      </c>
      <c r="M4">
        <f>SUM($L$2:$L4)</f>
        <v>138</v>
      </c>
      <c r="N4" s="19">
        <f t="shared" si="2"/>
        <v>0.54330708661417326</v>
      </c>
    </row>
    <row r="5" spans="1:14" x14ac:dyDescent="0.25">
      <c r="A5">
        <v>4</v>
      </c>
      <c r="B5">
        <v>3.590693660111751E-2</v>
      </c>
      <c r="C5">
        <v>13.428800000000001</v>
      </c>
      <c r="D5">
        <v>13.440300000000001</v>
      </c>
      <c r="E5">
        <f t="shared" si="0"/>
        <v>8.5636840223995015E-4</v>
      </c>
      <c r="G5" s="4">
        <v>5</v>
      </c>
      <c r="H5">
        <v>26</v>
      </c>
      <c r="I5">
        <v>26</v>
      </c>
      <c r="J5" s="14">
        <f t="shared" si="1"/>
        <v>0.10236220472440945</v>
      </c>
      <c r="K5">
        <v>5</v>
      </c>
      <c r="L5">
        <v>26</v>
      </c>
      <c r="M5">
        <f>SUM($L$2:$L5)</f>
        <v>164</v>
      </c>
      <c r="N5" s="19">
        <f t="shared" si="2"/>
        <v>0.64566929133858264</v>
      </c>
    </row>
    <row r="6" spans="1:14" x14ac:dyDescent="0.25">
      <c r="A6">
        <v>13</v>
      </c>
      <c r="B6">
        <v>1.8779342723004671E-2</v>
      </c>
      <c r="C6">
        <v>12.138500000000001</v>
      </c>
      <c r="D6">
        <v>12.141</v>
      </c>
      <c r="E6">
        <f t="shared" si="0"/>
        <v>2.0595625489142007E-4</v>
      </c>
      <c r="G6" s="4">
        <v>6</v>
      </c>
      <c r="H6">
        <v>14</v>
      </c>
      <c r="I6">
        <v>14</v>
      </c>
      <c r="J6" s="14">
        <f t="shared" si="1"/>
        <v>5.5118110236220472E-2</v>
      </c>
      <c r="K6">
        <v>6</v>
      </c>
      <c r="L6">
        <v>14</v>
      </c>
      <c r="M6">
        <f>SUM($L$2:$L6)</f>
        <v>178</v>
      </c>
      <c r="N6" s="19">
        <f t="shared" si="2"/>
        <v>0.70078740157480313</v>
      </c>
    </row>
    <row r="7" spans="1:14" x14ac:dyDescent="0.25">
      <c r="A7">
        <v>2</v>
      </c>
      <c r="B7">
        <v>1.7442261289210531E-2</v>
      </c>
      <c r="C7">
        <v>5.4379999999999997</v>
      </c>
      <c r="D7">
        <v>5.8019999999999996</v>
      </c>
      <c r="E7">
        <f t="shared" si="0"/>
        <v>6.6936373666789242E-2</v>
      </c>
      <c r="G7" s="4">
        <v>7</v>
      </c>
      <c r="H7">
        <v>18</v>
      </c>
      <c r="I7">
        <v>18</v>
      </c>
      <c r="J7" s="14">
        <f t="shared" si="1"/>
        <v>7.0866141732283464E-2</v>
      </c>
      <c r="K7">
        <v>7</v>
      </c>
      <c r="L7">
        <v>18</v>
      </c>
      <c r="M7">
        <f>SUM($L$2:$L7)</f>
        <v>196</v>
      </c>
      <c r="N7" s="19">
        <f t="shared" si="2"/>
        <v>0.77165354330708658</v>
      </c>
    </row>
    <row r="8" spans="1:14" x14ac:dyDescent="0.25">
      <c r="A8">
        <v>4</v>
      </c>
      <c r="B8">
        <v>2.8500046266308861E-2</v>
      </c>
      <c r="C8">
        <v>5.133</v>
      </c>
      <c r="D8">
        <v>5.4035000000000002</v>
      </c>
      <c r="E8">
        <f t="shared" si="0"/>
        <v>5.269822715760767E-2</v>
      </c>
      <c r="G8" s="4">
        <v>8</v>
      </c>
      <c r="H8">
        <v>10</v>
      </c>
      <c r="I8">
        <v>10</v>
      </c>
      <c r="J8" s="14">
        <f t="shared" si="1"/>
        <v>3.937007874015748E-2</v>
      </c>
      <c r="K8">
        <v>8</v>
      </c>
      <c r="L8">
        <v>10</v>
      </c>
      <c r="M8">
        <f>SUM($L$2:$L8)</f>
        <v>206</v>
      </c>
      <c r="N8" s="19">
        <f t="shared" si="2"/>
        <v>0.8110236220472441</v>
      </c>
    </row>
    <row r="9" spans="1:14" x14ac:dyDescent="0.25">
      <c r="A9">
        <v>2</v>
      </c>
      <c r="B9">
        <v>4.9242940935752211E-2</v>
      </c>
      <c r="C9">
        <v>1.6941999999999999</v>
      </c>
      <c r="D9">
        <v>2.1993</v>
      </c>
      <c r="E9">
        <f t="shared" si="0"/>
        <v>0.2981348128910401</v>
      </c>
      <c r="G9" s="4">
        <v>9</v>
      </c>
      <c r="H9">
        <v>9</v>
      </c>
      <c r="I9">
        <v>9</v>
      </c>
      <c r="J9" s="14">
        <f t="shared" si="1"/>
        <v>3.5433070866141732E-2</v>
      </c>
      <c r="K9">
        <v>9</v>
      </c>
      <c r="L9">
        <v>9</v>
      </c>
      <c r="M9">
        <f>SUM($L$2:$L9)</f>
        <v>215</v>
      </c>
      <c r="N9" s="19">
        <f t="shared" si="2"/>
        <v>0.84645669291338588</v>
      </c>
    </row>
    <row r="10" spans="1:14" x14ac:dyDescent="0.25">
      <c r="A10">
        <v>4</v>
      </c>
      <c r="B10">
        <v>2.994923857868028E-2</v>
      </c>
      <c r="C10">
        <v>1.4924999999999999</v>
      </c>
      <c r="D10">
        <v>1.5760000000000001</v>
      </c>
      <c r="E10">
        <f t="shared" si="0"/>
        <v>5.594639865996659E-2</v>
      </c>
      <c r="G10" s="4">
        <v>10</v>
      </c>
      <c r="H10">
        <v>16</v>
      </c>
      <c r="I10">
        <v>16</v>
      </c>
      <c r="J10" s="14">
        <f t="shared" si="1"/>
        <v>6.2992125984251968E-2</v>
      </c>
      <c r="K10">
        <v>10</v>
      </c>
      <c r="L10">
        <v>16</v>
      </c>
      <c r="M10">
        <f>SUM($L$2:$L10)</f>
        <v>231</v>
      </c>
      <c r="N10" s="19">
        <f t="shared" si="2"/>
        <v>0.90944881889763785</v>
      </c>
    </row>
    <row r="11" spans="1:14" x14ac:dyDescent="0.25">
      <c r="A11">
        <v>6</v>
      </c>
      <c r="B11">
        <v>5.5527383367139901E-2</v>
      </c>
      <c r="C11">
        <v>0.69279999999999997</v>
      </c>
      <c r="D11">
        <v>0.78879999999999995</v>
      </c>
      <c r="E11">
        <f t="shared" si="0"/>
        <v>0.138568129330254</v>
      </c>
      <c r="G11" s="4">
        <v>11</v>
      </c>
      <c r="H11">
        <v>3</v>
      </c>
      <c r="I11">
        <v>3</v>
      </c>
      <c r="J11" s="14">
        <f t="shared" si="1"/>
        <v>1.1811023622047244E-2</v>
      </c>
      <c r="K11">
        <v>11</v>
      </c>
      <c r="L11">
        <v>3</v>
      </c>
      <c r="M11">
        <f>SUM($L$2:$L11)</f>
        <v>234</v>
      </c>
      <c r="N11" s="19">
        <f t="shared" si="2"/>
        <v>0.92125984251968507</v>
      </c>
    </row>
    <row r="12" spans="1:14" x14ac:dyDescent="0.25">
      <c r="A12">
        <v>19</v>
      </c>
      <c r="B12">
        <v>5.8295441296487302E-4</v>
      </c>
      <c r="C12">
        <v>160.84</v>
      </c>
      <c r="D12">
        <v>171.54</v>
      </c>
      <c r="E12">
        <f t="shared" si="0"/>
        <v>6.652573986570498E-2</v>
      </c>
      <c r="G12" s="4">
        <v>12</v>
      </c>
      <c r="H12">
        <v>4</v>
      </c>
      <c r="I12">
        <v>4</v>
      </c>
      <c r="J12" s="14">
        <f t="shared" si="1"/>
        <v>1.5748031496062992E-2</v>
      </c>
      <c r="K12">
        <v>12</v>
      </c>
      <c r="L12">
        <v>4</v>
      </c>
      <c r="M12">
        <f>SUM($L$2:$L12)</f>
        <v>238</v>
      </c>
      <c r="N12" s="19">
        <f t="shared" si="2"/>
        <v>0.93700787401574803</v>
      </c>
    </row>
    <row r="13" spans="1:14" x14ac:dyDescent="0.25">
      <c r="A13">
        <v>2</v>
      </c>
      <c r="B13">
        <v>1.9738686704424441E-2</v>
      </c>
      <c r="C13">
        <v>173.96</v>
      </c>
      <c r="D13">
        <v>178.33</v>
      </c>
      <c r="E13">
        <f t="shared" si="0"/>
        <v>2.5120717406300324E-2</v>
      </c>
      <c r="G13" s="4">
        <v>13</v>
      </c>
      <c r="H13">
        <v>5</v>
      </c>
      <c r="I13">
        <v>5</v>
      </c>
      <c r="J13" s="14">
        <f t="shared" si="1"/>
        <v>1.968503937007874E-2</v>
      </c>
      <c r="K13">
        <v>13</v>
      </c>
      <c r="L13">
        <v>5</v>
      </c>
      <c r="M13">
        <f>SUM($L$2:$L13)</f>
        <v>243</v>
      </c>
      <c r="N13" s="19">
        <f t="shared" si="2"/>
        <v>0.95669291338582674</v>
      </c>
    </row>
    <row r="14" spans="1:14" x14ac:dyDescent="0.25">
      <c r="A14">
        <v>2</v>
      </c>
      <c r="B14">
        <v>1.35738524736561E-2</v>
      </c>
      <c r="C14">
        <v>106.84</v>
      </c>
      <c r="D14">
        <v>111.98</v>
      </c>
      <c r="E14">
        <f t="shared" si="0"/>
        <v>4.8109322351179339E-2</v>
      </c>
      <c r="G14" s="4">
        <v>15</v>
      </c>
      <c r="H14">
        <v>1</v>
      </c>
      <c r="I14">
        <v>1</v>
      </c>
      <c r="J14" s="14">
        <f t="shared" si="1"/>
        <v>3.937007874015748E-3</v>
      </c>
      <c r="K14">
        <v>15</v>
      </c>
      <c r="L14">
        <v>1</v>
      </c>
      <c r="M14">
        <f>SUM($L$2:$L14)</f>
        <v>244</v>
      </c>
      <c r="N14" s="19">
        <f t="shared" si="2"/>
        <v>0.96062992125984248</v>
      </c>
    </row>
    <row r="15" spans="1:14" x14ac:dyDescent="0.25">
      <c r="A15">
        <v>2</v>
      </c>
      <c r="B15">
        <v>1.279069767441865E-2</v>
      </c>
      <c r="C15">
        <v>120.07</v>
      </c>
      <c r="D15">
        <v>129</v>
      </c>
      <c r="E15">
        <f t="shared" si="0"/>
        <v>7.437328225201971E-2</v>
      </c>
      <c r="G15" s="4">
        <v>16</v>
      </c>
      <c r="H15">
        <v>1</v>
      </c>
      <c r="I15">
        <v>1</v>
      </c>
      <c r="J15" s="14">
        <f t="shared" si="1"/>
        <v>3.937007874015748E-3</v>
      </c>
      <c r="K15">
        <v>16</v>
      </c>
      <c r="L15">
        <v>1</v>
      </c>
      <c r="M15">
        <f>SUM($L$2:$L15)</f>
        <v>245</v>
      </c>
      <c r="N15" s="19">
        <f t="shared" si="2"/>
        <v>0.96456692913385822</v>
      </c>
    </row>
    <row r="16" spans="1:14" x14ac:dyDescent="0.25">
      <c r="A16">
        <v>4</v>
      </c>
      <c r="B16">
        <v>3.6448662402860758E-2</v>
      </c>
      <c r="C16">
        <v>128.97</v>
      </c>
      <c r="D16">
        <v>145.41</v>
      </c>
      <c r="E16">
        <f t="shared" si="0"/>
        <v>0.12747150500116305</v>
      </c>
      <c r="G16" s="4">
        <v>17</v>
      </c>
      <c r="H16">
        <v>3</v>
      </c>
      <c r="I16">
        <v>3</v>
      </c>
      <c r="J16" s="14">
        <f t="shared" si="1"/>
        <v>1.1811023622047244E-2</v>
      </c>
      <c r="K16">
        <v>17</v>
      </c>
      <c r="L16">
        <v>3</v>
      </c>
      <c r="M16">
        <f>SUM($L$2:$L16)</f>
        <v>248</v>
      </c>
      <c r="N16" s="19">
        <f t="shared" si="2"/>
        <v>0.97637795275590555</v>
      </c>
    </row>
    <row r="17" spans="1:14" x14ac:dyDescent="0.25">
      <c r="A17">
        <v>2</v>
      </c>
      <c r="B17">
        <v>1.4740180987032361E-2</v>
      </c>
      <c r="C17">
        <v>93.03</v>
      </c>
      <c r="D17">
        <v>107.19</v>
      </c>
      <c r="E17">
        <f t="shared" si="0"/>
        <v>0.15220896485004834</v>
      </c>
      <c r="G17" s="4">
        <v>18</v>
      </c>
      <c r="H17">
        <v>3</v>
      </c>
      <c r="I17">
        <v>3</v>
      </c>
      <c r="J17" s="14">
        <f t="shared" si="1"/>
        <v>1.1811023622047244E-2</v>
      </c>
      <c r="K17">
        <v>18</v>
      </c>
      <c r="L17">
        <v>3</v>
      </c>
      <c r="M17">
        <f>SUM($L$2:$L17)</f>
        <v>251</v>
      </c>
      <c r="N17" s="19">
        <f t="shared" si="2"/>
        <v>0.98818897637795278</v>
      </c>
    </row>
    <row r="18" spans="1:14" x14ac:dyDescent="0.25">
      <c r="A18">
        <v>3</v>
      </c>
      <c r="B18">
        <v>2.4221453287197221E-2</v>
      </c>
      <c r="C18">
        <v>59.42</v>
      </c>
      <c r="D18">
        <v>63.58</v>
      </c>
      <c r="E18">
        <f t="shared" si="0"/>
        <v>7.0010097610232191E-2</v>
      </c>
      <c r="G18" s="4">
        <v>19</v>
      </c>
      <c r="H18">
        <v>3</v>
      </c>
      <c r="I18">
        <v>3</v>
      </c>
      <c r="J18" s="14">
        <f t="shared" si="1"/>
        <v>1.1811023622047244E-2</v>
      </c>
      <c r="K18">
        <v>19</v>
      </c>
      <c r="L18">
        <v>3</v>
      </c>
      <c r="M18">
        <f>SUM($L$2:$L18)</f>
        <v>254</v>
      </c>
      <c r="N18" s="19">
        <f t="shared" si="2"/>
        <v>1</v>
      </c>
    </row>
    <row r="19" spans="1:14" x14ac:dyDescent="0.25">
      <c r="A19">
        <v>5</v>
      </c>
      <c r="B19">
        <v>4.1608876560333043E-3</v>
      </c>
      <c r="C19">
        <v>49.75</v>
      </c>
      <c r="D19">
        <v>50.47</v>
      </c>
      <c r="E19">
        <f t="shared" si="0"/>
        <v>1.4472361809045204E-2</v>
      </c>
      <c r="G19" s="4" t="s">
        <v>322</v>
      </c>
      <c r="H19">
        <v>254</v>
      </c>
      <c r="I19">
        <v>254</v>
      </c>
    </row>
    <row r="20" spans="1:14" x14ac:dyDescent="0.25">
      <c r="A20">
        <v>2</v>
      </c>
      <c r="B20">
        <v>3.0383592859855031E-3</v>
      </c>
      <c r="C20">
        <v>52.61</v>
      </c>
      <c r="D20">
        <v>52.66</v>
      </c>
      <c r="E20">
        <f t="shared" si="0"/>
        <v>9.5038965976044782E-4</v>
      </c>
    </row>
    <row r="21" spans="1:14" x14ac:dyDescent="0.25">
      <c r="A21">
        <v>4</v>
      </c>
      <c r="B21">
        <v>0.13136189901428291</v>
      </c>
      <c r="C21">
        <v>91.13</v>
      </c>
      <c r="D21">
        <v>99.42</v>
      </c>
      <c r="E21">
        <f t="shared" si="0"/>
        <v>9.0968945462526138E-2</v>
      </c>
    </row>
    <row r="22" spans="1:14" ht="15.75" thickBot="1" x14ac:dyDescent="0.3">
      <c r="A22">
        <v>2</v>
      </c>
      <c r="B22">
        <v>2.1831215379602531E-2</v>
      </c>
      <c r="C22">
        <v>116.78</v>
      </c>
      <c r="D22">
        <v>122.76</v>
      </c>
      <c r="E22">
        <f t="shared" si="0"/>
        <v>5.1207398527145093E-2</v>
      </c>
    </row>
    <row r="23" spans="1:14" x14ac:dyDescent="0.25">
      <c r="A23">
        <v>3</v>
      </c>
      <c r="B23">
        <v>1.449275362318826E-2</v>
      </c>
      <c r="C23">
        <v>9.7100000000000009</v>
      </c>
      <c r="D23">
        <v>11.04</v>
      </c>
      <c r="E23">
        <f t="shared" si="0"/>
        <v>0.13697219361482987</v>
      </c>
      <c r="G23" s="13" t="s">
        <v>342</v>
      </c>
      <c r="H23" s="13"/>
      <c r="I23" s="22"/>
    </row>
    <row r="24" spans="1:14" x14ac:dyDescent="0.25">
      <c r="A24">
        <v>2</v>
      </c>
      <c r="B24">
        <v>5.2262364082778012E-2</v>
      </c>
      <c r="C24">
        <v>187.66</v>
      </c>
      <c r="D24">
        <v>199.57</v>
      </c>
      <c r="E24">
        <f t="shared" si="0"/>
        <v>6.3465842481082793E-2</v>
      </c>
      <c r="G24" t="s">
        <v>343</v>
      </c>
      <c r="H24" s="14">
        <v>4.7687453443102386E-2</v>
      </c>
      <c r="I24" s="14"/>
    </row>
    <row r="25" spans="1:14" x14ac:dyDescent="0.25">
      <c r="A25">
        <v>7</v>
      </c>
      <c r="B25">
        <v>1.384909264565428E-2</v>
      </c>
      <c r="C25">
        <v>104.45</v>
      </c>
      <c r="D25">
        <v>104.7</v>
      </c>
      <c r="E25">
        <f t="shared" si="0"/>
        <v>2.3934897079942556E-3</v>
      </c>
      <c r="G25" t="s">
        <v>344</v>
      </c>
      <c r="H25" s="14">
        <v>3.5496490952576523E-2</v>
      </c>
      <c r="I25" s="14"/>
      <c r="N25">
        <f>231/254</f>
        <v>0.90944881889763785</v>
      </c>
    </row>
    <row r="26" spans="1:14" x14ac:dyDescent="0.25">
      <c r="A26">
        <v>5</v>
      </c>
      <c r="B26">
        <v>4.3918506770769727E-3</v>
      </c>
      <c r="C26">
        <v>81.599999999999994</v>
      </c>
      <c r="D26">
        <v>81.97</v>
      </c>
      <c r="E26">
        <f t="shared" si="0"/>
        <v>4.534313725490252E-3</v>
      </c>
      <c r="G26" t="s">
        <v>345</v>
      </c>
      <c r="H26" s="14">
        <v>1.3434579439252293E-2</v>
      </c>
      <c r="I26" s="14"/>
    </row>
    <row r="27" spans="1:14" x14ac:dyDescent="0.25">
      <c r="A27">
        <v>6</v>
      </c>
      <c r="B27">
        <v>6.2236716945237101E-2</v>
      </c>
      <c r="C27">
        <v>72.89</v>
      </c>
      <c r="D27">
        <v>73.59</v>
      </c>
      <c r="E27">
        <f t="shared" si="0"/>
        <v>9.6035121415832467E-3</v>
      </c>
      <c r="G27" t="s">
        <v>346</v>
      </c>
      <c r="H27" s="14">
        <v>1.361779391739364E-4</v>
      </c>
      <c r="I27" s="14"/>
    </row>
    <row r="28" spans="1:14" x14ac:dyDescent="0.25">
      <c r="A28">
        <v>5</v>
      </c>
      <c r="B28">
        <v>0.1093994195132842</v>
      </c>
      <c r="C28">
        <v>42.5</v>
      </c>
      <c r="D28">
        <v>44.79</v>
      </c>
      <c r="E28">
        <f t="shared" si="0"/>
        <v>5.3882352941176451E-2</v>
      </c>
      <c r="G28" t="s">
        <v>347</v>
      </c>
      <c r="H28" s="14">
        <v>0.2981348128910401</v>
      </c>
      <c r="I28" s="14"/>
    </row>
    <row r="29" spans="1:14" ht="15.75" thickBot="1" x14ac:dyDescent="0.3">
      <c r="A29">
        <v>7</v>
      </c>
      <c r="B29">
        <v>0.1012021857923498</v>
      </c>
      <c r="C29">
        <v>43.98</v>
      </c>
      <c r="D29">
        <v>45.75</v>
      </c>
      <c r="E29">
        <f t="shared" si="0"/>
        <v>4.0245566166439366E-2</v>
      </c>
      <c r="G29" s="12" t="s">
        <v>348</v>
      </c>
      <c r="H29" s="12">
        <v>254</v>
      </c>
    </row>
    <row r="30" spans="1:14" x14ac:dyDescent="0.25">
      <c r="A30">
        <v>5</v>
      </c>
      <c r="B30">
        <v>2.2893368473537991E-2</v>
      </c>
      <c r="C30">
        <v>64.236999999999995</v>
      </c>
      <c r="D30">
        <v>70.194999999999993</v>
      </c>
      <c r="E30">
        <f t="shared" si="0"/>
        <v>9.2750284104176697E-2</v>
      </c>
    </row>
    <row r="31" spans="1:14" x14ac:dyDescent="0.25">
      <c r="A31">
        <v>9</v>
      </c>
      <c r="B31">
        <v>3.2045201468222907E-2</v>
      </c>
      <c r="C31">
        <v>46.765999999999998</v>
      </c>
      <c r="D31">
        <v>48.494</v>
      </c>
      <c r="E31">
        <f t="shared" si="0"/>
        <v>3.694992088269259E-2</v>
      </c>
    </row>
    <row r="32" spans="1:14" x14ac:dyDescent="0.25">
      <c r="A32">
        <v>2</v>
      </c>
      <c r="B32">
        <v>3.6455856712632249E-3</v>
      </c>
      <c r="C32">
        <v>36.082999999999998</v>
      </c>
      <c r="D32">
        <v>37.853999999999999</v>
      </c>
      <c r="E32">
        <f t="shared" si="0"/>
        <v>4.908128481556414E-2</v>
      </c>
    </row>
    <row r="33" spans="1:5" x14ac:dyDescent="0.25">
      <c r="A33">
        <v>11</v>
      </c>
      <c r="B33">
        <v>7.5449964002879774E-2</v>
      </c>
      <c r="C33">
        <v>6.75</v>
      </c>
      <c r="D33">
        <v>6.9450000000000003</v>
      </c>
      <c r="E33">
        <f t="shared" si="0"/>
        <v>2.8888888888888933E-2</v>
      </c>
    </row>
    <row r="34" spans="1:5" x14ac:dyDescent="0.25">
      <c r="A34">
        <v>3</v>
      </c>
      <c r="B34">
        <v>4.1532517707662572E-2</v>
      </c>
      <c r="C34">
        <v>29.86</v>
      </c>
      <c r="D34">
        <v>31.06</v>
      </c>
      <c r="E34">
        <f t="shared" si="0"/>
        <v>4.0187541862022752E-2</v>
      </c>
    </row>
    <row r="35" spans="1:5" x14ac:dyDescent="0.25">
      <c r="A35">
        <v>5</v>
      </c>
      <c r="B35">
        <v>5.779153766769865E-2</v>
      </c>
      <c r="C35">
        <v>26.27</v>
      </c>
      <c r="D35">
        <v>29.07</v>
      </c>
      <c r="E35">
        <f t="shared" si="0"/>
        <v>0.10658545869813478</v>
      </c>
    </row>
    <row r="36" spans="1:5" x14ac:dyDescent="0.25">
      <c r="A36">
        <v>3</v>
      </c>
      <c r="B36">
        <v>8.606142423219677E-3</v>
      </c>
      <c r="C36">
        <v>59.04</v>
      </c>
      <c r="D36">
        <v>59.26</v>
      </c>
      <c r="E36">
        <f t="shared" si="0"/>
        <v>3.7262872628726095E-3</v>
      </c>
    </row>
    <row r="37" spans="1:5" x14ac:dyDescent="0.25">
      <c r="A37">
        <v>3</v>
      </c>
      <c r="B37">
        <v>2.1253985122209958E-3</v>
      </c>
      <c r="C37">
        <v>52.23</v>
      </c>
      <c r="D37">
        <v>56.46</v>
      </c>
      <c r="E37">
        <f t="shared" si="0"/>
        <v>8.0987937966685894E-2</v>
      </c>
    </row>
    <row r="38" spans="1:5" x14ac:dyDescent="0.25">
      <c r="A38">
        <v>2</v>
      </c>
      <c r="B38">
        <v>6.3471219085138794E-3</v>
      </c>
      <c r="C38">
        <v>44.31</v>
      </c>
      <c r="D38">
        <v>45.69</v>
      </c>
      <c r="E38">
        <f t="shared" si="0"/>
        <v>3.1144211238997865E-2</v>
      </c>
    </row>
    <row r="39" spans="1:5" x14ac:dyDescent="0.25">
      <c r="A39">
        <v>2</v>
      </c>
      <c r="B39">
        <v>6.756756756757013E-4</v>
      </c>
      <c r="C39">
        <v>41.35</v>
      </c>
      <c r="D39">
        <v>44.4</v>
      </c>
      <c r="E39">
        <f t="shared" si="0"/>
        <v>7.3760580411124474E-2</v>
      </c>
    </row>
    <row r="40" spans="1:5" x14ac:dyDescent="0.25">
      <c r="A40">
        <v>2</v>
      </c>
      <c r="B40">
        <v>6.4625459558823534E-3</v>
      </c>
      <c r="C40">
        <v>319.43</v>
      </c>
      <c r="D40">
        <v>348.16</v>
      </c>
      <c r="E40">
        <f t="shared" si="0"/>
        <v>8.9941458222458803E-2</v>
      </c>
    </row>
    <row r="41" spans="1:5" x14ac:dyDescent="0.25">
      <c r="A41">
        <v>2</v>
      </c>
      <c r="B41">
        <v>2.3619707848477261E-2</v>
      </c>
      <c r="C41">
        <v>190.55</v>
      </c>
      <c r="D41">
        <v>201.95</v>
      </c>
      <c r="E41">
        <f t="shared" si="0"/>
        <v>5.9826817108370386E-2</v>
      </c>
    </row>
    <row r="42" spans="1:5" x14ac:dyDescent="0.25">
      <c r="A42">
        <v>7</v>
      </c>
      <c r="B42">
        <v>4.717871296471032E-3</v>
      </c>
      <c r="C42">
        <v>100.99</v>
      </c>
      <c r="D42">
        <v>105.98</v>
      </c>
      <c r="E42">
        <f t="shared" si="0"/>
        <v>4.9410832755718483E-2</v>
      </c>
    </row>
    <row r="43" spans="1:5" x14ac:dyDescent="0.25">
      <c r="A43">
        <v>2</v>
      </c>
      <c r="B43">
        <v>6.5502183406100515E-4</v>
      </c>
      <c r="C43">
        <v>85.13</v>
      </c>
      <c r="D43">
        <v>91.6</v>
      </c>
      <c r="E43">
        <f t="shared" si="0"/>
        <v>7.6001409608833545E-2</v>
      </c>
    </row>
    <row r="44" spans="1:5" x14ac:dyDescent="0.25">
      <c r="A44">
        <v>10</v>
      </c>
      <c r="B44">
        <v>6.1352440662785383E-2</v>
      </c>
      <c r="C44">
        <v>65.45</v>
      </c>
      <c r="D44">
        <v>66.989999999999995</v>
      </c>
      <c r="E44">
        <f t="shared" si="0"/>
        <v>2.3529411764705761E-2</v>
      </c>
    </row>
    <row r="45" spans="1:5" x14ac:dyDescent="0.25">
      <c r="A45">
        <v>10</v>
      </c>
      <c r="B45">
        <v>0</v>
      </c>
      <c r="C45">
        <v>71.03</v>
      </c>
      <c r="D45">
        <v>83.59</v>
      </c>
      <c r="E45">
        <f t="shared" si="0"/>
        <v>0.1768266929466423</v>
      </c>
    </row>
    <row r="46" spans="1:5" x14ac:dyDescent="0.25">
      <c r="A46">
        <v>3</v>
      </c>
      <c r="B46">
        <v>2.4335031126202781E-2</v>
      </c>
      <c r="C46">
        <v>16.940000000000001</v>
      </c>
      <c r="D46">
        <v>17.670000000000002</v>
      </c>
      <c r="E46">
        <f t="shared" si="0"/>
        <v>4.3093270365997659E-2</v>
      </c>
    </row>
    <row r="47" spans="1:5" x14ac:dyDescent="0.25">
      <c r="A47">
        <v>5</v>
      </c>
      <c r="B47">
        <v>1.6159105034182709E-2</v>
      </c>
      <c r="C47">
        <v>15.85</v>
      </c>
      <c r="D47">
        <v>16.09</v>
      </c>
      <c r="E47">
        <f t="shared" si="0"/>
        <v>1.5141955835962159E-2</v>
      </c>
    </row>
    <row r="48" spans="1:5" x14ac:dyDescent="0.25">
      <c r="A48">
        <v>2</v>
      </c>
      <c r="B48">
        <v>3.3783783783784258E-3</v>
      </c>
      <c r="C48">
        <v>13.36</v>
      </c>
      <c r="D48">
        <v>14.8</v>
      </c>
      <c r="E48">
        <f t="shared" si="0"/>
        <v>0.10778443113772465</v>
      </c>
    </row>
    <row r="49" spans="1:5" x14ac:dyDescent="0.25">
      <c r="A49">
        <v>15</v>
      </c>
      <c r="B49">
        <v>2.784149331645978E-2</v>
      </c>
      <c r="C49">
        <v>462.3</v>
      </c>
      <c r="D49">
        <v>505.72</v>
      </c>
      <c r="E49">
        <f t="shared" si="0"/>
        <v>9.3921695868483701E-2</v>
      </c>
    </row>
    <row r="50" spans="1:5" x14ac:dyDescent="0.25">
      <c r="A50">
        <v>4</v>
      </c>
      <c r="B50">
        <v>4.2547425474254753E-2</v>
      </c>
      <c r="C50">
        <v>34.81</v>
      </c>
      <c r="D50">
        <v>36.9</v>
      </c>
      <c r="E50">
        <f t="shared" si="0"/>
        <v>6.0040218328066539E-2</v>
      </c>
    </row>
    <row r="51" spans="1:5" x14ac:dyDescent="0.25">
      <c r="A51">
        <v>2</v>
      </c>
      <c r="B51">
        <v>4.6181758205509011E-3</v>
      </c>
      <c r="C51">
        <v>28.315000000000001</v>
      </c>
      <c r="D51">
        <v>30.315000000000001</v>
      </c>
      <c r="E51">
        <f t="shared" si="0"/>
        <v>7.063393960798163E-2</v>
      </c>
    </row>
    <row r="52" spans="1:5" x14ac:dyDescent="0.25">
      <c r="A52">
        <v>17</v>
      </c>
      <c r="B52">
        <v>4.6793760831889634E-3</v>
      </c>
      <c r="C52">
        <v>55.67</v>
      </c>
      <c r="D52">
        <v>57.7</v>
      </c>
      <c r="E52">
        <f t="shared" si="0"/>
        <v>3.646488234237473E-2</v>
      </c>
    </row>
    <row r="53" spans="1:5" x14ac:dyDescent="0.25">
      <c r="A53">
        <v>10</v>
      </c>
      <c r="B53">
        <v>0.15877192982456129</v>
      </c>
      <c r="C53">
        <v>56.05</v>
      </c>
      <c r="D53">
        <v>57</v>
      </c>
      <c r="E53">
        <f t="shared" si="0"/>
        <v>1.6949152542372933E-2</v>
      </c>
    </row>
    <row r="54" spans="1:5" x14ac:dyDescent="0.25">
      <c r="A54">
        <v>3</v>
      </c>
      <c r="B54">
        <v>4.1302235179786269E-2</v>
      </c>
      <c r="C54">
        <v>61.43</v>
      </c>
      <c r="D54">
        <v>61.74</v>
      </c>
      <c r="E54">
        <f t="shared" si="0"/>
        <v>5.0463942699007372E-3</v>
      </c>
    </row>
    <row r="55" spans="1:5" x14ac:dyDescent="0.25">
      <c r="A55">
        <v>5</v>
      </c>
      <c r="B55">
        <v>0.1006901433374624</v>
      </c>
      <c r="C55">
        <v>55.62</v>
      </c>
      <c r="D55">
        <v>56.51</v>
      </c>
      <c r="E55">
        <f t="shared" si="0"/>
        <v>1.6001438331535431E-2</v>
      </c>
    </row>
    <row r="56" spans="1:5" x14ac:dyDescent="0.25">
      <c r="A56">
        <v>7</v>
      </c>
      <c r="B56">
        <v>5.6002800140007051E-3</v>
      </c>
      <c r="C56">
        <v>54.99</v>
      </c>
      <c r="D56">
        <v>57.14</v>
      </c>
      <c r="E56">
        <f t="shared" si="0"/>
        <v>3.9098017821422047E-2</v>
      </c>
    </row>
    <row r="57" spans="1:5" x14ac:dyDescent="0.25">
      <c r="A57">
        <v>3</v>
      </c>
      <c r="B57">
        <v>1.234023799030415E-2</v>
      </c>
      <c r="C57">
        <v>43.64</v>
      </c>
      <c r="D57">
        <v>45.38</v>
      </c>
      <c r="E57">
        <f t="shared" si="0"/>
        <v>3.9871677360220029E-2</v>
      </c>
    </row>
    <row r="58" spans="1:5" x14ac:dyDescent="0.25">
      <c r="A58">
        <v>9</v>
      </c>
      <c r="B58">
        <v>5.7683641279855841E-2</v>
      </c>
      <c r="C58">
        <v>21.92</v>
      </c>
      <c r="D58">
        <v>22.19</v>
      </c>
      <c r="E58">
        <f t="shared" si="0"/>
        <v>1.2317518248175162E-2</v>
      </c>
    </row>
    <row r="59" spans="1:5" x14ac:dyDescent="0.25">
      <c r="A59">
        <v>18</v>
      </c>
      <c r="B59">
        <v>5.0949513663732949E-3</v>
      </c>
      <c r="C59">
        <v>20.8</v>
      </c>
      <c r="D59">
        <v>21.59</v>
      </c>
      <c r="E59">
        <f t="shared" si="0"/>
        <v>3.7980769230769186E-2</v>
      </c>
    </row>
    <row r="60" spans="1:5" x14ac:dyDescent="0.25">
      <c r="A60">
        <v>10</v>
      </c>
      <c r="B60">
        <v>2.371072910492157E-3</v>
      </c>
      <c r="C60">
        <v>15.91</v>
      </c>
      <c r="D60">
        <v>16.87</v>
      </c>
      <c r="E60">
        <f t="shared" si="0"/>
        <v>6.0339409176618529E-2</v>
      </c>
    </row>
    <row r="61" spans="1:5" x14ac:dyDescent="0.25">
      <c r="A61">
        <v>10</v>
      </c>
      <c r="B61">
        <v>1.1757021554539501E-2</v>
      </c>
      <c r="C61">
        <v>14.94</v>
      </c>
      <c r="D61">
        <v>15.31</v>
      </c>
      <c r="E61">
        <f t="shared" si="0"/>
        <v>2.4765729585006762E-2</v>
      </c>
    </row>
    <row r="62" spans="1:5" x14ac:dyDescent="0.25">
      <c r="A62">
        <v>4</v>
      </c>
      <c r="B62">
        <v>4.5842217484008678E-2</v>
      </c>
      <c r="C62">
        <v>9.11</v>
      </c>
      <c r="D62">
        <v>9.3800000000000008</v>
      </c>
      <c r="E62">
        <f t="shared" si="0"/>
        <v>2.963776070252485E-2</v>
      </c>
    </row>
    <row r="63" spans="1:5" x14ac:dyDescent="0.25">
      <c r="A63">
        <v>3</v>
      </c>
      <c r="B63">
        <v>3.3760972316002703E-2</v>
      </c>
      <c r="C63">
        <v>103.44</v>
      </c>
      <c r="D63">
        <v>103.67</v>
      </c>
      <c r="E63">
        <f t="shared" si="0"/>
        <v>2.2235112142305101E-3</v>
      </c>
    </row>
    <row r="64" spans="1:5" x14ac:dyDescent="0.25">
      <c r="A64">
        <v>2</v>
      </c>
      <c r="B64">
        <v>2.9057750759878431E-2</v>
      </c>
      <c r="C64">
        <v>79.650000000000006</v>
      </c>
      <c r="D64">
        <v>82.25</v>
      </c>
      <c r="E64">
        <f t="shared" si="0"/>
        <v>3.2642812303829177E-2</v>
      </c>
    </row>
    <row r="65" spans="1:5" x14ac:dyDescent="0.25">
      <c r="A65">
        <v>2</v>
      </c>
      <c r="B65">
        <v>2.5167250716788759E-2</v>
      </c>
      <c r="C65">
        <v>60.93</v>
      </c>
      <c r="D65">
        <v>62.78</v>
      </c>
      <c r="E65">
        <f t="shared" si="0"/>
        <v>3.0362711308058451E-2</v>
      </c>
    </row>
    <row r="66" spans="1:5" x14ac:dyDescent="0.25">
      <c r="A66">
        <v>12</v>
      </c>
      <c r="B66">
        <v>4.1675349031054652E-4</v>
      </c>
      <c r="C66">
        <v>44.59</v>
      </c>
      <c r="D66">
        <v>47.99</v>
      </c>
      <c r="E66">
        <f t="shared" si="0"/>
        <v>7.6250280331912945E-2</v>
      </c>
    </row>
    <row r="67" spans="1:5" x14ac:dyDescent="0.25">
      <c r="A67">
        <v>6</v>
      </c>
      <c r="B67">
        <v>1.3873473917868249E-3</v>
      </c>
      <c r="C67">
        <v>31.93</v>
      </c>
      <c r="D67">
        <v>36.04</v>
      </c>
      <c r="E67">
        <f t="shared" ref="E67:E130" si="3">(D67-C67)/C67</f>
        <v>0.12871907297212651</v>
      </c>
    </row>
    <row r="68" spans="1:5" x14ac:dyDescent="0.25">
      <c r="A68">
        <v>4</v>
      </c>
      <c r="B68">
        <v>2.5534132360604578E-2</v>
      </c>
      <c r="C68">
        <v>18.61</v>
      </c>
      <c r="D68">
        <v>19.190000000000001</v>
      </c>
      <c r="E68">
        <f t="shared" si="3"/>
        <v>3.1166039763568073E-2</v>
      </c>
    </row>
    <row r="69" spans="1:5" x14ac:dyDescent="0.25">
      <c r="A69">
        <v>3</v>
      </c>
      <c r="B69">
        <v>2.3645320197044351E-2</v>
      </c>
      <c r="C69">
        <v>18.25</v>
      </c>
      <c r="D69">
        <v>20.3</v>
      </c>
      <c r="E69">
        <f t="shared" si="3"/>
        <v>0.11232876712328771</v>
      </c>
    </row>
    <row r="70" spans="1:5" x14ac:dyDescent="0.25">
      <c r="A70">
        <v>5</v>
      </c>
      <c r="B70">
        <v>1.7884240190765292E-2</v>
      </c>
      <c r="C70">
        <v>85.71</v>
      </c>
      <c r="D70">
        <v>92.26</v>
      </c>
      <c r="E70">
        <f t="shared" si="3"/>
        <v>7.6420487691051364E-2</v>
      </c>
    </row>
    <row r="71" spans="1:5" x14ac:dyDescent="0.25">
      <c r="A71">
        <v>10</v>
      </c>
      <c r="B71">
        <v>7.2947061275530304E-3</v>
      </c>
      <c r="C71">
        <v>47.57</v>
      </c>
      <c r="D71">
        <v>47.98</v>
      </c>
      <c r="E71">
        <f t="shared" si="3"/>
        <v>8.618877443767008E-3</v>
      </c>
    </row>
    <row r="72" spans="1:5" x14ac:dyDescent="0.25">
      <c r="A72">
        <v>2</v>
      </c>
      <c r="B72">
        <v>6.1919504643961534E-3</v>
      </c>
      <c r="C72">
        <v>32</v>
      </c>
      <c r="D72">
        <v>32.299999999999997</v>
      </c>
      <c r="E72">
        <f t="shared" si="3"/>
        <v>9.3749999999999112E-3</v>
      </c>
    </row>
    <row r="73" spans="1:5" x14ac:dyDescent="0.25">
      <c r="A73">
        <v>2</v>
      </c>
      <c r="B73">
        <v>1.020408163265321E-2</v>
      </c>
      <c r="C73">
        <v>19.45</v>
      </c>
      <c r="D73">
        <v>19.600000000000001</v>
      </c>
      <c r="E73">
        <f t="shared" si="3"/>
        <v>7.7120822622109069E-3</v>
      </c>
    </row>
    <row r="74" spans="1:5" x14ac:dyDescent="0.25">
      <c r="A74">
        <v>7</v>
      </c>
      <c r="B74">
        <v>0.1310187300137049</v>
      </c>
      <c r="C74">
        <v>99.43</v>
      </c>
      <c r="D74">
        <v>109.45</v>
      </c>
      <c r="E74">
        <f t="shared" si="3"/>
        <v>0.10077441416071603</v>
      </c>
    </row>
    <row r="75" spans="1:5" x14ac:dyDescent="0.25">
      <c r="A75">
        <v>10</v>
      </c>
      <c r="B75">
        <v>2.103448275862067E-2</v>
      </c>
      <c r="C75">
        <v>49.42</v>
      </c>
      <c r="D75">
        <v>58</v>
      </c>
      <c r="E75">
        <f t="shared" si="3"/>
        <v>0.17361392148927557</v>
      </c>
    </row>
    <row r="76" spans="1:5" x14ac:dyDescent="0.25">
      <c r="A76">
        <v>19</v>
      </c>
      <c r="B76">
        <v>1.22542034767742E-2</v>
      </c>
      <c r="C76">
        <v>32.21</v>
      </c>
      <c r="D76">
        <v>35.090000000000003</v>
      </c>
      <c r="E76">
        <f t="shared" si="3"/>
        <v>8.9413225706302474E-2</v>
      </c>
    </row>
    <row r="77" spans="1:5" x14ac:dyDescent="0.25">
      <c r="A77">
        <v>4</v>
      </c>
      <c r="B77">
        <v>2.6278742374472079E-2</v>
      </c>
      <c r="C77">
        <v>63.05</v>
      </c>
      <c r="D77">
        <v>63.93</v>
      </c>
      <c r="E77">
        <f t="shared" si="3"/>
        <v>1.3957176843774823E-2</v>
      </c>
    </row>
    <row r="78" spans="1:5" x14ac:dyDescent="0.25">
      <c r="A78">
        <v>2</v>
      </c>
      <c r="B78">
        <v>1.101398601398606E-2</v>
      </c>
      <c r="C78">
        <v>56.21</v>
      </c>
      <c r="D78">
        <v>57.2</v>
      </c>
      <c r="E78">
        <f t="shared" si="3"/>
        <v>1.7612524461839564E-2</v>
      </c>
    </row>
    <row r="79" spans="1:5" x14ac:dyDescent="0.25">
      <c r="A79">
        <v>4</v>
      </c>
      <c r="B79">
        <v>8.7571265678449334E-2</v>
      </c>
      <c r="C79">
        <v>36.24</v>
      </c>
      <c r="D79">
        <v>43.85</v>
      </c>
      <c r="E79">
        <f t="shared" si="3"/>
        <v>0.20998896247240614</v>
      </c>
    </row>
    <row r="80" spans="1:5" x14ac:dyDescent="0.25">
      <c r="A80">
        <v>4</v>
      </c>
      <c r="B80">
        <v>1.0958904109589E-2</v>
      </c>
      <c r="C80">
        <v>36.049999999999997</v>
      </c>
      <c r="D80">
        <v>36.5</v>
      </c>
      <c r="E80">
        <f t="shared" si="3"/>
        <v>1.2482662968099941E-2</v>
      </c>
    </row>
    <row r="81" spans="1:5" x14ac:dyDescent="0.25">
      <c r="A81">
        <v>2</v>
      </c>
      <c r="B81">
        <v>2.4337479718766861E-2</v>
      </c>
      <c r="C81">
        <v>17.77</v>
      </c>
      <c r="D81">
        <v>18.489999999999998</v>
      </c>
      <c r="E81">
        <f t="shared" si="3"/>
        <v>4.0517726505346026E-2</v>
      </c>
    </row>
    <row r="82" spans="1:5" x14ac:dyDescent="0.25">
      <c r="A82">
        <v>5</v>
      </c>
      <c r="B82">
        <v>5.4178674351585021E-2</v>
      </c>
      <c r="C82">
        <v>205.44</v>
      </c>
      <c r="D82">
        <v>208.2</v>
      </c>
      <c r="E82">
        <f t="shared" si="3"/>
        <v>1.3434579439252293E-2</v>
      </c>
    </row>
    <row r="83" spans="1:5" x14ac:dyDescent="0.25">
      <c r="A83">
        <v>7</v>
      </c>
      <c r="B83">
        <v>1.371977362373528E-2</v>
      </c>
      <c r="C83">
        <v>116.49</v>
      </c>
      <c r="D83">
        <v>116.62</v>
      </c>
      <c r="E83">
        <f t="shared" si="3"/>
        <v>1.115975620224995E-3</v>
      </c>
    </row>
    <row r="84" spans="1:5" x14ac:dyDescent="0.25">
      <c r="A84">
        <v>5</v>
      </c>
      <c r="B84">
        <v>3.6147388059701593E-2</v>
      </c>
      <c r="C84">
        <v>42.84</v>
      </c>
      <c r="D84">
        <v>42.88</v>
      </c>
      <c r="E84">
        <f t="shared" si="3"/>
        <v>9.3370681605973722E-4</v>
      </c>
    </row>
    <row r="85" spans="1:5" x14ac:dyDescent="0.25">
      <c r="A85">
        <v>2</v>
      </c>
      <c r="B85">
        <v>1.7995396526469962E-2</v>
      </c>
      <c r="C85">
        <v>46.69</v>
      </c>
      <c r="D85">
        <v>47.79</v>
      </c>
      <c r="E85">
        <f t="shared" si="3"/>
        <v>2.3559648747055077E-2</v>
      </c>
    </row>
    <row r="86" spans="1:5" x14ac:dyDescent="0.25">
      <c r="A86">
        <v>8</v>
      </c>
      <c r="B86">
        <v>4.9288350026357342E-2</v>
      </c>
      <c r="C86">
        <v>37.24</v>
      </c>
      <c r="D86">
        <v>37.94</v>
      </c>
      <c r="E86">
        <f t="shared" si="3"/>
        <v>1.8796992481202892E-2</v>
      </c>
    </row>
    <row r="87" spans="1:5" x14ac:dyDescent="0.25">
      <c r="A87">
        <v>2</v>
      </c>
      <c r="B87">
        <v>5.203209940460795E-2</v>
      </c>
      <c r="C87">
        <v>36.79</v>
      </c>
      <c r="D87">
        <v>38.630000000000003</v>
      </c>
      <c r="E87">
        <f t="shared" si="3"/>
        <v>5.0013590649633149E-2</v>
      </c>
    </row>
    <row r="88" spans="1:5" x14ac:dyDescent="0.25">
      <c r="A88">
        <v>7</v>
      </c>
      <c r="B88">
        <v>2.48570171579411E-2</v>
      </c>
      <c r="C88">
        <v>43.85</v>
      </c>
      <c r="D88">
        <v>45.46</v>
      </c>
      <c r="E88">
        <f t="shared" si="3"/>
        <v>3.6716077537058141E-2</v>
      </c>
    </row>
    <row r="89" spans="1:5" x14ac:dyDescent="0.25">
      <c r="A89">
        <v>6</v>
      </c>
      <c r="B89">
        <v>7.5978765759787625E-2</v>
      </c>
      <c r="C89">
        <v>30.04</v>
      </c>
      <c r="D89">
        <v>30.14</v>
      </c>
      <c r="E89">
        <f t="shared" si="3"/>
        <v>3.3288948069241488E-3</v>
      </c>
    </row>
    <row r="90" spans="1:5" x14ac:dyDescent="0.25">
      <c r="A90">
        <v>11</v>
      </c>
      <c r="B90">
        <v>5.4169202678028043E-2</v>
      </c>
      <c r="C90">
        <v>15.62</v>
      </c>
      <c r="D90">
        <v>16.43</v>
      </c>
      <c r="E90">
        <f t="shared" si="3"/>
        <v>5.185659411011527E-2</v>
      </c>
    </row>
    <row r="91" spans="1:5" x14ac:dyDescent="0.25">
      <c r="A91">
        <v>2</v>
      </c>
      <c r="B91">
        <v>7.8627591136525687E-3</v>
      </c>
      <c r="C91">
        <v>13.69</v>
      </c>
      <c r="D91">
        <v>13.99</v>
      </c>
      <c r="E91">
        <f t="shared" si="3"/>
        <v>2.1913805697589533E-2</v>
      </c>
    </row>
    <row r="92" spans="1:5" x14ac:dyDescent="0.25">
      <c r="A92">
        <v>3</v>
      </c>
      <c r="B92">
        <v>2.575423105224427E-2</v>
      </c>
      <c r="C92">
        <v>12.93</v>
      </c>
      <c r="D92">
        <v>13.59</v>
      </c>
      <c r="E92">
        <f t="shared" si="3"/>
        <v>5.1044083526682146E-2</v>
      </c>
    </row>
    <row r="93" spans="1:5" x14ac:dyDescent="0.25">
      <c r="A93">
        <v>7</v>
      </c>
      <c r="B93">
        <v>8.0726538849646826E-2</v>
      </c>
      <c r="C93">
        <v>196000</v>
      </c>
      <c r="D93">
        <v>198200</v>
      </c>
      <c r="E93">
        <f t="shared" si="3"/>
        <v>1.1224489795918367E-2</v>
      </c>
    </row>
    <row r="94" spans="1:5" x14ac:dyDescent="0.25">
      <c r="A94">
        <v>5</v>
      </c>
      <c r="B94">
        <v>2.5871766029246349E-2</v>
      </c>
      <c r="C94">
        <v>170600</v>
      </c>
      <c r="D94">
        <v>177800</v>
      </c>
      <c r="E94">
        <f t="shared" si="3"/>
        <v>4.2203985932004688E-2</v>
      </c>
    </row>
    <row r="95" spans="1:5" x14ac:dyDescent="0.25">
      <c r="A95">
        <v>9</v>
      </c>
      <c r="B95">
        <v>2.815315315315315E-2</v>
      </c>
      <c r="C95">
        <v>87400</v>
      </c>
      <c r="D95">
        <v>88800</v>
      </c>
      <c r="E95">
        <f t="shared" si="3"/>
        <v>1.6018306636155607E-2</v>
      </c>
    </row>
    <row r="96" spans="1:5" x14ac:dyDescent="0.25">
      <c r="A96">
        <v>3</v>
      </c>
      <c r="B96">
        <v>8.0645161290322578E-3</v>
      </c>
      <c r="C96">
        <v>120500</v>
      </c>
      <c r="D96">
        <v>124000</v>
      </c>
      <c r="E96">
        <f t="shared" si="3"/>
        <v>2.9045643153526972E-2</v>
      </c>
    </row>
    <row r="97" spans="1:5" x14ac:dyDescent="0.25">
      <c r="A97">
        <v>4</v>
      </c>
      <c r="B97">
        <v>0</v>
      </c>
      <c r="C97">
        <v>122500</v>
      </c>
      <c r="D97">
        <v>125000</v>
      </c>
      <c r="E97">
        <f t="shared" si="3"/>
        <v>2.0408163265306121E-2</v>
      </c>
    </row>
    <row r="98" spans="1:5" x14ac:dyDescent="0.25">
      <c r="A98">
        <v>3</v>
      </c>
      <c r="B98">
        <v>1.1614401858304299E-3</v>
      </c>
      <c r="C98">
        <v>83200</v>
      </c>
      <c r="D98">
        <v>86100</v>
      </c>
      <c r="E98">
        <f t="shared" si="3"/>
        <v>3.4855769230769232E-2</v>
      </c>
    </row>
    <row r="99" spans="1:5" x14ac:dyDescent="0.25">
      <c r="A99">
        <v>2</v>
      </c>
      <c r="B99">
        <v>1.075268817204301E-2</v>
      </c>
      <c r="C99">
        <v>82400</v>
      </c>
      <c r="D99">
        <v>83700</v>
      </c>
      <c r="E99">
        <f t="shared" si="3"/>
        <v>1.5776699029126214E-2</v>
      </c>
    </row>
    <row r="100" spans="1:5" x14ac:dyDescent="0.25">
      <c r="A100">
        <v>2</v>
      </c>
      <c r="B100">
        <v>0</v>
      </c>
      <c r="C100">
        <v>80000</v>
      </c>
      <c r="D100">
        <v>82900</v>
      </c>
      <c r="E100">
        <f t="shared" si="3"/>
        <v>3.6249999999999998E-2</v>
      </c>
    </row>
    <row r="101" spans="1:5" x14ac:dyDescent="0.25">
      <c r="A101">
        <v>3</v>
      </c>
      <c r="B101">
        <v>1.6759776536312849E-2</v>
      </c>
      <c r="C101">
        <v>53300</v>
      </c>
      <c r="D101">
        <v>53700</v>
      </c>
      <c r="E101">
        <f t="shared" si="3"/>
        <v>7.5046904315196998E-3</v>
      </c>
    </row>
    <row r="102" spans="1:5" x14ac:dyDescent="0.25">
      <c r="A102">
        <v>12</v>
      </c>
      <c r="B102">
        <v>4.1313559322033899E-2</v>
      </c>
      <c r="C102">
        <v>45800</v>
      </c>
      <c r="D102">
        <v>47200</v>
      </c>
      <c r="E102">
        <f t="shared" si="3"/>
        <v>3.0567685589519649E-2</v>
      </c>
    </row>
    <row r="103" spans="1:5" x14ac:dyDescent="0.25">
      <c r="A103">
        <v>9</v>
      </c>
      <c r="B103">
        <v>5.0359712230215833E-2</v>
      </c>
      <c r="C103">
        <v>546</v>
      </c>
      <c r="D103">
        <v>556</v>
      </c>
      <c r="E103">
        <f t="shared" si="3"/>
        <v>1.8315018315018316E-2</v>
      </c>
    </row>
    <row r="104" spans="1:5" x14ac:dyDescent="0.25">
      <c r="A104">
        <v>2</v>
      </c>
      <c r="B104">
        <v>7.1428571428571426E-3</v>
      </c>
      <c r="C104">
        <v>136.5</v>
      </c>
      <c r="D104">
        <v>140</v>
      </c>
      <c r="E104">
        <f t="shared" si="3"/>
        <v>2.564102564102564E-2</v>
      </c>
    </row>
    <row r="105" spans="1:5" x14ac:dyDescent="0.25">
      <c r="A105">
        <v>2</v>
      </c>
      <c r="B105">
        <v>5.6346381969157771E-3</v>
      </c>
      <c r="C105">
        <v>29755</v>
      </c>
      <c r="D105">
        <v>33720</v>
      </c>
      <c r="E105">
        <f t="shared" si="3"/>
        <v>0.13325491514031254</v>
      </c>
    </row>
    <row r="106" spans="1:5" x14ac:dyDescent="0.25">
      <c r="A106">
        <v>2</v>
      </c>
      <c r="B106">
        <v>1.3418725221104001E-2</v>
      </c>
      <c r="C106">
        <v>15885</v>
      </c>
      <c r="D106">
        <v>16395</v>
      </c>
      <c r="E106">
        <f t="shared" si="3"/>
        <v>3.2105760151085933E-2</v>
      </c>
    </row>
    <row r="107" spans="1:5" x14ac:dyDescent="0.25">
      <c r="A107">
        <v>9</v>
      </c>
      <c r="B107">
        <v>7.6239900559353688E-2</v>
      </c>
      <c r="C107">
        <v>15420</v>
      </c>
      <c r="D107">
        <v>16090</v>
      </c>
      <c r="E107">
        <f t="shared" si="3"/>
        <v>4.3450064850843059E-2</v>
      </c>
    </row>
    <row r="108" spans="1:5" x14ac:dyDescent="0.25">
      <c r="A108">
        <v>2</v>
      </c>
      <c r="B108">
        <v>1.7559112003624429E-2</v>
      </c>
      <c r="C108">
        <v>7983.3</v>
      </c>
      <c r="D108">
        <v>8166.7</v>
      </c>
      <c r="E108">
        <f t="shared" si="3"/>
        <v>2.2972956045745448E-2</v>
      </c>
    </row>
    <row r="109" spans="1:5" x14ac:dyDescent="0.25">
      <c r="A109">
        <v>5</v>
      </c>
      <c r="B109">
        <v>2.090357383681726E-2</v>
      </c>
      <c r="C109">
        <v>7358.3</v>
      </c>
      <c r="D109">
        <v>7415</v>
      </c>
      <c r="E109">
        <f t="shared" si="3"/>
        <v>7.7055841702566921E-3</v>
      </c>
    </row>
    <row r="110" spans="1:5" x14ac:dyDescent="0.25">
      <c r="A110">
        <v>3</v>
      </c>
      <c r="B110">
        <v>4.0169784288258369E-3</v>
      </c>
      <c r="C110">
        <v>6585</v>
      </c>
      <c r="D110">
        <v>7468.3</v>
      </c>
      <c r="E110">
        <f t="shared" si="3"/>
        <v>0.13413819286256648</v>
      </c>
    </row>
    <row r="111" spans="1:5" x14ac:dyDescent="0.25">
      <c r="A111">
        <v>7</v>
      </c>
      <c r="B111">
        <v>3.4590697821481532E-2</v>
      </c>
      <c r="C111">
        <v>3018</v>
      </c>
      <c r="D111">
        <v>3162.7</v>
      </c>
      <c r="E111">
        <f t="shared" si="3"/>
        <v>4.7945659377070848E-2</v>
      </c>
    </row>
    <row r="112" spans="1:5" x14ac:dyDescent="0.25">
      <c r="A112">
        <v>3</v>
      </c>
      <c r="B112">
        <v>4.0189125295508277E-2</v>
      </c>
      <c r="C112">
        <v>20350</v>
      </c>
      <c r="D112">
        <v>21150</v>
      </c>
      <c r="E112">
        <f t="shared" si="3"/>
        <v>3.9312039312039311E-2</v>
      </c>
    </row>
    <row r="113" spans="1:5" x14ac:dyDescent="0.25">
      <c r="A113">
        <v>6</v>
      </c>
      <c r="B113">
        <v>3.638814016172507E-2</v>
      </c>
      <c r="C113">
        <v>17800</v>
      </c>
      <c r="D113">
        <v>18550</v>
      </c>
      <c r="E113">
        <f t="shared" si="3"/>
        <v>4.2134831460674156E-2</v>
      </c>
    </row>
    <row r="114" spans="1:5" x14ac:dyDescent="0.25">
      <c r="A114">
        <v>2</v>
      </c>
      <c r="B114">
        <v>4.5662100456621002E-3</v>
      </c>
      <c r="C114">
        <v>15000</v>
      </c>
      <c r="D114">
        <v>16425</v>
      </c>
      <c r="E114">
        <f t="shared" si="3"/>
        <v>9.5000000000000001E-2</v>
      </c>
    </row>
    <row r="115" spans="1:5" x14ac:dyDescent="0.25">
      <c r="A115">
        <v>10</v>
      </c>
      <c r="B115">
        <v>0.1042253521126761</v>
      </c>
      <c r="C115">
        <v>5075</v>
      </c>
      <c r="D115">
        <v>5325</v>
      </c>
      <c r="E115">
        <f t="shared" si="3"/>
        <v>4.9261083743842367E-2</v>
      </c>
    </row>
    <row r="116" spans="1:5" x14ac:dyDescent="0.25">
      <c r="A116">
        <v>2</v>
      </c>
      <c r="B116">
        <v>4.4053344993441192E-2</v>
      </c>
      <c r="C116">
        <v>8595</v>
      </c>
      <c r="D116">
        <v>9148</v>
      </c>
      <c r="E116">
        <f t="shared" si="3"/>
        <v>6.4339732402559621E-2</v>
      </c>
    </row>
    <row r="117" spans="1:5" x14ac:dyDescent="0.25">
      <c r="A117">
        <v>5</v>
      </c>
      <c r="B117">
        <v>1.5584415584415579E-2</v>
      </c>
      <c r="C117">
        <v>1880</v>
      </c>
      <c r="D117">
        <v>1925</v>
      </c>
      <c r="E117">
        <f t="shared" si="3"/>
        <v>2.3936170212765957E-2</v>
      </c>
    </row>
    <row r="118" spans="1:5" x14ac:dyDescent="0.25">
      <c r="A118">
        <v>18</v>
      </c>
      <c r="B118">
        <v>6.6521264994547441E-2</v>
      </c>
      <c r="C118">
        <v>2202.5</v>
      </c>
      <c r="D118">
        <v>2292.5</v>
      </c>
      <c r="E118">
        <f t="shared" si="3"/>
        <v>4.0862656072644721E-2</v>
      </c>
    </row>
    <row r="119" spans="1:5" x14ac:dyDescent="0.25">
      <c r="A119">
        <v>2</v>
      </c>
      <c r="B119">
        <v>2.6533996683250419E-2</v>
      </c>
      <c r="C119">
        <v>1380</v>
      </c>
      <c r="D119">
        <v>1507.5</v>
      </c>
      <c r="E119">
        <f t="shared" si="3"/>
        <v>9.2391304347826081E-2</v>
      </c>
    </row>
    <row r="120" spans="1:5" x14ac:dyDescent="0.25">
      <c r="A120">
        <v>2</v>
      </c>
      <c r="B120">
        <v>0</v>
      </c>
      <c r="C120">
        <v>1195</v>
      </c>
      <c r="D120">
        <v>1295</v>
      </c>
      <c r="E120">
        <f t="shared" si="3"/>
        <v>8.3682008368200833E-2</v>
      </c>
    </row>
    <row r="121" spans="1:5" x14ac:dyDescent="0.25">
      <c r="A121">
        <v>2</v>
      </c>
      <c r="B121">
        <v>1.153846153846198E-3</v>
      </c>
      <c r="C121">
        <v>865</v>
      </c>
      <c r="D121">
        <v>1040</v>
      </c>
      <c r="E121">
        <f t="shared" si="3"/>
        <v>0.20231213872832371</v>
      </c>
    </row>
    <row r="122" spans="1:5" x14ac:dyDescent="0.25">
      <c r="A122">
        <v>7</v>
      </c>
      <c r="B122">
        <v>1.7467248908296869E-2</v>
      </c>
      <c r="C122">
        <v>573</v>
      </c>
      <c r="D122">
        <v>618.29999999999995</v>
      </c>
      <c r="E122">
        <f t="shared" si="3"/>
        <v>7.9057591623036563E-2</v>
      </c>
    </row>
    <row r="123" spans="1:5" x14ac:dyDescent="0.25">
      <c r="A123">
        <v>17</v>
      </c>
      <c r="B123">
        <v>9.1603053435114507E-3</v>
      </c>
      <c r="C123">
        <v>576.79999999999995</v>
      </c>
      <c r="D123">
        <v>655</v>
      </c>
      <c r="E123">
        <f t="shared" si="3"/>
        <v>0.13557558945908468</v>
      </c>
    </row>
    <row r="124" spans="1:5" x14ac:dyDescent="0.25">
      <c r="A124">
        <v>7</v>
      </c>
      <c r="B124">
        <v>1.417601890135853E-2</v>
      </c>
      <c r="C124">
        <v>2534</v>
      </c>
      <c r="D124">
        <v>2539.5</v>
      </c>
      <c r="E124">
        <f t="shared" si="3"/>
        <v>2.1704814522494082E-3</v>
      </c>
    </row>
    <row r="125" spans="1:5" x14ac:dyDescent="0.25">
      <c r="A125">
        <v>6</v>
      </c>
      <c r="B125">
        <v>0.11119333950046251</v>
      </c>
      <c r="C125">
        <v>2542</v>
      </c>
      <c r="D125">
        <v>2702.5</v>
      </c>
      <c r="E125">
        <f t="shared" si="3"/>
        <v>6.3139260424862315E-2</v>
      </c>
    </row>
    <row r="126" spans="1:5" x14ac:dyDescent="0.25">
      <c r="A126">
        <v>2</v>
      </c>
      <c r="B126">
        <v>9.3283582089552231E-3</v>
      </c>
      <c r="C126">
        <v>1402</v>
      </c>
      <c r="D126">
        <v>1608</v>
      </c>
      <c r="E126">
        <f t="shared" si="3"/>
        <v>0.14693295292439373</v>
      </c>
    </row>
    <row r="127" spans="1:5" x14ac:dyDescent="0.25">
      <c r="A127">
        <v>2</v>
      </c>
      <c r="B127">
        <v>2.6804123711340201E-2</v>
      </c>
      <c r="C127">
        <v>952</v>
      </c>
      <c r="D127">
        <v>970</v>
      </c>
      <c r="E127">
        <f t="shared" si="3"/>
        <v>1.8907563025210083E-2</v>
      </c>
    </row>
    <row r="128" spans="1:5" x14ac:dyDescent="0.25">
      <c r="A128">
        <v>5</v>
      </c>
      <c r="B128">
        <v>8.1129807692307696E-2</v>
      </c>
      <c r="C128">
        <v>14590</v>
      </c>
      <c r="D128">
        <v>16640</v>
      </c>
      <c r="E128">
        <f t="shared" si="3"/>
        <v>0.14050719671007539</v>
      </c>
    </row>
    <row r="129" spans="1:5" x14ac:dyDescent="0.25">
      <c r="A129">
        <v>8</v>
      </c>
      <c r="B129">
        <v>4.4690155038043147E-2</v>
      </c>
      <c r="C129">
        <v>10433.299999999999</v>
      </c>
      <c r="D129">
        <v>10816.7</v>
      </c>
      <c r="E129">
        <f t="shared" si="3"/>
        <v>3.6747721238726147E-2</v>
      </c>
    </row>
    <row r="130" spans="1:5" x14ac:dyDescent="0.25">
      <c r="A130">
        <v>4</v>
      </c>
      <c r="B130">
        <v>1.9354901144842399E-2</v>
      </c>
      <c r="C130">
        <v>10033.299999999999</v>
      </c>
      <c r="D130">
        <v>10333.299999999999</v>
      </c>
      <c r="E130">
        <f t="shared" si="3"/>
        <v>2.9900431562895562E-2</v>
      </c>
    </row>
    <row r="131" spans="1:5" x14ac:dyDescent="0.25">
      <c r="A131">
        <v>10</v>
      </c>
      <c r="B131">
        <v>2.6515151515151519E-2</v>
      </c>
      <c r="C131">
        <v>7100</v>
      </c>
      <c r="D131">
        <v>7920</v>
      </c>
      <c r="E131">
        <f t="shared" ref="E131:E194" si="4">(D131-C131)/C131</f>
        <v>0.11549295774647887</v>
      </c>
    </row>
    <row r="132" spans="1:5" x14ac:dyDescent="0.25">
      <c r="A132">
        <v>3</v>
      </c>
      <c r="B132">
        <v>2.328571428571426E-2</v>
      </c>
      <c r="C132">
        <v>6123.3</v>
      </c>
      <c r="D132">
        <v>6300</v>
      </c>
      <c r="E132">
        <f t="shared" si="4"/>
        <v>2.8856988878545851E-2</v>
      </c>
    </row>
    <row r="133" spans="1:5" x14ac:dyDescent="0.25">
      <c r="A133">
        <v>2</v>
      </c>
      <c r="B133">
        <v>4.5554167746800878E-2</v>
      </c>
      <c r="C133">
        <v>4193.3</v>
      </c>
      <c r="D133">
        <v>4243.3</v>
      </c>
      <c r="E133">
        <f t="shared" si="4"/>
        <v>1.1923783177926693E-2</v>
      </c>
    </row>
    <row r="134" spans="1:5" x14ac:dyDescent="0.25">
      <c r="A134">
        <v>8</v>
      </c>
      <c r="B134">
        <v>4.5013477088948293E-3</v>
      </c>
      <c r="C134">
        <v>3533.3</v>
      </c>
      <c r="D134">
        <v>3710</v>
      </c>
      <c r="E134">
        <f t="shared" si="4"/>
        <v>5.0009905753827813E-2</v>
      </c>
    </row>
    <row r="135" spans="1:5" x14ac:dyDescent="0.25">
      <c r="A135">
        <v>2</v>
      </c>
      <c r="B135">
        <v>1.6023453888341199E-2</v>
      </c>
      <c r="C135">
        <v>3760</v>
      </c>
      <c r="D135">
        <v>3956.7</v>
      </c>
      <c r="E135">
        <f t="shared" si="4"/>
        <v>5.2313829787233992E-2</v>
      </c>
    </row>
    <row r="136" spans="1:5" x14ac:dyDescent="0.25">
      <c r="A136">
        <v>5</v>
      </c>
      <c r="B136">
        <v>5.2224371373307543E-2</v>
      </c>
      <c r="C136">
        <v>254000</v>
      </c>
      <c r="D136">
        <v>258500</v>
      </c>
      <c r="E136">
        <f t="shared" si="4"/>
        <v>1.7716535433070866E-2</v>
      </c>
    </row>
    <row r="137" spans="1:5" x14ac:dyDescent="0.25">
      <c r="A137">
        <v>2</v>
      </c>
      <c r="B137">
        <v>4.996876951905059E-3</v>
      </c>
      <c r="C137">
        <v>159800</v>
      </c>
      <c r="D137">
        <v>160100</v>
      </c>
      <c r="E137">
        <f t="shared" si="4"/>
        <v>1.8773466833541927E-3</v>
      </c>
    </row>
    <row r="138" spans="1:5" x14ac:dyDescent="0.25">
      <c r="A138">
        <v>2</v>
      </c>
      <c r="B138">
        <v>7.0821529745042494E-3</v>
      </c>
      <c r="C138">
        <v>133500</v>
      </c>
      <c r="D138">
        <v>141200</v>
      </c>
      <c r="E138">
        <f t="shared" si="4"/>
        <v>5.7677902621722843E-2</v>
      </c>
    </row>
    <row r="139" spans="1:5" x14ac:dyDescent="0.25">
      <c r="A139">
        <v>7</v>
      </c>
      <c r="B139">
        <v>2.406267487409065E-2</v>
      </c>
      <c r="C139">
        <v>173500</v>
      </c>
      <c r="D139">
        <v>178700</v>
      </c>
      <c r="E139">
        <f t="shared" si="4"/>
        <v>2.9971181556195964E-2</v>
      </c>
    </row>
    <row r="140" spans="1:5" x14ac:dyDescent="0.25">
      <c r="A140">
        <v>2</v>
      </c>
      <c r="B140">
        <v>1.854140914709518E-3</v>
      </c>
      <c r="C140">
        <v>156200</v>
      </c>
      <c r="D140">
        <v>161800</v>
      </c>
      <c r="E140">
        <f t="shared" si="4"/>
        <v>3.5851472471190783E-2</v>
      </c>
    </row>
    <row r="141" spans="1:5" x14ac:dyDescent="0.25">
      <c r="A141">
        <v>3</v>
      </c>
      <c r="B141">
        <v>4.1493775933609959E-3</v>
      </c>
      <c r="C141">
        <v>93300</v>
      </c>
      <c r="D141">
        <v>96400</v>
      </c>
      <c r="E141">
        <f t="shared" si="4"/>
        <v>3.3226152197213289E-2</v>
      </c>
    </row>
    <row r="142" spans="1:5" x14ac:dyDescent="0.25">
      <c r="A142">
        <v>2</v>
      </c>
      <c r="B142">
        <v>2.2637795275590549E-2</v>
      </c>
      <c r="C142">
        <v>48900</v>
      </c>
      <c r="D142">
        <v>50800</v>
      </c>
      <c r="E142">
        <f t="shared" si="4"/>
        <v>3.8854805725971372E-2</v>
      </c>
    </row>
    <row r="143" spans="1:5" x14ac:dyDescent="0.25">
      <c r="A143">
        <v>2</v>
      </c>
      <c r="B143">
        <v>2.7210884353741499E-2</v>
      </c>
      <c r="C143">
        <v>28450</v>
      </c>
      <c r="D143">
        <v>29400</v>
      </c>
      <c r="E143">
        <f t="shared" si="4"/>
        <v>3.3391915641476276E-2</v>
      </c>
    </row>
    <row r="144" spans="1:5" x14ac:dyDescent="0.25">
      <c r="A144">
        <v>6</v>
      </c>
      <c r="B144">
        <v>5.9393939393939388E-2</v>
      </c>
      <c r="C144">
        <v>41200</v>
      </c>
      <c r="D144">
        <v>41250</v>
      </c>
      <c r="E144">
        <f t="shared" si="4"/>
        <v>1.2135922330097086E-3</v>
      </c>
    </row>
    <row r="145" spans="1:5" x14ac:dyDescent="0.25">
      <c r="A145">
        <v>7</v>
      </c>
      <c r="B145">
        <v>4.920212765957447E-2</v>
      </c>
      <c r="C145">
        <v>36100</v>
      </c>
      <c r="D145">
        <v>37600</v>
      </c>
      <c r="E145">
        <f t="shared" si="4"/>
        <v>4.1551246537396121E-2</v>
      </c>
    </row>
    <row r="146" spans="1:5" x14ac:dyDescent="0.25">
      <c r="A146">
        <v>2</v>
      </c>
      <c r="B146">
        <v>2.266009852216749E-2</v>
      </c>
      <c r="C146">
        <v>1005</v>
      </c>
      <c r="D146">
        <v>1015</v>
      </c>
      <c r="E146">
        <f t="shared" si="4"/>
        <v>9.9502487562189053E-3</v>
      </c>
    </row>
    <row r="147" spans="1:5" x14ac:dyDescent="0.25">
      <c r="A147">
        <v>6</v>
      </c>
      <c r="B147">
        <v>0</v>
      </c>
      <c r="C147">
        <v>658</v>
      </c>
      <c r="D147">
        <v>690</v>
      </c>
      <c r="E147">
        <f t="shared" si="4"/>
        <v>4.8632218844984802E-2</v>
      </c>
    </row>
    <row r="148" spans="1:5" x14ac:dyDescent="0.25">
      <c r="A148">
        <v>3</v>
      </c>
      <c r="B148">
        <v>4.4709388971684054E-3</v>
      </c>
      <c r="C148">
        <v>665</v>
      </c>
      <c r="D148">
        <v>671</v>
      </c>
      <c r="E148">
        <f t="shared" si="4"/>
        <v>9.0225563909774441E-3</v>
      </c>
    </row>
    <row r="149" spans="1:5" x14ac:dyDescent="0.25">
      <c r="A149">
        <v>6</v>
      </c>
      <c r="B149">
        <v>6.0948081264108347E-2</v>
      </c>
      <c r="C149">
        <v>217</v>
      </c>
      <c r="D149">
        <v>221.5</v>
      </c>
      <c r="E149">
        <f t="shared" si="4"/>
        <v>2.0737327188940093E-2</v>
      </c>
    </row>
    <row r="150" spans="1:5" x14ac:dyDescent="0.25">
      <c r="A150">
        <v>4</v>
      </c>
      <c r="B150">
        <v>0</v>
      </c>
      <c r="C150">
        <v>15550</v>
      </c>
      <c r="D150">
        <v>16200</v>
      </c>
      <c r="E150">
        <f t="shared" si="4"/>
        <v>4.1800643086816719E-2</v>
      </c>
    </row>
    <row r="151" spans="1:5" x14ac:dyDescent="0.25">
      <c r="A151">
        <v>10</v>
      </c>
      <c r="B151">
        <v>0.12934362934362931</v>
      </c>
      <c r="C151">
        <v>24650</v>
      </c>
      <c r="D151">
        <v>25900</v>
      </c>
      <c r="E151">
        <f t="shared" si="4"/>
        <v>5.0709939148073022E-2</v>
      </c>
    </row>
    <row r="152" spans="1:5" x14ac:dyDescent="0.25">
      <c r="A152">
        <v>2</v>
      </c>
      <c r="B152">
        <v>6.2929061784897022E-3</v>
      </c>
      <c r="C152">
        <v>162800</v>
      </c>
      <c r="D152">
        <v>174800</v>
      </c>
      <c r="E152">
        <f t="shared" si="4"/>
        <v>7.3710073710073709E-2</v>
      </c>
    </row>
    <row r="153" spans="1:5" x14ac:dyDescent="0.25">
      <c r="A153">
        <v>9</v>
      </c>
      <c r="B153">
        <v>1.9047619047619049E-2</v>
      </c>
      <c r="C153">
        <v>149600</v>
      </c>
      <c r="D153">
        <v>157500</v>
      </c>
      <c r="E153">
        <f t="shared" si="4"/>
        <v>5.2807486631016046E-2</v>
      </c>
    </row>
    <row r="154" spans="1:5" x14ac:dyDescent="0.25">
      <c r="A154">
        <v>13</v>
      </c>
      <c r="B154">
        <v>3.8498556304138601E-3</v>
      </c>
      <c r="C154">
        <v>103200</v>
      </c>
      <c r="D154">
        <v>103900</v>
      </c>
      <c r="E154">
        <f t="shared" si="4"/>
        <v>6.7829457364341084E-3</v>
      </c>
    </row>
    <row r="155" spans="1:5" x14ac:dyDescent="0.25">
      <c r="A155">
        <v>2</v>
      </c>
      <c r="B155">
        <v>5.208333333333333E-3</v>
      </c>
      <c r="C155">
        <v>4790</v>
      </c>
      <c r="D155">
        <v>4800</v>
      </c>
      <c r="E155">
        <f t="shared" si="4"/>
        <v>2.0876826722338203E-3</v>
      </c>
    </row>
    <row r="156" spans="1:5" x14ac:dyDescent="0.25">
      <c r="A156">
        <v>2</v>
      </c>
      <c r="B156">
        <v>9.7431355181576609E-3</v>
      </c>
      <c r="C156">
        <v>5395</v>
      </c>
      <c r="D156">
        <v>5645</v>
      </c>
      <c r="E156">
        <f t="shared" si="4"/>
        <v>4.6339202965708988E-2</v>
      </c>
    </row>
    <row r="157" spans="1:5" x14ac:dyDescent="0.25">
      <c r="A157">
        <v>3</v>
      </c>
      <c r="B157">
        <v>6.1767578125E-2</v>
      </c>
      <c r="C157">
        <v>7416</v>
      </c>
      <c r="D157">
        <v>8192</v>
      </c>
      <c r="E157">
        <f t="shared" si="4"/>
        <v>0.104638619201726</v>
      </c>
    </row>
    <row r="158" spans="1:5" x14ac:dyDescent="0.25">
      <c r="A158">
        <v>2</v>
      </c>
      <c r="B158">
        <v>9.6153846153846159E-3</v>
      </c>
      <c r="C158">
        <v>4810</v>
      </c>
      <c r="D158">
        <v>5200</v>
      </c>
      <c r="E158">
        <f t="shared" si="4"/>
        <v>8.1081081081081086E-2</v>
      </c>
    </row>
    <row r="159" spans="1:5" x14ac:dyDescent="0.25">
      <c r="A159">
        <v>5</v>
      </c>
      <c r="B159">
        <v>7.9777365491651209E-2</v>
      </c>
      <c r="C159">
        <v>5260</v>
      </c>
      <c r="D159">
        <v>5390</v>
      </c>
      <c r="E159">
        <f t="shared" si="4"/>
        <v>2.4714828897338403E-2</v>
      </c>
    </row>
    <row r="160" spans="1:5" x14ac:dyDescent="0.25">
      <c r="A160">
        <v>3</v>
      </c>
      <c r="B160">
        <v>3.8284839203675342E-2</v>
      </c>
      <c r="C160">
        <v>2791</v>
      </c>
      <c r="D160">
        <v>3265</v>
      </c>
      <c r="E160">
        <f t="shared" si="4"/>
        <v>0.16983160157649588</v>
      </c>
    </row>
    <row r="161" spans="1:5" x14ac:dyDescent="0.25">
      <c r="A161">
        <v>2</v>
      </c>
      <c r="B161">
        <v>1.3568521031207599E-3</v>
      </c>
      <c r="C161">
        <v>3615</v>
      </c>
      <c r="D161">
        <v>3685</v>
      </c>
      <c r="E161">
        <f t="shared" si="4"/>
        <v>1.9363762102351315E-2</v>
      </c>
    </row>
    <row r="162" spans="1:5" x14ac:dyDescent="0.25">
      <c r="A162">
        <v>3</v>
      </c>
      <c r="B162">
        <v>9.1021928009929667E-3</v>
      </c>
      <c r="C162">
        <v>2350</v>
      </c>
      <c r="D162">
        <v>2417</v>
      </c>
      <c r="E162">
        <f t="shared" si="4"/>
        <v>2.8510638297872339E-2</v>
      </c>
    </row>
    <row r="163" spans="1:5" x14ac:dyDescent="0.25">
      <c r="A163">
        <v>2</v>
      </c>
      <c r="B163">
        <v>3.5252643948296119E-3</v>
      </c>
      <c r="C163">
        <v>3267</v>
      </c>
      <c r="D163">
        <v>3404</v>
      </c>
      <c r="E163">
        <f t="shared" si="4"/>
        <v>4.1934496479951025E-2</v>
      </c>
    </row>
    <row r="164" spans="1:5" x14ac:dyDescent="0.25">
      <c r="A164">
        <v>2</v>
      </c>
      <c r="B164">
        <v>3.1717263253285E-3</v>
      </c>
      <c r="C164">
        <v>2058</v>
      </c>
      <c r="D164">
        <v>2207</v>
      </c>
      <c r="E164">
        <f t="shared" si="4"/>
        <v>7.240038872691934E-2</v>
      </c>
    </row>
    <row r="165" spans="1:5" x14ac:dyDescent="0.25">
      <c r="A165">
        <v>6</v>
      </c>
      <c r="B165">
        <v>5.3054889233808411E-2</v>
      </c>
      <c r="C165">
        <v>1237.8</v>
      </c>
      <c r="D165">
        <v>1417.4</v>
      </c>
      <c r="E165">
        <f t="shared" si="4"/>
        <v>0.14509613830990478</v>
      </c>
    </row>
    <row r="166" spans="1:5" x14ac:dyDescent="0.25">
      <c r="A166">
        <v>2</v>
      </c>
      <c r="B166">
        <v>9.2013249907986743E-3</v>
      </c>
      <c r="C166">
        <v>22170</v>
      </c>
      <c r="D166">
        <v>27170</v>
      </c>
      <c r="E166">
        <f t="shared" si="4"/>
        <v>0.22552999548940009</v>
      </c>
    </row>
    <row r="167" spans="1:5" x14ac:dyDescent="0.25">
      <c r="A167">
        <v>8</v>
      </c>
      <c r="B167">
        <v>3.941672362724994E-2</v>
      </c>
      <c r="C167">
        <v>21200</v>
      </c>
      <c r="D167">
        <v>21945</v>
      </c>
      <c r="E167">
        <f t="shared" si="4"/>
        <v>3.5141509433962263E-2</v>
      </c>
    </row>
    <row r="168" spans="1:5" x14ac:dyDescent="0.25">
      <c r="A168">
        <v>2</v>
      </c>
      <c r="B168">
        <v>4.553415061295972E-2</v>
      </c>
      <c r="C168">
        <v>2505</v>
      </c>
      <c r="D168">
        <v>2855</v>
      </c>
      <c r="E168">
        <f t="shared" si="4"/>
        <v>0.13972055888223553</v>
      </c>
    </row>
    <row r="169" spans="1:5" x14ac:dyDescent="0.25">
      <c r="A169">
        <v>3</v>
      </c>
      <c r="B169">
        <v>1.4898419864559821E-2</v>
      </c>
      <c r="C169">
        <v>6546</v>
      </c>
      <c r="D169">
        <v>6645</v>
      </c>
      <c r="E169">
        <f t="shared" si="4"/>
        <v>1.5123739688359304E-2</v>
      </c>
    </row>
    <row r="170" spans="1:5" x14ac:dyDescent="0.25">
      <c r="A170">
        <v>2</v>
      </c>
      <c r="B170">
        <v>2.8886080519949452E-3</v>
      </c>
      <c r="C170">
        <v>5143</v>
      </c>
      <c r="D170">
        <v>5539</v>
      </c>
      <c r="E170">
        <f t="shared" si="4"/>
        <v>7.6997861170523041E-2</v>
      </c>
    </row>
    <row r="171" spans="1:5" x14ac:dyDescent="0.25">
      <c r="A171">
        <v>6</v>
      </c>
      <c r="B171">
        <v>1.2437810945273629E-3</v>
      </c>
      <c r="C171">
        <v>3870</v>
      </c>
      <c r="D171">
        <v>4020</v>
      </c>
      <c r="E171">
        <f t="shared" si="4"/>
        <v>3.875968992248062E-2</v>
      </c>
    </row>
    <row r="172" spans="1:5" x14ac:dyDescent="0.25">
      <c r="A172">
        <v>2</v>
      </c>
      <c r="B172">
        <v>4.9180327868852463E-3</v>
      </c>
      <c r="C172">
        <v>5970</v>
      </c>
      <c r="D172">
        <v>6100</v>
      </c>
      <c r="E172">
        <f t="shared" si="4"/>
        <v>2.1775544388609715E-2</v>
      </c>
    </row>
    <row r="173" spans="1:5" x14ac:dyDescent="0.25">
      <c r="A173">
        <v>12</v>
      </c>
      <c r="B173">
        <v>3.2000000000000002E-3</v>
      </c>
      <c r="C173">
        <v>6210</v>
      </c>
      <c r="D173">
        <v>6250</v>
      </c>
      <c r="E173">
        <f t="shared" si="4"/>
        <v>6.4412238325281803E-3</v>
      </c>
    </row>
    <row r="174" spans="1:5" x14ac:dyDescent="0.25">
      <c r="A174">
        <v>7</v>
      </c>
      <c r="B174">
        <v>3.3369214208826693E-2</v>
      </c>
      <c r="C174">
        <v>9160</v>
      </c>
      <c r="D174">
        <v>9290</v>
      </c>
      <c r="E174">
        <f t="shared" si="4"/>
        <v>1.4192139737991267E-2</v>
      </c>
    </row>
    <row r="175" spans="1:5" x14ac:dyDescent="0.25">
      <c r="A175">
        <v>9</v>
      </c>
      <c r="B175">
        <v>5.6622516556291393E-2</v>
      </c>
      <c r="C175">
        <v>3000</v>
      </c>
      <c r="D175">
        <v>3020</v>
      </c>
      <c r="E175">
        <f t="shared" si="4"/>
        <v>6.6666666666666671E-3</v>
      </c>
    </row>
    <row r="176" spans="1:5" x14ac:dyDescent="0.25">
      <c r="A176">
        <v>4</v>
      </c>
      <c r="B176">
        <v>9.6042216358839055E-2</v>
      </c>
      <c r="C176">
        <v>1889</v>
      </c>
      <c r="D176">
        <v>1895</v>
      </c>
      <c r="E176">
        <f t="shared" si="4"/>
        <v>3.1762837480148226E-3</v>
      </c>
    </row>
    <row r="177" spans="1:5" x14ac:dyDescent="0.25">
      <c r="A177">
        <v>13</v>
      </c>
      <c r="B177">
        <v>3.5042735042735043E-2</v>
      </c>
      <c r="C177">
        <v>2072</v>
      </c>
      <c r="D177">
        <v>2340</v>
      </c>
      <c r="E177">
        <f t="shared" si="4"/>
        <v>0.12934362934362933</v>
      </c>
    </row>
    <row r="178" spans="1:5" x14ac:dyDescent="0.25">
      <c r="A178">
        <v>10</v>
      </c>
      <c r="B178">
        <v>6.4124783362218371E-2</v>
      </c>
      <c r="C178">
        <v>1138</v>
      </c>
      <c r="D178">
        <v>1154</v>
      </c>
      <c r="E178">
        <f t="shared" si="4"/>
        <v>1.4059753954305799E-2</v>
      </c>
    </row>
    <row r="179" spans="1:5" x14ac:dyDescent="0.25">
      <c r="A179">
        <v>10</v>
      </c>
      <c r="B179">
        <v>3.7926675094816691E-3</v>
      </c>
      <c r="C179">
        <v>1438</v>
      </c>
      <c r="D179">
        <v>1582</v>
      </c>
      <c r="E179">
        <f t="shared" si="4"/>
        <v>0.10013908205841446</v>
      </c>
    </row>
    <row r="180" spans="1:5" x14ac:dyDescent="0.25">
      <c r="A180">
        <v>6</v>
      </c>
      <c r="B180">
        <v>4.8109653701267933E-3</v>
      </c>
      <c r="C180">
        <v>2203</v>
      </c>
      <c r="D180">
        <v>2203.3000000000002</v>
      </c>
      <c r="E180">
        <f t="shared" si="4"/>
        <v>1.361779391739364E-4</v>
      </c>
    </row>
    <row r="181" spans="1:5" x14ac:dyDescent="0.25">
      <c r="A181">
        <v>2</v>
      </c>
      <c r="B181">
        <v>2.0550110654441261E-3</v>
      </c>
      <c r="C181">
        <v>1885.6</v>
      </c>
      <c r="D181">
        <v>1897.8</v>
      </c>
      <c r="E181">
        <f t="shared" si="4"/>
        <v>6.4700890963088915E-3</v>
      </c>
    </row>
    <row r="182" spans="1:5" x14ac:dyDescent="0.25">
      <c r="A182">
        <v>3</v>
      </c>
      <c r="B182">
        <v>1.789187086736678E-2</v>
      </c>
      <c r="C182">
        <v>2491.5</v>
      </c>
      <c r="D182">
        <v>2571</v>
      </c>
      <c r="E182">
        <f t="shared" si="4"/>
        <v>3.1908488862131247E-2</v>
      </c>
    </row>
    <row r="183" spans="1:5" x14ac:dyDescent="0.25">
      <c r="A183">
        <v>2</v>
      </c>
      <c r="B183">
        <v>1.2158054711246201E-2</v>
      </c>
      <c r="C183">
        <v>2452.5</v>
      </c>
      <c r="D183">
        <v>2467.5</v>
      </c>
      <c r="E183">
        <f t="shared" si="4"/>
        <v>6.1162079510703364E-3</v>
      </c>
    </row>
    <row r="184" spans="1:5" x14ac:dyDescent="0.25">
      <c r="A184">
        <v>19</v>
      </c>
      <c r="B184">
        <v>4.4117647058823529E-3</v>
      </c>
      <c r="C184">
        <v>1667.5</v>
      </c>
      <c r="D184">
        <v>1700</v>
      </c>
      <c r="E184">
        <f t="shared" si="4"/>
        <v>1.9490254872563718E-2</v>
      </c>
    </row>
    <row r="185" spans="1:5" x14ac:dyDescent="0.25">
      <c r="A185">
        <v>5</v>
      </c>
      <c r="B185">
        <v>6.4120054570259211E-2</v>
      </c>
      <c r="C185">
        <v>1782.5</v>
      </c>
      <c r="D185">
        <v>1832.5</v>
      </c>
      <c r="E185">
        <f t="shared" si="4"/>
        <v>2.8050490883590462E-2</v>
      </c>
    </row>
    <row r="186" spans="1:5" x14ac:dyDescent="0.25">
      <c r="A186">
        <v>4</v>
      </c>
      <c r="B186">
        <v>2.3752969121140139E-3</v>
      </c>
      <c r="C186">
        <v>1977.5</v>
      </c>
      <c r="D186">
        <v>2105</v>
      </c>
      <c r="E186">
        <f t="shared" si="4"/>
        <v>6.447534766118837E-2</v>
      </c>
    </row>
    <row r="187" spans="1:5" x14ac:dyDescent="0.25">
      <c r="A187">
        <v>9</v>
      </c>
      <c r="B187">
        <v>6.2305295950155763E-2</v>
      </c>
      <c r="C187">
        <v>2375</v>
      </c>
      <c r="D187">
        <v>2407.5</v>
      </c>
      <c r="E187">
        <f t="shared" si="4"/>
        <v>1.368421052631579E-2</v>
      </c>
    </row>
    <row r="188" spans="1:5" x14ac:dyDescent="0.25">
      <c r="A188">
        <v>2</v>
      </c>
      <c r="B188">
        <v>1.360544217687075E-3</v>
      </c>
      <c r="C188">
        <v>1787.5</v>
      </c>
      <c r="D188">
        <v>1837.5</v>
      </c>
      <c r="E188">
        <f t="shared" si="4"/>
        <v>2.7972027972027972E-2</v>
      </c>
    </row>
    <row r="189" spans="1:5" x14ac:dyDescent="0.25">
      <c r="A189">
        <v>5</v>
      </c>
      <c r="B189">
        <v>3.4602076124567477E-2</v>
      </c>
      <c r="C189">
        <v>1380</v>
      </c>
      <c r="D189">
        <v>1445</v>
      </c>
      <c r="E189">
        <f t="shared" si="4"/>
        <v>4.710144927536232E-2</v>
      </c>
    </row>
    <row r="190" spans="1:5" x14ac:dyDescent="0.25">
      <c r="A190">
        <v>3</v>
      </c>
      <c r="B190">
        <v>1.5015015015015011E-3</v>
      </c>
      <c r="C190">
        <v>1610</v>
      </c>
      <c r="D190">
        <v>1665</v>
      </c>
      <c r="E190">
        <f t="shared" si="4"/>
        <v>3.4161490683229816E-2</v>
      </c>
    </row>
    <row r="191" spans="1:5" x14ac:dyDescent="0.25">
      <c r="A191">
        <v>2</v>
      </c>
      <c r="B191">
        <v>2.4125452352231091E-3</v>
      </c>
      <c r="C191">
        <v>15.8</v>
      </c>
      <c r="D191">
        <v>16.579999999999998</v>
      </c>
      <c r="E191">
        <f t="shared" si="4"/>
        <v>4.9367088607594783E-2</v>
      </c>
    </row>
    <row r="192" spans="1:5" x14ac:dyDescent="0.25">
      <c r="A192">
        <v>10</v>
      </c>
      <c r="B192">
        <v>3.6633663366336562E-2</v>
      </c>
      <c r="C192">
        <v>20.149999999999999</v>
      </c>
      <c r="D192">
        <v>20.2</v>
      </c>
      <c r="E192">
        <f t="shared" si="4"/>
        <v>2.4813895781638073E-3</v>
      </c>
    </row>
    <row r="193" spans="1:5" x14ac:dyDescent="0.25">
      <c r="A193">
        <v>8</v>
      </c>
      <c r="B193">
        <v>2.4317617866004889E-2</v>
      </c>
      <c r="C193">
        <v>19.66</v>
      </c>
      <c r="D193">
        <v>20.149999999999999</v>
      </c>
      <c r="E193">
        <f t="shared" si="4"/>
        <v>2.4923702950152515E-2</v>
      </c>
    </row>
    <row r="194" spans="1:5" x14ac:dyDescent="0.25">
      <c r="A194">
        <v>3</v>
      </c>
      <c r="B194">
        <v>4.7770700636942602E-2</v>
      </c>
      <c r="C194">
        <v>17.18</v>
      </c>
      <c r="D194">
        <v>18.84</v>
      </c>
      <c r="E194">
        <f t="shared" si="4"/>
        <v>9.6623981373690354E-2</v>
      </c>
    </row>
    <row r="195" spans="1:5" x14ac:dyDescent="0.25">
      <c r="A195">
        <v>13</v>
      </c>
      <c r="B195">
        <v>3.4816247582204973E-2</v>
      </c>
      <c r="C195">
        <v>9.7200000000000006</v>
      </c>
      <c r="D195">
        <v>10.34</v>
      </c>
      <c r="E195">
        <f t="shared" ref="E195:E255" si="5">(D195-C195)/C195</f>
        <v>6.3786008230452593E-2</v>
      </c>
    </row>
    <row r="196" spans="1:5" x14ac:dyDescent="0.25">
      <c r="A196">
        <v>2</v>
      </c>
      <c r="B196">
        <v>2.425478605768144E-2</v>
      </c>
      <c r="C196">
        <v>218.667</v>
      </c>
      <c r="D196">
        <v>221.11099999999999</v>
      </c>
      <c r="E196">
        <f t="shared" si="5"/>
        <v>1.1176812230469109E-2</v>
      </c>
    </row>
    <row r="197" spans="1:5" x14ac:dyDescent="0.25">
      <c r="A197">
        <v>10</v>
      </c>
      <c r="B197">
        <v>2.782201405152224E-2</v>
      </c>
      <c r="C197">
        <v>104.8</v>
      </c>
      <c r="D197">
        <v>106.75</v>
      </c>
      <c r="E197">
        <f t="shared" si="5"/>
        <v>1.8606870229007661E-2</v>
      </c>
    </row>
    <row r="198" spans="1:5" x14ac:dyDescent="0.25">
      <c r="A198">
        <v>6</v>
      </c>
      <c r="B198">
        <v>6.1888111888112003E-2</v>
      </c>
      <c r="C198">
        <v>113.1</v>
      </c>
      <c r="D198">
        <v>114.4</v>
      </c>
      <c r="E198">
        <f t="shared" si="5"/>
        <v>1.1494252873563319E-2</v>
      </c>
    </row>
    <row r="199" spans="1:5" x14ac:dyDescent="0.25">
      <c r="A199">
        <v>5</v>
      </c>
      <c r="B199">
        <v>4.9140590568532483E-2</v>
      </c>
      <c r="C199">
        <v>89.15</v>
      </c>
      <c r="D199">
        <v>90.76</v>
      </c>
      <c r="E199">
        <f t="shared" si="5"/>
        <v>1.8059450364554114E-2</v>
      </c>
    </row>
    <row r="200" spans="1:5" x14ac:dyDescent="0.25">
      <c r="A200">
        <v>2</v>
      </c>
      <c r="B200">
        <v>1.9220642443391181E-2</v>
      </c>
      <c r="C200">
        <v>74.09</v>
      </c>
      <c r="D200">
        <v>75.959999999999994</v>
      </c>
      <c r="E200">
        <f t="shared" si="5"/>
        <v>2.5239573491699151E-2</v>
      </c>
    </row>
    <row r="201" spans="1:5" x14ac:dyDescent="0.25">
      <c r="A201">
        <v>8</v>
      </c>
      <c r="B201">
        <v>1.4059646987218521E-2</v>
      </c>
      <c r="C201">
        <v>157.56</v>
      </c>
      <c r="D201">
        <v>164.3</v>
      </c>
      <c r="E201">
        <f t="shared" si="5"/>
        <v>4.2777354658542835E-2</v>
      </c>
    </row>
    <row r="202" spans="1:5" x14ac:dyDescent="0.25">
      <c r="A202">
        <v>2</v>
      </c>
      <c r="B202">
        <v>2.9437208037766689E-2</v>
      </c>
      <c r="C202">
        <v>73.724000000000004</v>
      </c>
      <c r="D202">
        <v>80.918000000000006</v>
      </c>
      <c r="E202">
        <f t="shared" si="5"/>
        <v>9.7580163854375804E-2</v>
      </c>
    </row>
    <row r="203" spans="1:5" x14ac:dyDescent="0.25">
      <c r="A203">
        <v>2</v>
      </c>
      <c r="B203">
        <v>3.7108125399872037E-2</v>
      </c>
      <c r="C203">
        <v>30.57</v>
      </c>
      <c r="D203">
        <v>31.26</v>
      </c>
      <c r="E203">
        <f t="shared" si="5"/>
        <v>2.2571148184494644E-2</v>
      </c>
    </row>
    <row r="204" spans="1:5" x14ac:dyDescent="0.25">
      <c r="A204">
        <v>10</v>
      </c>
      <c r="B204">
        <v>1.7350825222175209E-2</v>
      </c>
      <c r="C204">
        <v>23.36</v>
      </c>
      <c r="D204">
        <v>23.63</v>
      </c>
      <c r="E204">
        <f t="shared" si="5"/>
        <v>1.1558219178082174E-2</v>
      </c>
    </row>
    <row r="205" spans="1:5" x14ac:dyDescent="0.25">
      <c r="A205">
        <v>2</v>
      </c>
      <c r="B205">
        <v>3.1752751905165112E-2</v>
      </c>
      <c r="C205">
        <v>21.62</v>
      </c>
      <c r="D205">
        <v>23.62</v>
      </c>
      <c r="E205">
        <f t="shared" si="5"/>
        <v>9.2506938020351523E-2</v>
      </c>
    </row>
    <row r="206" spans="1:5" x14ac:dyDescent="0.25">
      <c r="A206">
        <v>4</v>
      </c>
      <c r="B206">
        <v>1.7333333333333291E-2</v>
      </c>
      <c r="C206">
        <v>36.15</v>
      </c>
      <c r="D206">
        <v>37.5</v>
      </c>
      <c r="E206">
        <f t="shared" si="5"/>
        <v>3.7344398340249003E-2</v>
      </c>
    </row>
    <row r="207" spans="1:5" x14ac:dyDescent="0.25">
      <c r="A207">
        <v>17</v>
      </c>
      <c r="B207">
        <v>5.4347826086955367E-3</v>
      </c>
      <c r="C207">
        <v>18.22</v>
      </c>
      <c r="D207">
        <v>18.399999999999999</v>
      </c>
      <c r="E207">
        <f t="shared" si="5"/>
        <v>9.8792535675082185E-3</v>
      </c>
    </row>
    <row r="208" spans="1:5" x14ac:dyDescent="0.25">
      <c r="A208">
        <v>11</v>
      </c>
      <c r="B208">
        <v>7.8239608801955948E-2</v>
      </c>
      <c r="C208">
        <v>15.64</v>
      </c>
      <c r="D208">
        <v>16.36</v>
      </c>
      <c r="E208">
        <f t="shared" si="5"/>
        <v>4.603580562659839E-2</v>
      </c>
    </row>
    <row r="209" spans="1:5" x14ac:dyDescent="0.25">
      <c r="A209">
        <v>3</v>
      </c>
      <c r="B209">
        <v>3.5106382978723413E-2</v>
      </c>
      <c r="C209">
        <v>8.8800000000000008</v>
      </c>
      <c r="D209">
        <v>9.4</v>
      </c>
      <c r="E209">
        <f t="shared" si="5"/>
        <v>5.8558558558558509E-2</v>
      </c>
    </row>
    <row r="210" spans="1:5" x14ac:dyDescent="0.25">
      <c r="A210">
        <v>5</v>
      </c>
      <c r="B210">
        <v>2.68199233716475E-2</v>
      </c>
      <c r="C210">
        <v>7.53</v>
      </c>
      <c r="D210">
        <v>7.83</v>
      </c>
      <c r="E210">
        <f t="shared" si="5"/>
        <v>3.9840637450199182E-2</v>
      </c>
    </row>
    <row r="211" spans="1:5" x14ac:dyDescent="0.25">
      <c r="A211">
        <v>5</v>
      </c>
      <c r="B211">
        <v>5.5257846753427549E-2</v>
      </c>
      <c r="C211">
        <v>14.319000000000001</v>
      </c>
      <c r="D211">
        <v>14.369</v>
      </c>
      <c r="E211">
        <f t="shared" si="5"/>
        <v>3.4918639569801613E-3</v>
      </c>
    </row>
    <row r="212" spans="1:5" x14ac:dyDescent="0.25">
      <c r="A212">
        <v>5</v>
      </c>
      <c r="B212">
        <v>2.9298918730380111E-2</v>
      </c>
      <c r="C212">
        <v>566.9</v>
      </c>
      <c r="D212">
        <v>573.4</v>
      </c>
      <c r="E212">
        <f t="shared" si="5"/>
        <v>1.1465866995942847E-2</v>
      </c>
    </row>
    <row r="213" spans="1:5" x14ac:dyDescent="0.25">
      <c r="A213">
        <v>9</v>
      </c>
      <c r="B213">
        <v>5.4625712709214722E-2</v>
      </c>
      <c r="C213">
        <v>532.9</v>
      </c>
      <c r="D213">
        <v>543.70000000000005</v>
      </c>
      <c r="E213">
        <f t="shared" si="5"/>
        <v>2.0266466504034658E-2</v>
      </c>
    </row>
    <row r="214" spans="1:5" x14ac:dyDescent="0.25">
      <c r="A214">
        <v>7</v>
      </c>
      <c r="B214">
        <v>6.6092870045691254E-2</v>
      </c>
      <c r="C214">
        <v>453.15</v>
      </c>
      <c r="D214">
        <v>470.55</v>
      </c>
      <c r="E214">
        <f t="shared" si="5"/>
        <v>3.8397881496193394E-2</v>
      </c>
    </row>
    <row r="215" spans="1:5" x14ac:dyDescent="0.25">
      <c r="A215">
        <v>2</v>
      </c>
      <c r="B215">
        <v>0</v>
      </c>
      <c r="C215">
        <v>194</v>
      </c>
      <c r="D215">
        <v>199.5</v>
      </c>
      <c r="E215">
        <f t="shared" si="5"/>
        <v>2.8350515463917526E-2</v>
      </c>
    </row>
    <row r="216" spans="1:5" x14ac:dyDescent="0.25">
      <c r="A216">
        <v>2</v>
      </c>
      <c r="B216">
        <v>1.52821744351054E-3</v>
      </c>
      <c r="C216">
        <v>179.98</v>
      </c>
      <c r="D216">
        <v>183.22</v>
      </c>
      <c r="E216">
        <f t="shared" si="5"/>
        <v>1.8002000222246968E-2</v>
      </c>
    </row>
    <row r="217" spans="1:5" x14ac:dyDescent="0.25">
      <c r="A217">
        <v>3</v>
      </c>
      <c r="B217">
        <v>3.0012004801910531E-4</v>
      </c>
      <c r="C217">
        <v>161.25</v>
      </c>
      <c r="D217">
        <v>166.6</v>
      </c>
      <c r="E217">
        <f t="shared" si="5"/>
        <v>3.3178294573643373E-2</v>
      </c>
    </row>
    <row r="218" spans="1:5" x14ac:dyDescent="0.25">
      <c r="A218">
        <v>2</v>
      </c>
      <c r="B218">
        <v>0</v>
      </c>
      <c r="C218">
        <v>145.05000000000001</v>
      </c>
      <c r="D218">
        <v>148.5</v>
      </c>
      <c r="E218">
        <f t="shared" si="5"/>
        <v>2.3784901758014398E-2</v>
      </c>
    </row>
    <row r="219" spans="1:5" x14ac:dyDescent="0.25">
      <c r="A219">
        <v>4</v>
      </c>
      <c r="B219">
        <v>4.5420136260408356E-3</v>
      </c>
      <c r="C219">
        <v>129.80000000000001</v>
      </c>
      <c r="D219">
        <v>132.1</v>
      </c>
      <c r="E219">
        <f t="shared" si="5"/>
        <v>1.771956856702606E-2</v>
      </c>
    </row>
    <row r="220" spans="1:5" x14ac:dyDescent="0.25">
      <c r="A220">
        <v>5</v>
      </c>
      <c r="B220">
        <v>5.4178674351585021E-2</v>
      </c>
      <c r="C220">
        <v>205.44</v>
      </c>
      <c r="D220">
        <v>208.2</v>
      </c>
      <c r="E220">
        <f t="shared" si="5"/>
        <v>1.3434579439252293E-2</v>
      </c>
    </row>
    <row r="221" spans="1:5" x14ac:dyDescent="0.25">
      <c r="A221">
        <v>7</v>
      </c>
      <c r="B221">
        <v>1.371977362373528E-2</v>
      </c>
      <c r="C221">
        <v>116.49</v>
      </c>
      <c r="D221">
        <v>116.62</v>
      </c>
      <c r="E221">
        <f t="shared" si="5"/>
        <v>1.115975620224995E-3</v>
      </c>
    </row>
    <row r="222" spans="1:5" x14ac:dyDescent="0.25">
      <c r="A222">
        <v>2</v>
      </c>
      <c r="B222">
        <v>9.6738529574350862E-3</v>
      </c>
      <c r="C222">
        <v>35.869999999999997</v>
      </c>
      <c r="D222">
        <v>36.18</v>
      </c>
      <c r="E222">
        <f t="shared" si="5"/>
        <v>8.6423194870365854E-3</v>
      </c>
    </row>
    <row r="223" spans="1:5" x14ac:dyDescent="0.25">
      <c r="A223">
        <v>7</v>
      </c>
      <c r="B223">
        <v>8.9608552114447456E-3</v>
      </c>
      <c r="C223">
        <v>31.51</v>
      </c>
      <c r="D223">
        <v>31.805</v>
      </c>
      <c r="E223">
        <f t="shared" si="5"/>
        <v>9.3621072675340571E-3</v>
      </c>
    </row>
    <row r="224" spans="1:5" x14ac:dyDescent="0.25">
      <c r="A224">
        <v>12</v>
      </c>
      <c r="B224">
        <v>8.2800284292821547E-2</v>
      </c>
      <c r="C224">
        <v>40.86</v>
      </c>
      <c r="D224">
        <v>42.21</v>
      </c>
      <c r="E224">
        <f t="shared" si="5"/>
        <v>3.3039647577092546E-2</v>
      </c>
    </row>
    <row r="225" spans="1:5" x14ac:dyDescent="0.25">
      <c r="A225">
        <v>4</v>
      </c>
      <c r="B225">
        <v>4.3898156277435933E-3</v>
      </c>
      <c r="C225">
        <v>33.630000000000003</v>
      </c>
      <c r="D225">
        <v>34.17</v>
      </c>
      <c r="E225">
        <f t="shared" si="5"/>
        <v>1.6057091882247965E-2</v>
      </c>
    </row>
    <row r="226" spans="1:5" x14ac:dyDescent="0.25">
      <c r="A226">
        <v>2</v>
      </c>
      <c r="B226">
        <v>1.846430984012595E-2</v>
      </c>
      <c r="C226">
        <v>22.175000000000001</v>
      </c>
      <c r="D226">
        <v>22.204999999999998</v>
      </c>
      <c r="E226">
        <f t="shared" si="5"/>
        <v>1.3528748590754265E-3</v>
      </c>
    </row>
    <row r="227" spans="1:5" x14ac:dyDescent="0.25">
      <c r="A227">
        <v>2</v>
      </c>
      <c r="B227">
        <v>2.387267904509284E-2</v>
      </c>
      <c r="C227">
        <v>369</v>
      </c>
      <c r="D227">
        <v>377</v>
      </c>
      <c r="E227">
        <f t="shared" si="5"/>
        <v>2.1680216802168022E-2</v>
      </c>
    </row>
    <row r="228" spans="1:5" x14ac:dyDescent="0.25">
      <c r="A228">
        <v>3</v>
      </c>
      <c r="B228">
        <v>2.5974025974026021E-2</v>
      </c>
      <c r="C228">
        <v>129.69999999999999</v>
      </c>
      <c r="D228">
        <v>130.9</v>
      </c>
      <c r="E228">
        <f t="shared" si="5"/>
        <v>9.2521202775637402E-3</v>
      </c>
    </row>
    <row r="229" spans="1:5" x14ac:dyDescent="0.25">
      <c r="A229">
        <v>2</v>
      </c>
      <c r="B229">
        <v>6.2836624775583737E-3</v>
      </c>
      <c r="C229">
        <v>106.4</v>
      </c>
      <c r="D229">
        <v>111.4</v>
      </c>
      <c r="E229">
        <f t="shared" si="5"/>
        <v>4.6992481203007516E-2</v>
      </c>
    </row>
    <row r="230" spans="1:5" x14ac:dyDescent="0.25">
      <c r="A230">
        <v>2</v>
      </c>
      <c r="B230">
        <v>1.680672268907563E-2</v>
      </c>
      <c r="C230">
        <v>84.5</v>
      </c>
      <c r="D230">
        <v>89.25</v>
      </c>
      <c r="E230">
        <f t="shared" si="5"/>
        <v>5.6213017751479293E-2</v>
      </c>
    </row>
    <row r="231" spans="1:5" x14ac:dyDescent="0.25">
      <c r="A231">
        <v>8</v>
      </c>
      <c r="B231">
        <v>5.9322033898305093E-2</v>
      </c>
      <c r="C231">
        <v>55</v>
      </c>
      <c r="D231">
        <v>59</v>
      </c>
      <c r="E231">
        <f t="shared" si="5"/>
        <v>7.2727272727272724E-2</v>
      </c>
    </row>
    <row r="232" spans="1:5" x14ac:dyDescent="0.25">
      <c r="A232">
        <v>4</v>
      </c>
      <c r="B232">
        <v>8.9126559714795012E-3</v>
      </c>
      <c r="C232">
        <v>133.19999999999999</v>
      </c>
      <c r="D232">
        <v>140.25</v>
      </c>
      <c r="E232">
        <f t="shared" si="5"/>
        <v>5.2927927927928019E-2</v>
      </c>
    </row>
    <row r="233" spans="1:5" x14ac:dyDescent="0.25">
      <c r="A233">
        <v>3</v>
      </c>
      <c r="B233">
        <v>9.1324200913240807E-3</v>
      </c>
      <c r="C233">
        <v>138</v>
      </c>
      <c r="D233">
        <v>142.35</v>
      </c>
      <c r="E233">
        <f t="shared" si="5"/>
        <v>3.1521739130434739E-2</v>
      </c>
    </row>
    <row r="234" spans="1:5" x14ac:dyDescent="0.25">
      <c r="A234">
        <v>5</v>
      </c>
      <c r="B234">
        <v>1.536983669548512E-2</v>
      </c>
      <c r="C234">
        <v>39.42</v>
      </c>
      <c r="D234">
        <v>41.64</v>
      </c>
      <c r="E234">
        <f t="shared" si="5"/>
        <v>5.6316590563165875E-2</v>
      </c>
    </row>
    <row r="235" spans="1:5" x14ac:dyDescent="0.25">
      <c r="A235">
        <v>2</v>
      </c>
      <c r="B235">
        <v>1.4534883720930231E-2</v>
      </c>
      <c r="C235">
        <v>33</v>
      </c>
      <c r="D235">
        <v>34.4</v>
      </c>
      <c r="E235">
        <f t="shared" si="5"/>
        <v>4.2424242424242378E-2</v>
      </c>
    </row>
    <row r="236" spans="1:5" x14ac:dyDescent="0.25">
      <c r="A236">
        <v>2</v>
      </c>
      <c r="B236">
        <v>1.16805721096544E-2</v>
      </c>
      <c r="C236">
        <v>40.299999999999997</v>
      </c>
      <c r="D236">
        <v>41.95</v>
      </c>
      <c r="E236">
        <f t="shared" si="5"/>
        <v>4.0942928039702377E-2</v>
      </c>
    </row>
    <row r="237" spans="1:5" x14ac:dyDescent="0.25">
      <c r="A237">
        <v>2</v>
      </c>
      <c r="B237">
        <v>8.5470085470085808E-3</v>
      </c>
      <c r="C237">
        <v>38.200000000000003</v>
      </c>
      <c r="D237">
        <v>40.950000000000003</v>
      </c>
      <c r="E237">
        <f t="shared" si="5"/>
        <v>7.1989528795811511E-2</v>
      </c>
    </row>
    <row r="238" spans="1:5" x14ac:dyDescent="0.25">
      <c r="A238">
        <v>2</v>
      </c>
      <c r="B238">
        <v>1.423728813559318E-2</v>
      </c>
      <c r="C238">
        <v>531.6</v>
      </c>
      <c r="D238">
        <v>590</v>
      </c>
      <c r="E238">
        <f t="shared" si="5"/>
        <v>0.10985703536493599</v>
      </c>
    </row>
    <row r="239" spans="1:5" x14ac:dyDescent="0.25">
      <c r="A239">
        <v>4</v>
      </c>
      <c r="B239">
        <v>1.2122002085505819E-2</v>
      </c>
      <c r="C239">
        <v>362.2</v>
      </c>
      <c r="D239">
        <v>383.6</v>
      </c>
      <c r="E239">
        <f t="shared" si="5"/>
        <v>5.9083379348426376E-2</v>
      </c>
    </row>
    <row r="240" spans="1:5" x14ac:dyDescent="0.25">
      <c r="A240">
        <v>10</v>
      </c>
      <c r="B240">
        <v>3.2232391563867979E-2</v>
      </c>
      <c r="C240">
        <v>248.3</v>
      </c>
      <c r="D240">
        <v>251.3</v>
      </c>
      <c r="E240">
        <f t="shared" si="5"/>
        <v>1.2082158679017317E-2</v>
      </c>
    </row>
    <row r="241" spans="1:5" x14ac:dyDescent="0.25">
      <c r="A241">
        <v>8</v>
      </c>
      <c r="B241">
        <v>5.6090651558073773E-2</v>
      </c>
      <c r="C241">
        <v>98.7</v>
      </c>
      <c r="D241">
        <v>105.9</v>
      </c>
      <c r="E241">
        <f t="shared" si="5"/>
        <v>7.2948328267477228E-2</v>
      </c>
    </row>
    <row r="242" spans="1:5" x14ac:dyDescent="0.25">
      <c r="A242">
        <v>3</v>
      </c>
      <c r="B242">
        <v>1.327534905012585E-2</v>
      </c>
      <c r="C242">
        <v>42.68</v>
      </c>
      <c r="D242">
        <v>43.69</v>
      </c>
      <c r="E242">
        <f t="shared" si="5"/>
        <v>2.3664479850046813E-2</v>
      </c>
    </row>
    <row r="243" spans="1:5" x14ac:dyDescent="0.25">
      <c r="A243">
        <v>8</v>
      </c>
      <c r="B243">
        <v>4.0211210398050347E-2</v>
      </c>
      <c r="C243">
        <v>36.274999999999999</v>
      </c>
      <c r="D243">
        <v>36.93</v>
      </c>
      <c r="E243">
        <f t="shared" si="5"/>
        <v>1.8056512749827738E-2</v>
      </c>
    </row>
    <row r="244" spans="1:5" x14ac:dyDescent="0.25">
      <c r="A244">
        <v>3</v>
      </c>
      <c r="B244">
        <v>2.0370890699634769E-2</v>
      </c>
      <c r="C244">
        <v>35.034999999999997</v>
      </c>
      <c r="D244">
        <v>35.590000000000003</v>
      </c>
      <c r="E244">
        <f t="shared" si="5"/>
        <v>1.5841301555587467E-2</v>
      </c>
    </row>
    <row r="245" spans="1:5" x14ac:dyDescent="0.25">
      <c r="A245">
        <v>6</v>
      </c>
      <c r="B245">
        <v>8.8320115356885345E-2</v>
      </c>
      <c r="C245">
        <v>27</v>
      </c>
      <c r="D245">
        <v>27.74</v>
      </c>
      <c r="E245">
        <f t="shared" si="5"/>
        <v>2.7407407407407349E-2</v>
      </c>
    </row>
    <row r="246" spans="1:5" x14ac:dyDescent="0.25">
      <c r="A246">
        <v>8</v>
      </c>
      <c r="B246">
        <v>3.7926235212247743E-2</v>
      </c>
      <c r="C246">
        <v>13.765000000000001</v>
      </c>
      <c r="D246">
        <v>14.37</v>
      </c>
      <c r="E246">
        <f t="shared" si="5"/>
        <v>4.3952052306574549E-2</v>
      </c>
    </row>
    <row r="247" spans="1:5" x14ac:dyDescent="0.25">
      <c r="A247">
        <v>3</v>
      </c>
      <c r="B247">
        <v>2.4399999999999981E-2</v>
      </c>
      <c r="C247">
        <v>12.055</v>
      </c>
      <c r="D247">
        <v>12.5</v>
      </c>
      <c r="E247">
        <f t="shared" si="5"/>
        <v>3.6914143508917488E-2</v>
      </c>
    </row>
    <row r="248" spans="1:5" x14ac:dyDescent="0.25">
      <c r="A248">
        <v>2</v>
      </c>
      <c r="B248">
        <v>1.0221465076661031E-2</v>
      </c>
      <c r="C248">
        <v>81.88</v>
      </c>
      <c r="D248">
        <v>82.18</v>
      </c>
      <c r="E248">
        <f t="shared" si="5"/>
        <v>3.6638983878848484E-3</v>
      </c>
    </row>
    <row r="249" spans="1:5" x14ac:dyDescent="0.25">
      <c r="A249">
        <v>16</v>
      </c>
      <c r="B249">
        <v>8.2030248654191302E-3</v>
      </c>
      <c r="C249">
        <v>9.6675000000000004</v>
      </c>
      <c r="D249">
        <v>9.7524999999999995</v>
      </c>
      <c r="E249">
        <f t="shared" si="5"/>
        <v>8.7923454874578814E-3</v>
      </c>
    </row>
    <row r="250" spans="1:5" x14ac:dyDescent="0.25">
      <c r="A250">
        <v>13</v>
      </c>
      <c r="B250">
        <v>1.0615711252653891E-2</v>
      </c>
      <c r="C250">
        <v>37.18</v>
      </c>
      <c r="D250">
        <v>37.68</v>
      </c>
      <c r="E250">
        <f t="shared" si="5"/>
        <v>1.3448090371167294E-2</v>
      </c>
    </row>
    <row r="251" spans="1:5" x14ac:dyDescent="0.25">
      <c r="A251">
        <v>3</v>
      </c>
      <c r="B251">
        <v>2.754820936639121E-2</v>
      </c>
      <c r="C251">
        <v>14.48</v>
      </c>
      <c r="D251">
        <v>14.52</v>
      </c>
      <c r="E251">
        <f t="shared" si="5"/>
        <v>2.7624309392264602E-3</v>
      </c>
    </row>
    <row r="252" spans="1:5" x14ac:dyDescent="0.25">
      <c r="A252">
        <v>5</v>
      </c>
      <c r="B252">
        <v>6.3229571984435795E-2</v>
      </c>
      <c r="C252">
        <v>1008</v>
      </c>
      <c r="D252">
        <v>1028</v>
      </c>
      <c r="E252">
        <f t="shared" si="5"/>
        <v>1.984126984126984E-2</v>
      </c>
    </row>
    <row r="253" spans="1:5" x14ac:dyDescent="0.25">
      <c r="A253">
        <v>7</v>
      </c>
      <c r="B253">
        <v>5.4491899852724603E-2</v>
      </c>
      <c r="C253">
        <v>674</v>
      </c>
      <c r="D253">
        <v>679</v>
      </c>
      <c r="E253">
        <f t="shared" si="5"/>
        <v>7.4183976261127599E-3</v>
      </c>
    </row>
    <row r="254" spans="1:5" x14ac:dyDescent="0.25">
      <c r="A254">
        <v>18</v>
      </c>
      <c r="B254">
        <v>1.095617529880478E-2</v>
      </c>
      <c r="C254">
        <v>500</v>
      </c>
      <c r="D254">
        <v>502</v>
      </c>
      <c r="E254">
        <f t="shared" si="5"/>
        <v>4.0000000000000001E-3</v>
      </c>
    </row>
    <row r="255" spans="1:5" x14ac:dyDescent="0.25">
      <c r="A255">
        <v>2</v>
      </c>
      <c r="B255">
        <v>9.855951478392808E-3</v>
      </c>
      <c r="C255">
        <v>63.45</v>
      </c>
      <c r="D255">
        <v>65.95</v>
      </c>
      <c r="E255">
        <f t="shared" si="5"/>
        <v>3.9401103230890466E-2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0FAF-9187-40E6-90AB-959A2202D8B1}">
  <dimension ref="A1:R6"/>
  <sheetViews>
    <sheetView topLeftCell="B1" zoomScaleNormal="100" workbookViewId="0">
      <selection activeCell="F10" sqref="F10"/>
    </sheetView>
  </sheetViews>
  <sheetFormatPr defaultRowHeight="15" x14ac:dyDescent="0.25"/>
  <cols>
    <col min="1" max="1" width="18.42578125" style="5" bestFit="1" customWidth="1"/>
    <col min="2" max="2" width="10.28515625" style="5" bestFit="1" customWidth="1"/>
    <col min="3" max="3" width="55.28515625" style="5" bestFit="1" customWidth="1"/>
    <col min="4" max="4" width="15" style="5" bestFit="1" customWidth="1"/>
    <col min="5" max="5" width="15" style="5" customWidth="1"/>
    <col min="6" max="6" width="22.7109375" style="5" bestFit="1" customWidth="1"/>
    <col min="7" max="7" width="25.7109375" style="5" bestFit="1" customWidth="1"/>
    <col min="8" max="8" width="9.140625" style="5"/>
    <col min="9" max="9" width="25.7109375" style="5" bestFit="1" customWidth="1"/>
    <col min="10" max="16384" width="9.140625" style="5"/>
  </cols>
  <sheetData>
    <row r="1" spans="1:18" x14ac:dyDescent="0.25">
      <c r="A1" s="6"/>
      <c r="B1" s="6" t="s">
        <v>338</v>
      </c>
      <c r="C1" s="6" t="s">
        <v>335</v>
      </c>
      <c r="D1" s="6" t="s">
        <v>339</v>
      </c>
      <c r="E1" s="6" t="s">
        <v>340</v>
      </c>
      <c r="F1" s="6" t="s">
        <v>363</v>
      </c>
      <c r="G1" s="6" t="s">
        <v>364</v>
      </c>
      <c r="I1" s="34"/>
      <c r="J1" s="33" t="s">
        <v>378</v>
      </c>
      <c r="K1" s="33"/>
      <c r="L1" s="33"/>
      <c r="M1" s="33"/>
      <c r="N1" s="33"/>
      <c r="O1" s="33"/>
      <c r="P1" s="33"/>
      <c r="Q1" s="33"/>
      <c r="R1" s="33"/>
    </row>
    <row r="2" spans="1:18" x14ac:dyDescent="0.25">
      <c r="A2" s="29" t="s">
        <v>336</v>
      </c>
      <c r="B2" s="6" t="s">
        <v>326</v>
      </c>
      <c r="C2" s="6" t="s">
        <v>327</v>
      </c>
      <c r="D2" s="7">
        <v>254</v>
      </c>
      <c r="E2" s="32">
        <f>SUM(D2:D4)</f>
        <v>430</v>
      </c>
      <c r="F2" s="15">
        <f>D2/$D$6</f>
        <v>0.33642384105960266</v>
      </c>
      <c r="G2" s="17">
        <f>D2/(D2+D3+D4)</f>
        <v>0.59069767441860466</v>
      </c>
      <c r="I2" s="35"/>
      <c r="J2" s="6" t="s">
        <v>365</v>
      </c>
      <c r="K2" s="6" t="s">
        <v>366</v>
      </c>
      <c r="L2" s="6" t="s">
        <v>367</v>
      </c>
      <c r="M2" s="6" t="s">
        <v>368</v>
      </c>
      <c r="N2" s="6" t="s">
        <v>373</v>
      </c>
      <c r="O2" s="6" t="s">
        <v>374</v>
      </c>
      <c r="P2" s="6" t="s">
        <v>375</v>
      </c>
      <c r="Q2" s="6" t="s">
        <v>376</v>
      </c>
      <c r="R2" s="6" t="s">
        <v>377</v>
      </c>
    </row>
    <row r="3" spans="1:18" x14ac:dyDescent="0.25">
      <c r="A3" s="30"/>
      <c r="B3" s="6" t="s">
        <v>328</v>
      </c>
      <c r="C3" s="6" t="s">
        <v>329</v>
      </c>
      <c r="D3" s="6">
        <v>91</v>
      </c>
      <c r="E3" s="32"/>
      <c r="F3" s="16">
        <f>D3/$D$6</f>
        <v>0.12052980132450331</v>
      </c>
      <c r="G3" s="18">
        <f>D3/(D2+D3+D4)</f>
        <v>0.21162790697674419</v>
      </c>
      <c r="I3" s="6" t="s">
        <v>364</v>
      </c>
      <c r="J3" s="23">
        <v>0.32283464566929132</v>
      </c>
      <c r="K3" s="9">
        <v>0.13385826771653545</v>
      </c>
      <c r="L3" s="9">
        <v>8.6614173228346455E-2</v>
      </c>
      <c r="M3" s="9">
        <v>0.10236220472440945</v>
      </c>
      <c r="N3" s="9">
        <v>5.5118110236220472E-2</v>
      </c>
      <c r="O3" s="9">
        <v>7.0866141732283464E-2</v>
      </c>
      <c r="P3" s="9">
        <v>3.937007874015748E-2</v>
      </c>
      <c r="Q3" s="9">
        <v>3.5433070866141732E-2</v>
      </c>
      <c r="R3" s="9">
        <v>6.2992125984251968E-2</v>
      </c>
    </row>
    <row r="4" spans="1:18" x14ac:dyDescent="0.25">
      <c r="A4" s="31"/>
      <c r="B4" s="6" t="s">
        <v>330</v>
      </c>
      <c r="C4" s="6" t="s">
        <v>331</v>
      </c>
      <c r="D4" s="6">
        <v>85</v>
      </c>
      <c r="E4" s="32"/>
      <c r="F4" s="16">
        <f>D4/$D$6</f>
        <v>0.11258278145695365</v>
      </c>
      <c r="G4" s="18">
        <f>D4/(D2+D3+D4)</f>
        <v>0.19767441860465115</v>
      </c>
      <c r="I4" s="6" t="s">
        <v>372</v>
      </c>
      <c r="J4" s="9">
        <f>SUM($J$3:J$3)</f>
        <v>0.32283464566929132</v>
      </c>
      <c r="K4" s="9">
        <f>SUM($J$3:K$3)</f>
        <v>0.45669291338582674</v>
      </c>
      <c r="L4" s="9">
        <f>SUM($J$3:L$3)</f>
        <v>0.54330708661417315</v>
      </c>
      <c r="M4" s="9">
        <f>SUM($J$3:M$3)</f>
        <v>0.64566929133858264</v>
      </c>
      <c r="N4" s="9">
        <f>SUM($J$3:N$3)</f>
        <v>0.70078740157480313</v>
      </c>
      <c r="O4" s="9">
        <f>SUM($J$3:O$3)</f>
        <v>0.77165354330708658</v>
      </c>
      <c r="P4" s="9">
        <f>SUM($J$3:P$3)</f>
        <v>0.8110236220472441</v>
      </c>
      <c r="Q4" s="9">
        <f>SUM($J$3:Q$3)</f>
        <v>0.84645669291338588</v>
      </c>
      <c r="R4" s="23">
        <f>SUM($J$3:R$3)</f>
        <v>0.90944881889763785</v>
      </c>
    </row>
    <row r="5" spans="1:18" x14ac:dyDescent="0.25">
      <c r="A5" s="10" t="s">
        <v>337</v>
      </c>
      <c r="B5" s="6" t="s">
        <v>332</v>
      </c>
      <c r="C5" s="6" t="s">
        <v>333</v>
      </c>
      <c r="D5" s="6">
        <v>325</v>
      </c>
      <c r="E5" s="6">
        <v>325</v>
      </c>
      <c r="F5" s="16">
        <f>D5/$D$6</f>
        <v>0.43046357615894038</v>
      </c>
      <c r="G5" s="6" t="s">
        <v>341</v>
      </c>
    </row>
    <row r="6" spans="1:18" x14ac:dyDescent="0.25">
      <c r="A6" s="6" t="s">
        <v>334</v>
      </c>
      <c r="B6" s="6" t="s">
        <v>341</v>
      </c>
      <c r="C6" s="6" t="s">
        <v>341</v>
      </c>
      <c r="D6" s="6">
        <f>SUM(D2:D5)</f>
        <v>755</v>
      </c>
      <c r="E6" s="6" t="s">
        <v>341</v>
      </c>
      <c r="F6" s="9">
        <f t="shared" ref="F6" si="0">D6/$D$6</f>
        <v>1</v>
      </c>
      <c r="G6" s="6" t="s">
        <v>341</v>
      </c>
    </row>
  </sheetData>
  <mergeCells count="4">
    <mergeCell ref="A2:A4"/>
    <mergeCell ref="E2:E4"/>
    <mergeCell ref="J1:R1"/>
    <mergeCell ref="I1:I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3887-5547-4F64-ADA1-E1739B0B81A7}">
  <dimension ref="A1:E4"/>
  <sheetViews>
    <sheetView workbookViewId="0">
      <selection activeCell="I11" sqref="I11"/>
    </sheetView>
  </sheetViews>
  <sheetFormatPr defaultRowHeight="15" x14ac:dyDescent="0.25"/>
  <cols>
    <col min="1" max="1" width="15.5703125" bestFit="1" customWidth="1"/>
    <col min="2" max="2" width="25.85546875" bestFit="1" customWidth="1"/>
    <col min="3" max="3" width="30.140625" bestFit="1" customWidth="1"/>
    <col min="4" max="4" width="26.7109375" bestFit="1" customWidth="1"/>
    <col min="5" max="5" width="24.85546875" bestFit="1" customWidth="1"/>
  </cols>
  <sheetData>
    <row r="1" spans="1:5" x14ac:dyDescent="0.25">
      <c r="A1" s="37"/>
      <c r="B1" s="20"/>
      <c r="C1" s="36" t="s">
        <v>382</v>
      </c>
      <c r="D1" s="36"/>
      <c r="E1" s="36"/>
    </row>
    <row r="2" spans="1:5" x14ac:dyDescent="0.25">
      <c r="A2" s="38"/>
      <c r="B2" s="6" t="s">
        <v>386</v>
      </c>
      <c r="C2" s="6" t="s">
        <v>379</v>
      </c>
      <c r="D2" s="6" t="s">
        <v>380</v>
      </c>
      <c r="E2" s="6" t="s">
        <v>381</v>
      </c>
    </row>
    <row r="3" spans="1:5" x14ac:dyDescent="0.25">
      <c r="A3" s="6" t="s">
        <v>357</v>
      </c>
      <c r="B3" s="8">
        <f>AVERAGE('[1]group2-5'!M2:M58)</f>
        <v>6.3629630698777848E-2</v>
      </c>
      <c r="C3" s="9">
        <v>-2.6078404358675301E-2</v>
      </c>
      <c r="D3" s="9">
        <f>AVERAGE('[1]group2-5'!O2:O58)</f>
        <v>4.984192740346953E-2</v>
      </c>
      <c r="E3" s="8">
        <f>AVERAGE('[1]group2-5'!Q2:Q58)</f>
        <v>2.5789061084095909E-2</v>
      </c>
    </row>
    <row r="4" spans="1:5" x14ac:dyDescent="0.25">
      <c r="A4" s="6" t="s">
        <v>358</v>
      </c>
      <c r="B4" s="9">
        <f>AVERAGE('[1]group2-10'!M2:M76)</f>
        <v>6.2754167197980548E-2</v>
      </c>
      <c r="C4" s="8">
        <v>-2.69953681167142E-2</v>
      </c>
      <c r="D4" s="8">
        <f>AVERAGE('[1]group2-10'!O2:O76)</f>
        <v>5.2637307556425185E-2</v>
      </c>
      <c r="E4" s="9">
        <f>AVERAGE('[1]group2-10'!Q2:Q76)</f>
        <v>2.512720062121537E-2</v>
      </c>
    </row>
  </sheetData>
  <mergeCells count="2">
    <mergeCell ref="C1:E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B630-7A81-40D1-A561-4D6B84F2C600}">
  <dimension ref="A1:DO234"/>
  <sheetViews>
    <sheetView workbookViewId="0">
      <selection activeCell="E21" sqref="E21"/>
    </sheetView>
  </sheetViews>
  <sheetFormatPr defaultRowHeight="15" x14ac:dyDescent="0.25"/>
  <cols>
    <col min="1" max="1" width="9.7109375" style="5" bestFit="1" customWidth="1"/>
    <col min="2" max="2" width="45" style="5" bestFit="1" customWidth="1"/>
    <col min="3" max="4" width="9.140625" style="5"/>
    <col min="5" max="5" width="30.28515625" style="5" bestFit="1" customWidth="1"/>
    <col min="6" max="7" width="9.140625" style="5"/>
    <col min="8" max="8" width="44" style="5" bestFit="1" customWidth="1"/>
    <col min="9" max="30" width="9.140625" style="5"/>
    <col min="31" max="52" width="9.140625" style="5" hidden="1" customWidth="1"/>
    <col min="53" max="108" width="0" style="5" hidden="1" customWidth="1"/>
    <col min="109" max="16384" width="9.140625" style="5"/>
  </cols>
  <sheetData>
    <row r="1" spans="1:119" x14ac:dyDescent="0.25">
      <c r="A1" s="5" t="s">
        <v>385</v>
      </c>
      <c r="B1" s="5" t="s">
        <v>387</v>
      </c>
      <c r="D1" s="5" t="s">
        <v>359</v>
      </c>
      <c r="E1" s="5" t="s">
        <v>383</v>
      </c>
      <c r="G1" s="5" t="s">
        <v>385</v>
      </c>
      <c r="H1" s="5" t="s">
        <v>388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21</v>
      </c>
      <c r="U1" s="25" t="s">
        <v>22</v>
      </c>
      <c r="V1" s="25" t="s">
        <v>23</v>
      </c>
      <c r="W1" s="25" t="s">
        <v>24</v>
      </c>
      <c r="X1" s="25" t="s">
        <v>25</v>
      </c>
      <c r="Y1" s="25" t="s">
        <v>26</v>
      </c>
      <c r="Z1" s="25" t="s">
        <v>27</v>
      </c>
      <c r="AA1" s="25" t="s">
        <v>28</v>
      </c>
      <c r="AB1" s="25" t="s">
        <v>29</v>
      </c>
      <c r="AC1" s="25" t="s">
        <v>30</v>
      </c>
      <c r="AD1" s="25" t="s">
        <v>31</v>
      </c>
      <c r="AE1" s="26" t="s">
        <v>361</v>
      </c>
      <c r="AF1" s="5">
        <v>1</v>
      </c>
      <c r="AG1" s="5">
        <v>2</v>
      </c>
      <c r="AH1" s="5">
        <v>3</v>
      </c>
      <c r="AI1" s="5">
        <v>4</v>
      </c>
      <c r="AJ1" s="5">
        <v>5</v>
      </c>
      <c r="AK1" s="5">
        <v>6</v>
      </c>
      <c r="AL1" s="5">
        <v>7</v>
      </c>
      <c r="AM1" s="5">
        <v>8</v>
      </c>
      <c r="AN1" s="5">
        <v>9</v>
      </c>
      <c r="AO1" s="5">
        <v>10</v>
      </c>
      <c r="AP1" s="5">
        <v>11</v>
      </c>
      <c r="AQ1" s="5">
        <v>12</v>
      </c>
      <c r="AR1" s="5">
        <v>13</v>
      </c>
      <c r="AS1" s="5">
        <v>14</v>
      </c>
      <c r="AT1" s="5">
        <v>15</v>
      </c>
      <c r="AU1" s="5">
        <v>16</v>
      </c>
      <c r="AV1" s="5">
        <v>17</v>
      </c>
      <c r="AW1" s="5">
        <v>18</v>
      </c>
      <c r="AX1" s="5">
        <v>19</v>
      </c>
      <c r="AY1" s="5">
        <v>20</v>
      </c>
      <c r="BA1" s="5" t="s">
        <v>362</v>
      </c>
      <c r="BB1" s="5">
        <v>3</v>
      </c>
      <c r="BC1" s="5">
        <v>4</v>
      </c>
      <c r="BD1" s="5">
        <v>5</v>
      </c>
      <c r="BE1" s="5">
        <v>6</v>
      </c>
      <c r="BF1" s="5">
        <v>7</v>
      </c>
      <c r="BG1" s="5">
        <v>8</v>
      </c>
      <c r="BH1" s="5">
        <v>9</v>
      </c>
      <c r="BI1" s="5">
        <v>10</v>
      </c>
      <c r="BJ1" s="5">
        <v>11</v>
      </c>
      <c r="BK1" s="5">
        <v>12</v>
      </c>
      <c r="BL1" s="5">
        <v>13</v>
      </c>
      <c r="BM1" s="5">
        <v>14</v>
      </c>
      <c r="BN1" s="5">
        <v>15</v>
      </c>
      <c r="BO1" s="5">
        <v>16</v>
      </c>
      <c r="BP1" s="5">
        <v>17</v>
      </c>
      <c r="BQ1" s="5">
        <v>18</v>
      </c>
      <c r="BR1" s="5">
        <v>19</v>
      </c>
      <c r="BS1" s="5">
        <v>20</v>
      </c>
      <c r="BT1" s="5" t="s">
        <v>369</v>
      </c>
      <c r="BU1" s="5">
        <v>3</v>
      </c>
      <c r="BV1" s="5">
        <v>4</v>
      </c>
      <c r="BW1" s="5">
        <v>5</v>
      </c>
      <c r="BX1" s="5">
        <v>6</v>
      </c>
      <c r="BY1" s="5">
        <v>7</v>
      </c>
      <c r="BZ1" s="5">
        <v>8</v>
      </c>
      <c r="CA1" s="5">
        <v>9</v>
      </c>
      <c r="CB1" s="5">
        <v>10</v>
      </c>
      <c r="CC1" s="5">
        <v>11</v>
      </c>
      <c r="CD1" s="5">
        <v>12</v>
      </c>
      <c r="CE1" s="5">
        <v>13</v>
      </c>
      <c r="CF1" s="5">
        <v>14</v>
      </c>
      <c r="CG1" s="5">
        <v>15</v>
      </c>
      <c r="CH1" s="5">
        <v>16</v>
      </c>
      <c r="CI1" s="5">
        <v>17</v>
      </c>
      <c r="CJ1" s="5">
        <v>18</v>
      </c>
      <c r="CK1" s="5">
        <v>19</v>
      </c>
      <c r="CL1" s="5">
        <v>20</v>
      </c>
      <c r="CN1" s="5" t="s">
        <v>370</v>
      </c>
      <c r="CO1" s="5">
        <v>6</v>
      </c>
      <c r="CP1" s="5">
        <v>7</v>
      </c>
      <c r="CQ1" s="5">
        <v>8</v>
      </c>
      <c r="CR1" s="5">
        <v>9</v>
      </c>
      <c r="CS1" s="5">
        <v>10</v>
      </c>
      <c r="CT1" s="5">
        <v>11</v>
      </c>
      <c r="CU1" s="5">
        <v>12</v>
      </c>
      <c r="CV1" s="5">
        <v>13</v>
      </c>
      <c r="CW1" s="5">
        <v>14</v>
      </c>
      <c r="CX1" s="5">
        <v>15</v>
      </c>
      <c r="CY1" s="5">
        <v>16</v>
      </c>
      <c r="CZ1" s="5">
        <v>17</v>
      </c>
      <c r="DA1" s="5">
        <v>18</v>
      </c>
      <c r="DB1" s="5">
        <v>19</v>
      </c>
      <c r="DC1" s="5">
        <v>20</v>
      </c>
      <c r="DE1" s="5" t="s">
        <v>371</v>
      </c>
      <c r="DF1" s="5">
        <v>11</v>
      </c>
      <c r="DG1" s="5">
        <v>12</v>
      </c>
      <c r="DH1" s="5">
        <v>13</v>
      </c>
      <c r="DI1" s="5">
        <v>14</v>
      </c>
      <c r="DJ1" s="5">
        <v>15</v>
      </c>
      <c r="DK1" s="5">
        <v>16</v>
      </c>
      <c r="DL1" s="5">
        <v>17</v>
      </c>
      <c r="DM1" s="5">
        <v>18</v>
      </c>
      <c r="DN1" s="5">
        <v>19</v>
      </c>
      <c r="DO1" s="5">
        <v>20</v>
      </c>
    </row>
    <row r="2" spans="1:119" x14ac:dyDescent="0.25">
      <c r="A2" s="5">
        <v>1</v>
      </c>
      <c r="B2" s="21">
        <v>7.4250141916190171E-2</v>
      </c>
      <c r="D2" s="5">
        <v>3</v>
      </c>
      <c r="E2" s="21"/>
      <c r="G2" s="5">
        <v>3</v>
      </c>
      <c r="H2" s="21">
        <v>3.9775859059358E-3</v>
      </c>
      <c r="J2" s="5">
        <v>67.471999999999994</v>
      </c>
      <c r="K2" s="5">
        <v>78.537999999999997</v>
      </c>
      <c r="L2" s="5">
        <v>78.816999999999993</v>
      </c>
      <c r="M2" s="5">
        <v>79.091999999999999</v>
      </c>
      <c r="N2" s="5">
        <v>78.700999999999993</v>
      </c>
      <c r="O2" s="5">
        <v>77.662999999999997</v>
      </c>
      <c r="P2" s="5">
        <v>79.111999999999995</v>
      </c>
      <c r="Q2" s="5">
        <v>82.278999999999996</v>
      </c>
      <c r="R2" s="5">
        <v>85.236999999999995</v>
      </c>
      <c r="S2" s="5">
        <v>85.963999999999999</v>
      </c>
      <c r="T2" s="5">
        <v>88.7</v>
      </c>
      <c r="U2" s="5">
        <v>92.668999999999997</v>
      </c>
      <c r="V2" s="5">
        <v>87.528000000000006</v>
      </c>
      <c r="W2" s="5">
        <v>85.774000000000001</v>
      </c>
      <c r="X2" s="5">
        <v>91.912999999999997</v>
      </c>
      <c r="Y2" s="5">
        <v>90.888000000000005</v>
      </c>
      <c r="Z2" s="5">
        <v>87.944000000000003</v>
      </c>
      <c r="AA2" s="5">
        <v>87.836500000000001</v>
      </c>
      <c r="AB2" s="5">
        <v>88.454999999999998</v>
      </c>
      <c r="AC2" s="5">
        <v>89.397999999999996</v>
      </c>
      <c r="AD2" s="5">
        <v>90.372</v>
      </c>
      <c r="AF2" s="5">
        <f>($AD2-J2)/J2</f>
        <v>0.33940004742708096</v>
      </c>
      <c r="AG2" s="5">
        <f>($AD2-K2)/K2</f>
        <v>0.15067865237210018</v>
      </c>
      <c r="AH2" s="5">
        <f t="shared" ref="AG2:AY15" si="0">($AD2-L2)/L2</f>
        <v>0.14660542776304614</v>
      </c>
      <c r="AI2" s="5">
        <f t="shared" si="0"/>
        <v>0.14261872250037932</v>
      </c>
      <c r="AJ2" s="5">
        <f t="shared" si="0"/>
        <v>0.14829544732595529</v>
      </c>
      <c r="AK2" s="5">
        <f t="shared" si="0"/>
        <v>0.16364291876440523</v>
      </c>
      <c r="AL2" s="5">
        <f t="shared" si="0"/>
        <v>0.14232986146223084</v>
      </c>
      <c r="AM2" s="5">
        <f t="shared" si="0"/>
        <v>9.8360456495582158E-2</v>
      </c>
      <c r="AN2" s="5">
        <f t="shared" si="0"/>
        <v>6.0243790842005297E-2</v>
      </c>
      <c r="AO2" s="5">
        <f t="shared" si="0"/>
        <v>5.127727886091854E-2</v>
      </c>
      <c r="AP2" s="5">
        <f t="shared" si="0"/>
        <v>1.8850056369785761E-2</v>
      </c>
      <c r="AQ2" s="5">
        <f t="shared" si="0"/>
        <v>-2.4787145647411725E-2</v>
      </c>
      <c r="AR2" s="5">
        <f t="shared" si="0"/>
        <v>3.249245955579922E-2</v>
      </c>
      <c r="AS2" s="5">
        <f t="shared" si="0"/>
        <v>5.360598782847948E-2</v>
      </c>
      <c r="AT2" s="5">
        <f t="shared" si="0"/>
        <v>-1.6765854666913244E-2</v>
      </c>
      <c r="AU2" s="5">
        <f t="shared" si="0"/>
        <v>-5.6773171375759761E-3</v>
      </c>
      <c r="AV2" s="5">
        <f t="shared" si="0"/>
        <v>2.7608478122441521E-2</v>
      </c>
      <c r="AW2" s="5">
        <f t="shared" si="0"/>
        <v>2.8866131961086779E-2</v>
      </c>
      <c r="AX2" s="5">
        <f t="shared" si="0"/>
        <v>2.1672036628794321E-2</v>
      </c>
      <c r="AY2" s="5">
        <f t="shared" si="0"/>
        <v>1.0895098324347343E-2</v>
      </c>
      <c r="BB2" s="5">
        <f t="shared" ref="BB2:BB65" si="1">(M2-$L2)/$L2</f>
        <v>3.4890949921971871E-3</v>
      </c>
      <c r="BC2" s="5">
        <f t="shared" ref="BC2:BC65" si="2">(N2-$L2)/$L2</f>
        <v>-1.4717637057995061E-3</v>
      </c>
      <c r="BD2" s="5">
        <f t="shared" ref="BD2:BD65" si="3">(O2-$L2)/$L2</f>
        <v>-1.4641511349074394E-2</v>
      </c>
      <c r="BE2" s="5">
        <f t="shared" ref="BE2:BE65" si="4">(P2-$L2)/$L2</f>
        <v>3.7428473552660181E-3</v>
      </c>
      <c r="BF2" s="5">
        <f t="shared" ref="BF2:BF65" si="5">(Q2-$L2)/$L2</f>
        <v>4.3924534047223358E-2</v>
      </c>
      <c r="BG2" s="5">
        <f t="shared" ref="BG2:BG65" si="6">(R2-$L2)/$L2</f>
        <v>8.1454508545110854E-2</v>
      </c>
      <c r="BH2" s="5">
        <f t="shared" ref="BH2:BH65" si="7">(S2-$L2)/$L2</f>
        <v>9.0678406942664727E-2</v>
      </c>
      <c r="BI2" s="5">
        <f t="shared" ref="BI2:BI65" si="8">(T2-$L2)/$L2</f>
        <v>0.12539173021048772</v>
      </c>
      <c r="BJ2" s="5">
        <f t="shared" ref="BJ2:BJ65" si="9">(U2-$L2)/$L2</f>
        <v>0.17574888666150709</v>
      </c>
      <c r="BK2" s="5">
        <f t="shared" ref="BK2:BK65" si="10">(V2-$L2)/$L2</f>
        <v>0.11052184173465132</v>
      </c>
      <c r="BL2" s="5">
        <f t="shared" ref="BL2:BL65" si="11">(W2-$L2)/$L2</f>
        <v>8.8267759493510387E-2</v>
      </c>
      <c r="BM2" s="5">
        <f t="shared" ref="BM2:BM65" si="12">(X2-$L2)/$L2</f>
        <v>0.16615704733750339</v>
      </c>
      <c r="BN2" s="5">
        <f t="shared" ref="BN2:BN65" si="13">(Y2-$L2)/$L2</f>
        <v>0.15315223873022335</v>
      </c>
      <c r="BO2" s="5">
        <f t="shared" ref="BO2:BO65" si="14">(Z2-$L2)/$L2</f>
        <v>0.11579989088648401</v>
      </c>
      <c r="BP2" s="5">
        <f t="shared" ref="BP2:BP65" si="15">(AA2-$L2)/$L2</f>
        <v>0.11443597193498875</v>
      </c>
      <c r="BQ2" s="5">
        <f t="shared" ref="BQ2:BQ65" si="16">(AB2-$L2)/$L2</f>
        <v>0.12228326376289386</v>
      </c>
      <c r="BR2" s="5">
        <f t="shared" ref="BR2:BR65" si="17">(AC2-$L2)/$L2</f>
        <v>0.13424768768159159</v>
      </c>
      <c r="BS2" s="5">
        <f t="shared" ref="BS2:BS65" si="18">(AD2-$L2)/$L2</f>
        <v>0.14660542776304614</v>
      </c>
      <c r="BU2" s="5">
        <f>(M2-$L2)/$L2</f>
        <v>3.4890949921971871E-3</v>
      </c>
      <c r="BV2" s="5">
        <f t="shared" ref="BV2:CL16" si="19">(N2-$L2)/$L2</f>
        <v>-1.4717637057995061E-3</v>
      </c>
      <c r="BW2" s="5">
        <f t="shared" si="19"/>
        <v>-1.4641511349074394E-2</v>
      </c>
      <c r="BX2" s="5">
        <f t="shared" si="19"/>
        <v>3.7428473552660181E-3</v>
      </c>
      <c r="BY2" s="5">
        <f t="shared" si="19"/>
        <v>4.3924534047223358E-2</v>
      </c>
      <c r="BZ2" s="5">
        <f t="shared" si="19"/>
        <v>8.1454508545110854E-2</v>
      </c>
      <c r="CA2" s="5">
        <f t="shared" si="19"/>
        <v>9.0678406942664727E-2</v>
      </c>
      <c r="CB2" s="5">
        <f t="shared" si="19"/>
        <v>0.12539173021048772</v>
      </c>
      <c r="CC2" s="5">
        <f t="shared" si="19"/>
        <v>0.17574888666150709</v>
      </c>
      <c r="CD2" s="5">
        <f t="shared" si="19"/>
        <v>0.11052184173465132</v>
      </c>
      <c r="CE2" s="5">
        <f t="shared" si="19"/>
        <v>8.8267759493510387E-2</v>
      </c>
      <c r="CF2" s="5">
        <f t="shared" si="19"/>
        <v>0.16615704733750339</v>
      </c>
      <c r="CG2" s="5">
        <f t="shared" si="19"/>
        <v>0.15315223873022335</v>
      </c>
      <c r="CH2" s="5">
        <f t="shared" si="19"/>
        <v>0.11579989088648401</v>
      </c>
      <c r="CI2" s="5">
        <f t="shared" si="19"/>
        <v>0.11443597193498875</v>
      </c>
      <c r="CJ2" s="5">
        <f t="shared" si="19"/>
        <v>0.12228326376289386</v>
      </c>
      <c r="CK2" s="5">
        <f t="shared" si="19"/>
        <v>0.13424768768159159</v>
      </c>
      <c r="CL2" s="5">
        <f t="shared" si="19"/>
        <v>0.14660542776304614</v>
      </c>
      <c r="CO2" s="5">
        <f>(P2-$O2)/$O2</f>
        <v>1.8657533188262083E-2</v>
      </c>
      <c r="CP2" s="5">
        <f t="shared" ref="CP2:DC17" si="20">(Q2-$O2)/$O2</f>
        <v>5.9436282399598264E-2</v>
      </c>
      <c r="CQ2" s="5">
        <f t="shared" si="20"/>
        <v>9.75239174381623E-2</v>
      </c>
      <c r="CR2" s="5">
        <f t="shared" si="20"/>
        <v>0.10688487439321173</v>
      </c>
      <c r="CS2" s="5">
        <f t="shared" si="20"/>
        <v>0.14211400538222843</v>
      </c>
      <c r="CT2" s="5">
        <f t="shared" si="20"/>
        <v>0.19321942237616369</v>
      </c>
      <c r="CU2" s="5">
        <f t="shared" si="20"/>
        <v>0.12702316418371695</v>
      </c>
      <c r="CV2" s="5">
        <f t="shared" si="20"/>
        <v>0.10443840696341894</v>
      </c>
      <c r="CW2" s="5">
        <f t="shared" si="20"/>
        <v>0.18348505723446171</v>
      </c>
      <c r="CX2" s="5">
        <f t="shared" si="20"/>
        <v>0.17028700925794793</v>
      </c>
      <c r="CY2" s="5">
        <f t="shared" si="20"/>
        <v>0.13237964024052645</v>
      </c>
      <c r="CZ2" s="5">
        <f t="shared" si="20"/>
        <v>0.13099545472103838</v>
      </c>
      <c r="DA2" s="5">
        <f t="shared" si="20"/>
        <v>0.13895935001223236</v>
      </c>
      <c r="DB2" s="5">
        <f t="shared" si="20"/>
        <v>0.15110155415062512</v>
      </c>
      <c r="DC2" s="5">
        <f t="shared" si="20"/>
        <v>0.16364291876440523</v>
      </c>
      <c r="DF2" s="5">
        <f>(U2-$T2)/$T2</f>
        <v>4.4746335963923266E-2</v>
      </c>
      <c r="DG2" s="5">
        <f t="shared" ref="DG2:DO17" si="21">(V2-$T2)/$T2</f>
        <v>-1.3213077790304364E-2</v>
      </c>
      <c r="DH2" s="5">
        <f t="shared" si="21"/>
        <v>-3.2987598647125159E-2</v>
      </c>
      <c r="DI2" s="5">
        <f t="shared" si="21"/>
        <v>3.6223224351747393E-2</v>
      </c>
      <c r="DJ2" s="5">
        <f t="shared" si="21"/>
        <v>2.4667418263810623E-2</v>
      </c>
      <c r="DK2" s="5">
        <f t="shared" si="21"/>
        <v>-8.5231116121758758E-3</v>
      </c>
      <c r="DL2" s="5">
        <f t="shared" si="21"/>
        <v>-9.7350620067643955E-3</v>
      </c>
      <c r="DM2" s="5">
        <f t="shared" si="21"/>
        <v>-2.7621195039459361E-3</v>
      </c>
      <c r="DN2" s="5">
        <f t="shared" si="21"/>
        <v>7.8692220969559558E-3</v>
      </c>
      <c r="DO2" s="5">
        <f t="shared" si="21"/>
        <v>1.8850056369785761E-2</v>
      </c>
    </row>
    <row r="3" spans="1:119" x14ac:dyDescent="0.25">
      <c r="A3" s="5">
        <v>2</v>
      </c>
      <c r="B3" s="21">
        <v>2.4635416351205336E-2</v>
      </c>
      <c r="E3" s="21"/>
      <c r="G3" s="5">
        <v>4</v>
      </c>
      <c r="H3" s="21">
        <v>5.3880015382982756E-3</v>
      </c>
      <c r="J3" s="5">
        <v>47.116</v>
      </c>
      <c r="K3" s="5">
        <v>47.162999999999997</v>
      </c>
      <c r="L3" s="5">
        <v>46.018000000000001</v>
      </c>
      <c r="M3" s="5">
        <v>46.835000000000001</v>
      </c>
      <c r="N3" s="5">
        <v>48.783999999999999</v>
      </c>
      <c r="O3" s="5">
        <v>49.264000000000003</v>
      </c>
      <c r="P3" s="5">
        <v>49.354999999999997</v>
      </c>
      <c r="Q3" s="5">
        <v>48.509</v>
      </c>
      <c r="R3" s="5">
        <v>48.548000000000002</v>
      </c>
      <c r="S3" s="5">
        <v>47.061</v>
      </c>
      <c r="T3" s="5">
        <v>46.241</v>
      </c>
      <c r="U3" s="5">
        <v>45.572000000000003</v>
      </c>
      <c r="V3" s="5">
        <v>45.177999999999997</v>
      </c>
      <c r="W3" s="5">
        <v>44.87</v>
      </c>
      <c r="X3" s="5">
        <v>45.484999999999999</v>
      </c>
      <c r="Y3" s="5">
        <v>45.581000000000003</v>
      </c>
      <c r="Z3" s="5">
        <v>43.9</v>
      </c>
      <c r="AA3" s="5">
        <v>43.966000000000001</v>
      </c>
      <c r="AB3" s="5">
        <v>43.52</v>
      </c>
      <c r="AC3" s="5">
        <v>42.238999999999997</v>
      </c>
      <c r="AD3" s="5">
        <v>41.017000000000003</v>
      </c>
      <c r="AF3" s="5">
        <f t="shared" ref="AF3:AF66" si="22">($AD3-J3)/J3</f>
        <v>-0.12944647253586886</v>
      </c>
      <c r="AG3" s="5">
        <f t="shared" si="0"/>
        <v>-0.13031401734410436</v>
      </c>
      <c r="AH3" s="5">
        <f t="shared" si="0"/>
        <v>-0.108674866356643</v>
      </c>
      <c r="AI3" s="5">
        <f t="shared" si="0"/>
        <v>-0.12422333724778473</v>
      </c>
      <c r="AJ3" s="5">
        <f t="shared" si="0"/>
        <v>-0.15921203673335513</v>
      </c>
      <c r="AK3" s="5">
        <f t="shared" si="0"/>
        <v>-0.1674041896719714</v>
      </c>
      <c r="AL3" s="5">
        <f t="shared" si="0"/>
        <v>-0.16893931719177377</v>
      </c>
      <c r="AM3" s="5">
        <f t="shared" si="0"/>
        <v>-0.15444556680203667</v>
      </c>
      <c r="AN3" s="5">
        <f t="shared" si="0"/>
        <v>-0.15512482491554747</v>
      </c>
      <c r="AO3" s="5">
        <f t="shared" si="0"/>
        <v>-0.12842906015596772</v>
      </c>
      <c r="AP3" s="5">
        <f t="shared" si="0"/>
        <v>-0.11297333535174404</v>
      </c>
      <c r="AQ3" s="5">
        <f t="shared" si="0"/>
        <v>-9.9951724743263401E-2</v>
      </c>
      <c r="AR3" s="5">
        <f t="shared" si="0"/>
        <v>-9.2102350701668834E-2</v>
      </c>
      <c r="AS3" s="5">
        <f t="shared" si="0"/>
        <v>-8.5870291954535202E-2</v>
      </c>
      <c r="AT3" s="5">
        <f t="shared" si="0"/>
        <v>-9.8230185775530318E-2</v>
      </c>
      <c r="AU3" s="5">
        <f t="shared" si="0"/>
        <v>-0.10012943989820319</v>
      </c>
      <c r="AV3" s="5">
        <f t="shared" si="0"/>
        <v>-6.5671981776765281E-2</v>
      </c>
      <c r="AW3" s="5">
        <f t="shared" si="0"/>
        <v>-6.7074557612700675E-2</v>
      </c>
      <c r="AX3" s="5">
        <f t="shared" si="0"/>
        <v>-5.7513786764705879E-2</v>
      </c>
      <c r="AY3" s="5">
        <f t="shared" si="0"/>
        <v>-2.8930609152678668E-2</v>
      </c>
      <c r="BB3" s="5">
        <f t="shared" si="1"/>
        <v>1.7753922378199838E-2</v>
      </c>
      <c r="BC3" s="5">
        <f t="shared" si="2"/>
        <v>6.0106914685557788E-2</v>
      </c>
      <c r="BD3" s="5">
        <f t="shared" si="3"/>
        <v>7.0537615715589599E-2</v>
      </c>
      <c r="BE3" s="5">
        <f t="shared" si="4"/>
        <v>7.2515102785866314E-2</v>
      </c>
      <c r="BF3" s="5">
        <f t="shared" si="5"/>
        <v>5.4130992220435471E-2</v>
      </c>
      <c r="BG3" s="5">
        <f t="shared" si="6"/>
        <v>5.4978486679125582E-2</v>
      </c>
      <c r="BH3" s="5">
        <f t="shared" si="7"/>
        <v>2.2665044113173091E-2</v>
      </c>
      <c r="BI3" s="5">
        <f t="shared" si="8"/>
        <v>4.845929853535551E-3</v>
      </c>
      <c r="BJ3" s="5">
        <f t="shared" si="9"/>
        <v>-9.6918597070711019E-3</v>
      </c>
      <c r="BK3" s="5">
        <f t="shared" si="10"/>
        <v>-1.8253726802555596E-2</v>
      </c>
      <c r="BL3" s="5">
        <f t="shared" si="11"/>
        <v>-2.4946759963492618E-2</v>
      </c>
      <c r="BM3" s="5">
        <f t="shared" si="12"/>
        <v>-1.1582424268764423E-2</v>
      </c>
      <c r="BN3" s="5">
        <f t="shared" si="13"/>
        <v>-9.4962840627579991E-3</v>
      </c>
      <c r="BO3" s="5">
        <f t="shared" si="14"/>
        <v>-4.602546829501504E-2</v>
      </c>
      <c r="BP3" s="5">
        <f t="shared" si="15"/>
        <v>-4.4591246903385624E-2</v>
      </c>
      <c r="BQ3" s="5">
        <f t="shared" si="16"/>
        <v>-5.4283106610456724E-2</v>
      </c>
      <c r="BR3" s="5">
        <f t="shared" si="17"/>
        <v>-8.2120039984354021E-2</v>
      </c>
      <c r="BS3" s="5">
        <f t="shared" si="18"/>
        <v>-0.108674866356643</v>
      </c>
      <c r="BU3" s="5">
        <f t="shared" ref="BU3:BU66" si="23">(M3-$L3)/$L3</f>
        <v>1.7753922378199838E-2</v>
      </c>
      <c r="BV3" s="5">
        <f t="shared" si="19"/>
        <v>6.0106914685557788E-2</v>
      </c>
      <c r="BW3" s="5">
        <f t="shared" si="19"/>
        <v>7.0537615715589599E-2</v>
      </c>
      <c r="BX3" s="5">
        <f t="shared" si="19"/>
        <v>7.2515102785866314E-2</v>
      </c>
      <c r="BY3" s="5">
        <f t="shared" si="19"/>
        <v>5.4130992220435471E-2</v>
      </c>
      <c r="BZ3" s="5">
        <f t="shared" si="19"/>
        <v>5.4978486679125582E-2</v>
      </c>
      <c r="CA3" s="5">
        <f t="shared" si="19"/>
        <v>2.2665044113173091E-2</v>
      </c>
      <c r="CB3" s="5">
        <f t="shared" si="19"/>
        <v>4.845929853535551E-3</v>
      </c>
      <c r="CC3" s="5">
        <f t="shared" si="19"/>
        <v>-9.6918597070711019E-3</v>
      </c>
      <c r="CD3" s="5">
        <f t="shared" si="19"/>
        <v>-1.8253726802555596E-2</v>
      </c>
      <c r="CE3" s="5">
        <f t="shared" si="19"/>
        <v>-2.4946759963492618E-2</v>
      </c>
      <c r="CF3" s="5">
        <f t="shared" si="19"/>
        <v>-1.1582424268764423E-2</v>
      </c>
      <c r="CG3" s="5">
        <f t="shared" si="19"/>
        <v>-9.4962840627579991E-3</v>
      </c>
      <c r="CH3" s="5">
        <f t="shared" si="19"/>
        <v>-4.602546829501504E-2</v>
      </c>
      <c r="CI3" s="5">
        <f t="shared" si="19"/>
        <v>-4.4591246903385624E-2</v>
      </c>
      <c r="CJ3" s="5">
        <f t="shared" si="19"/>
        <v>-5.4283106610456724E-2</v>
      </c>
      <c r="CK3" s="5">
        <f t="shared" si="19"/>
        <v>-8.2120039984354021E-2</v>
      </c>
      <c r="CL3" s="5">
        <f t="shared" si="19"/>
        <v>-0.108674866356643</v>
      </c>
      <c r="CO3" s="5">
        <f>(P3-$O3)/$O3</f>
        <v>1.8471906463136158E-3</v>
      </c>
      <c r="CP3" s="5">
        <f t="shared" si="20"/>
        <v>-1.5325592724910736E-2</v>
      </c>
      <c r="CQ3" s="5">
        <f t="shared" si="20"/>
        <v>-1.4533939590776247E-2</v>
      </c>
      <c r="CR3" s="5">
        <f t="shared" si="20"/>
        <v>-4.4718252679441434E-2</v>
      </c>
      <c r="CS3" s="5">
        <f t="shared" si="20"/>
        <v>-6.1363267294576224E-2</v>
      </c>
      <c r="CT3" s="5">
        <f t="shared" si="20"/>
        <v>-7.494316336472881E-2</v>
      </c>
      <c r="CU3" s="5">
        <f t="shared" si="20"/>
        <v>-8.2940889899318068E-2</v>
      </c>
      <c r="CV3" s="5">
        <f t="shared" si="20"/>
        <v>-8.9192919779149185E-2</v>
      </c>
      <c r="CW3" s="5">
        <f t="shared" si="20"/>
        <v>-7.6709158817798051E-2</v>
      </c>
      <c r="CX3" s="5">
        <f t="shared" si="20"/>
        <v>-7.4760474179928538E-2</v>
      </c>
      <c r="CY3" s="5">
        <f t="shared" si="20"/>
        <v>-0.10888275414095494</v>
      </c>
      <c r="CZ3" s="5">
        <f t="shared" si="20"/>
        <v>-0.10754303345241965</v>
      </c>
      <c r="DA3" s="5">
        <f t="shared" si="20"/>
        <v>-0.11659629749918804</v>
      </c>
      <c r="DB3" s="5">
        <f t="shared" si="20"/>
        <v>-0.14259905813575846</v>
      </c>
      <c r="DC3" s="5">
        <f t="shared" si="20"/>
        <v>-0.1674041896719714</v>
      </c>
      <c r="DF3" s="5">
        <f t="shared" ref="DF3:DF66" si="24">(U3-$T3)/$T3</f>
        <v>-1.4467680197227502E-2</v>
      </c>
      <c r="DG3" s="5">
        <f t="shared" si="21"/>
        <v>-2.2988257174369118E-2</v>
      </c>
      <c r="DH3" s="5">
        <f t="shared" si="21"/>
        <v>-2.9649012780865514E-2</v>
      </c>
      <c r="DI3" s="5">
        <f t="shared" si="21"/>
        <v>-1.6349127397763893E-2</v>
      </c>
      <c r="DJ3" s="5">
        <f t="shared" si="21"/>
        <v>-1.4273047728206496E-2</v>
      </c>
      <c r="DK3" s="5">
        <f t="shared" si="21"/>
        <v>-5.0626067775350905E-2</v>
      </c>
      <c r="DL3" s="5">
        <f t="shared" si="21"/>
        <v>-4.9198763002530191E-2</v>
      </c>
      <c r="DM3" s="5">
        <f t="shared" si="21"/>
        <v>-5.8843883134015194E-2</v>
      </c>
      <c r="DN3" s="5">
        <f t="shared" si="21"/>
        <v>-8.6546571224670799E-2</v>
      </c>
      <c r="DO3" s="5">
        <f t="shared" si="21"/>
        <v>-0.11297333535174404</v>
      </c>
    </row>
    <row r="4" spans="1:119" x14ac:dyDescent="0.25">
      <c r="A4" s="27">
        <v>3</v>
      </c>
      <c r="B4" s="28">
        <v>2.8202807059943748E-2</v>
      </c>
      <c r="E4" s="21"/>
      <c r="G4" s="5">
        <v>5</v>
      </c>
      <c r="H4" s="21">
        <v>8.4056188104837185E-3</v>
      </c>
      <c r="J4" s="5">
        <v>30.538</v>
      </c>
      <c r="K4" s="5">
        <v>37.979999999999997</v>
      </c>
      <c r="L4" s="5">
        <v>38.945999999999998</v>
      </c>
      <c r="M4" s="5">
        <v>40.110999999999997</v>
      </c>
      <c r="N4" s="5">
        <v>37.834000000000003</v>
      </c>
      <c r="O4" s="5">
        <v>39.770000000000003</v>
      </c>
      <c r="P4" s="5">
        <v>39.326999999999998</v>
      </c>
      <c r="Q4" s="5">
        <v>39.170999999999999</v>
      </c>
      <c r="R4" s="5">
        <v>38.654000000000003</v>
      </c>
      <c r="S4" s="5">
        <v>37.475000000000001</v>
      </c>
      <c r="T4" s="5">
        <v>38.51</v>
      </c>
      <c r="U4" s="5">
        <v>38.770000000000003</v>
      </c>
      <c r="V4" s="5">
        <v>39.481999999999999</v>
      </c>
      <c r="W4" s="5">
        <v>41.021999999999998</v>
      </c>
      <c r="X4" s="5">
        <v>42.997</v>
      </c>
      <c r="Y4" s="5">
        <v>42.652999999999999</v>
      </c>
      <c r="Z4" s="5">
        <v>42.692</v>
      </c>
      <c r="AA4" s="5">
        <v>43.808</v>
      </c>
      <c r="AB4" s="5">
        <v>43.045000000000002</v>
      </c>
      <c r="AC4" s="5">
        <v>43.024999999999999</v>
      </c>
      <c r="AD4" s="5">
        <v>42.209000000000003</v>
      </c>
      <c r="AF4" s="5">
        <f t="shared" si="22"/>
        <v>0.38217957954024501</v>
      </c>
      <c r="AG4" s="5">
        <f t="shared" si="0"/>
        <v>0.11134807793575584</v>
      </c>
      <c r="AH4" s="5">
        <f t="shared" si="0"/>
        <v>8.3782673445283354E-2</v>
      </c>
      <c r="AI4" s="5">
        <f t="shared" si="0"/>
        <v>5.2304854030066718E-2</v>
      </c>
      <c r="AJ4" s="5">
        <f t="shared" si="0"/>
        <v>0.11563672886821377</v>
      </c>
      <c r="AK4" s="5">
        <f t="shared" si="0"/>
        <v>6.1327633894895643E-2</v>
      </c>
      <c r="AL4" s="5">
        <f t="shared" si="0"/>
        <v>7.3282986243547815E-2</v>
      </c>
      <c r="AM4" s="5">
        <f t="shared" si="0"/>
        <v>7.7557376630670749E-2</v>
      </c>
      <c r="AN4" s="5">
        <f t="shared" si="0"/>
        <v>9.1969783204842948E-2</v>
      </c>
      <c r="AO4" s="5">
        <f t="shared" si="0"/>
        <v>0.12632421614409611</v>
      </c>
      <c r="AP4" s="5">
        <f t="shared" si="0"/>
        <v>9.6052973253700477E-2</v>
      </c>
      <c r="AQ4" s="5">
        <f t="shared" si="0"/>
        <v>8.8702605107041518E-2</v>
      </c>
      <c r="AR4" s="5">
        <f t="shared" si="0"/>
        <v>6.9069449369332958E-2</v>
      </c>
      <c r="AS4" s="5">
        <f t="shared" si="0"/>
        <v>2.893569304275766E-2</v>
      </c>
      <c r="AT4" s="5">
        <f t="shared" si="0"/>
        <v>-1.8326860013489238E-2</v>
      </c>
      <c r="AU4" s="5">
        <f t="shared" si="0"/>
        <v>-1.0409584319977388E-2</v>
      </c>
      <c r="AV4" s="5">
        <f t="shared" si="0"/>
        <v>-1.1313595052937248E-2</v>
      </c>
      <c r="AW4" s="5">
        <f t="shared" si="0"/>
        <v>-3.6500182615047401E-2</v>
      </c>
      <c r="AX4" s="5">
        <f t="shared" si="0"/>
        <v>-1.9421535602276652E-2</v>
      </c>
      <c r="AY4" s="5">
        <f t="shared" si="0"/>
        <v>-1.8965717606042893E-2</v>
      </c>
      <c r="BB4" s="5">
        <f t="shared" si="1"/>
        <v>2.9913213166949087E-2</v>
      </c>
      <c r="BC4" s="5">
        <f t="shared" si="2"/>
        <v>-2.8552354542186485E-2</v>
      </c>
      <c r="BD4" s="5">
        <f t="shared" si="3"/>
        <v>2.1157500128383022E-2</v>
      </c>
      <c r="BE4" s="5">
        <f t="shared" si="4"/>
        <v>9.7827761515945216E-3</v>
      </c>
      <c r="BF4" s="5">
        <f t="shared" si="5"/>
        <v>5.7772300107841994E-3</v>
      </c>
      <c r="BG4" s="5">
        <f t="shared" si="6"/>
        <v>-7.4975607251064162E-3</v>
      </c>
      <c r="BH4" s="5">
        <f t="shared" si="7"/>
        <v>-3.7770245981615484E-2</v>
      </c>
      <c r="BI4" s="5">
        <f t="shared" si="8"/>
        <v>-1.1194987932008422E-2</v>
      </c>
      <c r="BJ4" s="5">
        <f t="shared" si="9"/>
        <v>-4.5190776973243682E-3</v>
      </c>
      <c r="BK4" s="5">
        <f t="shared" si="10"/>
        <v>1.3762645714579197E-2</v>
      </c>
      <c r="BL4" s="5">
        <f t="shared" si="11"/>
        <v>5.3304575566168556E-2</v>
      </c>
      <c r="BM4" s="5">
        <f t="shared" si="12"/>
        <v>0.10401581677194069</v>
      </c>
      <c r="BN4" s="5">
        <f t="shared" si="13"/>
        <v>9.5183073999897311E-2</v>
      </c>
      <c r="BO4" s="5">
        <f t="shared" si="14"/>
        <v>9.618446053509995E-2</v>
      </c>
      <c r="BP4" s="5">
        <f t="shared" si="15"/>
        <v>0.12483952138858938</v>
      </c>
      <c r="BQ4" s="5">
        <f t="shared" si="16"/>
        <v>0.1052482925075747</v>
      </c>
      <c r="BR4" s="5">
        <f t="shared" si="17"/>
        <v>0.10473476095106046</v>
      </c>
      <c r="BS4" s="5">
        <f t="shared" si="18"/>
        <v>8.3782673445283354E-2</v>
      </c>
      <c r="BU4" s="5">
        <f t="shared" si="23"/>
        <v>2.9913213166949087E-2</v>
      </c>
      <c r="BV4" s="5">
        <f t="shared" si="19"/>
        <v>-2.8552354542186485E-2</v>
      </c>
      <c r="BW4" s="5">
        <f t="shared" si="19"/>
        <v>2.1157500128383022E-2</v>
      </c>
      <c r="BX4" s="5">
        <f t="shared" si="19"/>
        <v>9.7827761515945216E-3</v>
      </c>
      <c r="BY4" s="5">
        <f t="shared" si="19"/>
        <v>5.7772300107841994E-3</v>
      </c>
      <c r="BZ4" s="5">
        <f t="shared" si="19"/>
        <v>-7.4975607251064162E-3</v>
      </c>
      <c r="CA4" s="5">
        <f t="shared" si="19"/>
        <v>-3.7770245981615484E-2</v>
      </c>
      <c r="CB4" s="5">
        <f t="shared" si="19"/>
        <v>-1.1194987932008422E-2</v>
      </c>
      <c r="CC4" s="5">
        <f t="shared" si="19"/>
        <v>-4.5190776973243682E-3</v>
      </c>
      <c r="CD4" s="5">
        <f t="shared" si="19"/>
        <v>1.3762645714579197E-2</v>
      </c>
      <c r="CE4" s="5">
        <f t="shared" si="19"/>
        <v>5.3304575566168556E-2</v>
      </c>
      <c r="CF4" s="5">
        <f t="shared" si="19"/>
        <v>0.10401581677194069</v>
      </c>
      <c r="CG4" s="5">
        <f t="shared" si="19"/>
        <v>9.5183073999897311E-2</v>
      </c>
      <c r="CH4" s="5">
        <f t="shared" si="19"/>
        <v>9.618446053509995E-2</v>
      </c>
      <c r="CI4" s="5">
        <f t="shared" si="19"/>
        <v>0.12483952138858938</v>
      </c>
      <c r="CJ4" s="5">
        <f t="shared" si="19"/>
        <v>0.1052482925075747</v>
      </c>
      <c r="CK4" s="5">
        <f t="shared" si="19"/>
        <v>0.10473476095106046</v>
      </c>
      <c r="CL4" s="5">
        <f t="shared" si="19"/>
        <v>8.3782673445283354E-2</v>
      </c>
      <c r="CO4" s="5">
        <f t="shared" ref="CO4:CO67" si="25">(P4-$O4)/$O4</f>
        <v>-1.1139049534825368E-2</v>
      </c>
      <c r="CP4" s="5">
        <f t="shared" si="20"/>
        <v>-1.5061604224289758E-2</v>
      </c>
      <c r="CQ4" s="5">
        <f t="shared" si="20"/>
        <v>-2.8061352778476229E-2</v>
      </c>
      <c r="CR4" s="5">
        <f t="shared" si="20"/>
        <v>-5.7706814181543914E-2</v>
      </c>
      <c r="CS4" s="5">
        <f t="shared" si="20"/>
        <v>-3.1682172491828135E-2</v>
      </c>
      <c r="CT4" s="5">
        <f t="shared" si="20"/>
        <v>-2.5144581342720643E-2</v>
      </c>
      <c r="CU4" s="5">
        <f t="shared" si="20"/>
        <v>-7.2416394267036405E-3</v>
      </c>
      <c r="CV4" s="5">
        <f t="shared" si="20"/>
        <v>3.1481015841086125E-2</v>
      </c>
      <c r="CW4" s="5">
        <f t="shared" si="20"/>
        <v>8.1141563992959423E-2</v>
      </c>
      <c r="CX4" s="5">
        <f t="shared" si="20"/>
        <v>7.2491828011063505E-2</v>
      </c>
      <c r="CY4" s="5">
        <f t="shared" si="20"/>
        <v>7.3472466683429646E-2</v>
      </c>
      <c r="CZ4" s="5">
        <f t="shared" si="20"/>
        <v>0.10153381946190587</v>
      </c>
      <c r="DA4" s="5">
        <f t="shared" si="20"/>
        <v>8.2348503897410066E-2</v>
      </c>
      <c r="DB4" s="5">
        <f t="shared" si="20"/>
        <v>8.1845612270555576E-2</v>
      </c>
      <c r="DC4" s="5">
        <f t="shared" si="20"/>
        <v>6.1327633894895643E-2</v>
      </c>
      <c r="DF4" s="5">
        <f t="shared" si="24"/>
        <v>6.751493118670608E-3</v>
      </c>
      <c r="DG4" s="5">
        <f t="shared" si="21"/>
        <v>2.5240197351337351E-2</v>
      </c>
      <c r="DH4" s="5">
        <f t="shared" si="21"/>
        <v>6.5229810438847069E-2</v>
      </c>
      <c r="DI4" s="5">
        <f t="shared" si="21"/>
        <v>0.11651519085951706</v>
      </c>
      <c r="DJ4" s="5">
        <f t="shared" si="21"/>
        <v>0.10758244611789149</v>
      </c>
      <c r="DK4" s="5">
        <f t="shared" si="21"/>
        <v>0.10859517008569208</v>
      </c>
      <c r="DL4" s="5">
        <f t="shared" si="21"/>
        <v>0.1375746559335238</v>
      </c>
      <c r="DM4" s="5">
        <f t="shared" si="21"/>
        <v>0.11776162035834858</v>
      </c>
      <c r="DN4" s="5">
        <f t="shared" si="21"/>
        <v>0.11724227473383539</v>
      </c>
      <c r="DO4" s="5">
        <f t="shared" si="21"/>
        <v>9.6052973253700477E-2</v>
      </c>
    </row>
    <row r="5" spans="1:119" x14ac:dyDescent="0.25">
      <c r="A5" s="5">
        <v>4</v>
      </c>
      <c r="B5" s="21">
        <v>2.4512969243905728E-2</v>
      </c>
      <c r="E5" s="21"/>
      <c r="G5" s="5">
        <v>6</v>
      </c>
      <c r="H5" s="21">
        <v>8.8328939483005089E-3</v>
      </c>
      <c r="J5" s="5">
        <v>13.428800000000001</v>
      </c>
      <c r="K5" s="5">
        <v>13.440300000000001</v>
      </c>
      <c r="L5" s="5">
        <v>13.0878</v>
      </c>
      <c r="M5" s="5">
        <v>13.14</v>
      </c>
      <c r="N5" s="5">
        <v>12.957700000000001</v>
      </c>
      <c r="O5" s="5">
        <v>13.2348</v>
      </c>
      <c r="P5" s="5">
        <v>13.2613</v>
      </c>
      <c r="Q5" s="5">
        <v>13.4015</v>
      </c>
      <c r="R5" s="5">
        <v>13.39</v>
      </c>
      <c r="S5" s="5">
        <v>13.544499999999999</v>
      </c>
      <c r="T5" s="5">
        <v>13.396000000000001</v>
      </c>
      <c r="U5" s="5">
        <v>13.558299999999999</v>
      </c>
      <c r="V5" s="5">
        <v>13.6068</v>
      </c>
      <c r="W5" s="5">
        <v>13.35</v>
      </c>
      <c r="X5" s="5">
        <v>12.9308</v>
      </c>
      <c r="Y5" s="5">
        <v>12.972200000000001</v>
      </c>
      <c r="Z5" s="5">
        <v>13.013299999999999</v>
      </c>
      <c r="AA5" s="5">
        <v>13.3088</v>
      </c>
      <c r="AB5" s="5">
        <v>13.3605</v>
      </c>
      <c r="AC5" s="5">
        <v>13.2425</v>
      </c>
      <c r="AD5" s="5">
        <v>13.3413</v>
      </c>
      <c r="AF5" s="5">
        <f t="shared" si="22"/>
        <v>-6.5158465387823447E-3</v>
      </c>
      <c r="AG5" s="5">
        <f t="shared" si="0"/>
        <v>-7.3659070110042328E-3</v>
      </c>
      <c r="AH5" s="5">
        <f t="shared" si="0"/>
        <v>1.9369183514418062E-2</v>
      </c>
      <c r="AI5" s="5">
        <f t="shared" si="0"/>
        <v>1.5319634703196331E-2</v>
      </c>
      <c r="AJ5" s="5">
        <f t="shared" si="0"/>
        <v>2.9604019231808075E-2</v>
      </c>
      <c r="AK5" s="5">
        <f t="shared" si="0"/>
        <v>8.0469670867712763E-3</v>
      </c>
      <c r="AL5" s="5">
        <f t="shared" si="0"/>
        <v>6.0325910732733643E-3</v>
      </c>
      <c r="AM5" s="5">
        <f t="shared" si="0"/>
        <v>-4.4920344737529403E-3</v>
      </c>
      <c r="AN5" s="5">
        <f t="shared" si="0"/>
        <v>-3.6370425690814179E-3</v>
      </c>
      <c r="AO5" s="5">
        <f t="shared" si="0"/>
        <v>-1.5002399497951121E-2</v>
      </c>
      <c r="AP5" s="5">
        <f t="shared" si="0"/>
        <v>-4.0833084502836974E-3</v>
      </c>
      <c r="AQ5" s="5">
        <f t="shared" si="0"/>
        <v>-1.6004956373586569E-2</v>
      </c>
      <c r="AR5" s="5">
        <f t="shared" si="0"/>
        <v>-1.9512302672193272E-2</v>
      </c>
      <c r="AS5" s="5">
        <f t="shared" si="0"/>
        <v>-6.5168539325837188E-4</v>
      </c>
      <c r="AT5" s="5">
        <f t="shared" si="0"/>
        <v>3.174590899248312E-2</v>
      </c>
      <c r="AU5" s="5">
        <f t="shared" si="0"/>
        <v>2.8453153667072625E-2</v>
      </c>
      <c r="AV5" s="5">
        <f t="shared" si="0"/>
        <v>2.5204982594730099E-2</v>
      </c>
      <c r="AW5" s="5">
        <f t="shared" si="0"/>
        <v>2.4419932676124551E-3</v>
      </c>
      <c r="AX5" s="5">
        <f t="shared" si="0"/>
        <v>-1.4370719658695155E-3</v>
      </c>
      <c r="AY5" s="5">
        <f t="shared" si="0"/>
        <v>7.4608268831414509E-3</v>
      </c>
      <c r="BB5" s="5">
        <f t="shared" si="1"/>
        <v>3.9884472562234227E-3</v>
      </c>
      <c r="BC5" s="5">
        <f t="shared" si="2"/>
        <v>-9.9405553263343556E-3</v>
      </c>
      <c r="BD5" s="5">
        <f t="shared" si="3"/>
        <v>1.1231834227295668E-2</v>
      </c>
      <c r="BE5" s="5">
        <f t="shared" si="4"/>
        <v>1.3256620669631311E-2</v>
      </c>
      <c r="BF5" s="5">
        <f t="shared" si="5"/>
        <v>2.3968887055120094E-2</v>
      </c>
      <c r="BG5" s="5">
        <f t="shared" si="6"/>
        <v>2.3090206146182009E-2</v>
      </c>
      <c r="BH5" s="5">
        <f t="shared" si="7"/>
        <v>3.4895093140176324E-2</v>
      </c>
      <c r="BI5" s="5">
        <f t="shared" si="8"/>
        <v>2.3548648359541034E-2</v>
      </c>
      <c r="BJ5" s="5">
        <f t="shared" si="9"/>
        <v>3.5949510230902024E-2</v>
      </c>
      <c r="BK5" s="5">
        <f t="shared" si="10"/>
        <v>3.9655251455554041E-2</v>
      </c>
      <c r="BL5" s="5">
        <f t="shared" si="11"/>
        <v>2.0033924723788565E-2</v>
      </c>
      <c r="BM5" s="5">
        <f t="shared" si="12"/>
        <v>-1.1995904582893995E-2</v>
      </c>
      <c r="BN5" s="5">
        <f t="shared" si="13"/>
        <v>-8.8326533107167607E-3</v>
      </c>
      <c r="BO5" s="5">
        <f t="shared" si="14"/>
        <v>-5.6923241492076943E-3</v>
      </c>
      <c r="BP5" s="5">
        <f t="shared" si="15"/>
        <v>1.68859548587234E-2</v>
      </c>
      <c r="BQ5" s="5">
        <f t="shared" si="16"/>
        <v>2.0836198597166858E-2</v>
      </c>
      <c r="BR5" s="5">
        <f t="shared" si="17"/>
        <v>1.1820168401106378E-2</v>
      </c>
      <c r="BS5" s="5">
        <f t="shared" si="18"/>
        <v>1.9369183514418062E-2</v>
      </c>
      <c r="BU5" s="5">
        <f t="shared" si="23"/>
        <v>3.9884472562234227E-3</v>
      </c>
      <c r="BV5" s="5">
        <f t="shared" si="19"/>
        <v>-9.9405553263343556E-3</v>
      </c>
      <c r="BW5" s="5">
        <f t="shared" si="19"/>
        <v>1.1231834227295668E-2</v>
      </c>
      <c r="BX5" s="5">
        <f t="shared" si="19"/>
        <v>1.3256620669631311E-2</v>
      </c>
      <c r="BY5" s="5">
        <f t="shared" si="19"/>
        <v>2.3968887055120094E-2</v>
      </c>
      <c r="BZ5" s="5">
        <f t="shared" si="19"/>
        <v>2.3090206146182009E-2</v>
      </c>
      <c r="CA5" s="5">
        <f t="shared" si="19"/>
        <v>3.4895093140176324E-2</v>
      </c>
      <c r="CB5" s="5">
        <f t="shared" si="19"/>
        <v>2.3548648359541034E-2</v>
      </c>
      <c r="CC5" s="5">
        <f t="shared" si="19"/>
        <v>3.5949510230902024E-2</v>
      </c>
      <c r="CD5" s="5">
        <f t="shared" si="19"/>
        <v>3.9655251455554041E-2</v>
      </c>
      <c r="CE5" s="5">
        <f t="shared" si="19"/>
        <v>2.0033924723788565E-2</v>
      </c>
      <c r="CF5" s="5">
        <f t="shared" si="19"/>
        <v>-1.1995904582893995E-2</v>
      </c>
      <c r="CG5" s="5">
        <f t="shared" si="19"/>
        <v>-8.8326533107167607E-3</v>
      </c>
      <c r="CH5" s="5">
        <f t="shared" si="19"/>
        <v>-5.6923241492076943E-3</v>
      </c>
      <c r="CI5" s="5">
        <f t="shared" si="19"/>
        <v>1.68859548587234E-2</v>
      </c>
      <c r="CJ5" s="5">
        <f t="shared" si="19"/>
        <v>2.0836198597166858E-2</v>
      </c>
      <c r="CK5" s="5">
        <f t="shared" si="19"/>
        <v>1.1820168401106378E-2</v>
      </c>
      <c r="CL5" s="5">
        <f t="shared" si="19"/>
        <v>1.9369183514418062E-2</v>
      </c>
      <c r="CO5" s="5">
        <f t="shared" si="25"/>
        <v>2.0022969746426402E-3</v>
      </c>
      <c r="CP5" s="5">
        <f t="shared" si="20"/>
        <v>1.2595581346148074E-2</v>
      </c>
      <c r="CQ5" s="5">
        <f t="shared" si="20"/>
        <v>1.1726660017529594E-2</v>
      </c>
      <c r="CR5" s="5">
        <f t="shared" si="20"/>
        <v>2.3400429171577919E-2</v>
      </c>
      <c r="CS5" s="5">
        <f t="shared" si="20"/>
        <v>1.2180010275939259E-2</v>
      </c>
      <c r="CT5" s="5">
        <f t="shared" si="20"/>
        <v>2.4443134765920093E-2</v>
      </c>
      <c r="CU5" s="5">
        <f t="shared" si="20"/>
        <v>2.8107716021398124E-2</v>
      </c>
      <c r="CV5" s="5">
        <f t="shared" si="20"/>
        <v>8.7043249614652089E-3</v>
      </c>
      <c r="CW5" s="5">
        <f t="shared" si="20"/>
        <v>-2.2969746426088816E-2</v>
      </c>
      <c r="CX5" s="5">
        <f t="shared" si="20"/>
        <v>-1.9841629643062159E-2</v>
      </c>
      <c r="CY5" s="5">
        <f t="shared" si="20"/>
        <v>-1.6736180372956197E-2</v>
      </c>
      <c r="CZ5" s="5">
        <f t="shared" si="20"/>
        <v>5.5913198537189714E-3</v>
      </c>
      <c r="DA5" s="5">
        <f t="shared" si="20"/>
        <v>9.4976879136821225E-3</v>
      </c>
      <c r="DB5" s="5">
        <f t="shared" si="20"/>
        <v>5.8179949829236693E-4</v>
      </c>
      <c r="DC5" s="5">
        <f t="shared" si="20"/>
        <v>8.0469670867712763E-3</v>
      </c>
      <c r="DF5" s="5">
        <f t="shared" si="24"/>
        <v>1.2115556882651413E-2</v>
      </c>
      <c r="DG5" s="5">
        <f t="shared" si="21"/>
        <v>1.573604060913698E-2</v>
      </c>
      <c r="DH5" s="5">
        <f t="shared" si="21"/>
        <v>-3.4338608539863503E-3</v>
      </c>
      <c r="DI5" s="5">
        <f t="shared" si="21"/>
        <v>-3.472678411466118E-2</v>
      </c>
      <c r="DJ5" s="5">
        <f t="shared" si="21"/>
        <v>-3.1636309346073449E-2</v>
      </c>
      <c r="DK5" s="5">
        <f t="shared" si="21"/>
        <v>-2.8568229322185845E-2</v>
      </c>
      <c r="DL5" s="5">
        <f t="shared" si="21"/>
        <v>-6.5094057927740411E-3</v>
      </c>
      <c r="DM5" s="5">
        <f t="shared" si="21"/>
        <v>-2.6500447894894559E-3</v>
      </c>
      <c r="DN5" s="5">
        <f t="shared" si="21"/>
        <v>-1.1458644371454245E-2</v>
      </c>
      <c r="DO5" s="5">
        <f t="shared" si="21"/>
        <v>-4.0833084502836974E-3</v>
      </c>
    </row>
    <row r="6" spans="1:119" x14ac:dyDescent="0.25">
      <c r="A6" s="5">
        <v>5</v>
      </c>
      <c r="B6" s="21">
        <v>2.3326135766496527E-2</v>
      </c>
      <c r="E6" s="21"/>
      <c r="G6" s="5">
        <v>7</v>
      </c>
      <c r="H6" s="21">
        <v>8.4207531510063771E-3</v>
      </c>
      <c r="J6" s="5">
        <v>5.4379999999999997</v>
      </c>
      <c r="K6" s="5">
        <v>5.8019999999999996</v>
      </c>
      <c r="L6" s="5">
        <v>5.7008000000000001</v>
      </c>
      <c r="M6" s="5">
        <v>5.8156999999999996</v>
      </c>
      <c r="N6" s="5">
        <v>6.0354999999999999</v>
      </c>
      <c r="O6" s="5">
        <v>6.1624999999999996</v>
      </c>
      <c r="P6" s="5">
        <v>6.0960000000000001</v>
      </c>
      <c r="Q6" s="5">
        <v>6.2270000000000003</v>
      </c>
      <c r="R6" s="5">
        <v>6.0377999999999998</v>
      </c>
      <c r="S6" s="5">
        <v>6.0537999999999998</v>
      </c>
      <c r="T6" s="5">
        <v>6.1482999999999999</v>
      </c>
      <c r="U6" s="5">
        <v>6.1645000000000003</v>
      </c>
      <c r="V6" s="5">
        <v>6.1515000000000004</v>
      </c>
      <c r="W6" s="5">
        <v>6.05</v>
      </c>
      <c r="X6" s="5">
        <v>5.8052999999999999</v>
      </c>
      <c r="Y6" s="5">
        <v>5.9135</v>
      </c>
      <c r="Z6" s="5">
        <v>5.8913000000000002</v>
      </c>
      <c r="AA6" s="5">
        <v>6.0540000000000003</v>
      </c>
      <c r="AB6" s="5">
        <v>6.0460000000000003</v>
      </c>
      <c r="AC6" s="5">
        <v>6.0294999999999996</v>
      </c>
      <c r="AD6" s="5">
        <v>6.1333000000000002</v>
      </c>
      <c r="AF6" s="5">
        <f t="shared" si="22"/>
        <v>0.12785950717175443</v>
      </c>
      <c r="AG6" s="5">
        <f t="shared" si="0"/>
        <v>5.7100999655291383E-2</v>
      </c>
      <c r="AH6" s="5">
        <f t="shared" si="0"/>
        <v>7.5866545046309311E-2</v>
      </c>
      <c r="AI6" s="5">
        <f t="shared" si="0"/>
        <v>5.4610794917206967E-2</v>
      </c>
      <c r="AJ6" s="5">
        <f t="shared" si="0"/>
        <v>1.6204125590257697E-2</v>
      </c>
      <c r="AK6" s="5">
        <f t="shared" si="0"/>
        <v>-4.7383367139958539E-3</v>
      </c>
      <c r="AL6" s="5">
        <f t="shared" si="0"/>
        <v>6.1187664041994928E-3</v>
      </c>
      <c r="AM6" s="5">
        <f t="shared" si="0"/>
        <v>-1.5047374337562248E-2</v>
      </c>
      <c r="AN6" s="5">
        <f t="shared" si="0"/>
        <v>1.5817019444168468E-2</v>
      </c>
      <c r="AO6" s="5">
        <f t="shared" si="0"/>
        <v>1.3132247513958233E-2</v>
      </c>
      <c r="AP6" s="5">
        <f t="shared" si="0"/>
        <v>-2.439698778524093E-3</v>
      </c>
      <c r="AQ6" s="5">
        <f t="shared" si="0"/>
        <v>-5.0612377321761883E-3</v>
      </c>
      <c r="AR6" s="5">
        <f t="shared" si="0"/>
        <v>-2.9586279769162342E-3</v>
      </c>
      <c r="AS6" s="5">
        <f t="shared" si="0"/>
        <v>1.3768595041322376E-2</v>
      </c>
      <c r="AT6" s="5">
        <f t="shared" si="0"/>
        <v>5.6500094741012571E-2</v>
      </c>
      <c r="AU6" s="5">
        <f t="shared" si="0"/>
        <v>3.7169189143485284E-2</v>
      </c>
      <c r="AV6" s="5">
        <f t="shared" si="0"/>
        <v>4.1077521090421468E-2</v>
      </c>
      <c r="AW6" s="5">
        <f t="shared" si="0"/>
        <v>1.3098777667657734E-2</v>
      </c>
      <c r="AX6" s="5">
        <f t="shared" si="0"/>
        <v>1.4439298709890825E-2</v>
      </c>
      <c r="AY6" s="5">
        <f t="shared" si="0"/>
        <v>1.7215357824031937E-2</v>
      </c>
      <c r="BB6" s="5">
        <f t="shared" si="1"/>
        <v>2.015506595565527E-2</v>
      </c>
      <c r="BC6" s="5">
        <f t="shared" si="2"/>
        <v>5.8711058097109137E-2</v>
      </c>
      <c r="BD6" s="5">
        <f t="shared" si="3"/>
        <v>8.0988633174291252E-2</v>
      </c>
      <c r="BE6" s="5">
        <f t="shared" si="4"/>
        <v>6.9323603704743192E-2</v>
      </c>
      <c r="BF6" s="5">
        <f t="shared" si="5"/>
        <v>9.2302834689868121E-2</v>
      </c>
      <c r="BG6" s="5">
        <f t="shared" si="6"/>
        <v>5.9114510244176209E-2</v>
      </c>
      <c r="BH6" s="5">
        <f t="shared" si="7"/>
        <v>6.1921133875947193E-2</v>
      </c>
      <c r="BI6" s="5">
        <f t="shared" si="8"/>
        <v>7.8497754701094546E-2</v>
      </c>
      <c r="BJ6" s="5">
        <f t="shared" si="9"/>
        <v>8.1339461128262736E-2</v>
      </c>
      <c r="BK6" s="5">
        <f t="shared" si="10"/>
        <v>7.9059079427448831E-2</v>
      </c>
      <c r="BL6" s="5">
        <f t="shared" si="11"/>
        <v>6.1254560763401578E-2</v>
      </c>
      <c r="BM6" s="5">
        <f t="shared" si="12"/>
        <v>1.8330760595004176E-2</v>
      </c>
      <c r="BN6" s="5">
        <f t="shared" si="13"/>
        <v>3.7310552904855437E-2</v>
      </c>
      <c r="BO6" s="5">
        <f t="shared" si="14"/>
        <v>3.3416362615773243E-2</v>
      </c>
      <c r="BP6" s="5">
        <f t="shared" si="15"/>
        <v>6.1956216671344405E-2</v>
      </c>
      <c r="BQ6" s="5">
        <f t="shared" si="16"/>
        <v>6.055290485545891E-2</v>
      </c>
      <c r="BR6" s="5">
        <f t="shared" si="17"/>
        <v>5.7658574235194979E-2</v>
      </c>
      <c r="BS6" s="5">
        <f t="shared" si="18"/>
        <v>7.5866545046309311E-2</v>
      </c>
      <c r="BU6" s="5">
        <f t="shared" si="23"/>
        <v>2.015506595565527E-2</v>
      </c>
      <c r="BV6" s="5">
        <f t="shared" si="19"/>
        <v>5.8711058097109137E-2</v>
      </c>
      <c r="BW6" s="5">
        <f t="shared" si="19"/>
        <v>8.0988633174291252E-2</v>
      </c>
      <c r="BX6" s="5">
        <f t="shared" si="19"/>
        <v>6.9323603704743192E-2</v>
      </c>
      <c r="BY6" s="5">
        <f t="shared" si="19"/>
        <v>9.2302834689868121E-2</v>
      </c>
      <c r="BZ6" s="5">
        <f t="shared" si="19"/>
        <v>5.9114510244176209E-2</v>
      </c>
      <c r="CA6" s="5">
        <f t="shared" si="19"/>
        <v>6.1921133875947193E-2</v>
      </c>
      <c r="CB6" s="5">
        <f t="shared" si="19"/>
        <v>7.8497754701094546E-2</v>
      </c>
      <c r="CC6" s="5">
        <f t="shared" si="19"/>
        <v>8.1339461128262736E-2</v>
      </c>
      <c r="CD6" s="5">
        <f t="shared" si="19"/>
        <v>7.9059079427448831E-2</v>
      </c>
      <c r="CE6" s="5">
        <f t="shared" si="19"/>
        <v>6.1254560763401578E-2</v>
      </c>
      <c r="CF6" s="5">
        <f t="shared" si="19"/>
        <v>1.8330760595004176E-2</v>
      </c>
      <c r="CG6" s="5">
        <f t="shared" si="19"/>
        <v>3.7310552904855437E-2</v>
      </c>
      <c r="CH6" s="5">
        <f t="shared" si="19"/>
        <v>3.3416362615773243E-2</v>
      </c>
      <c r="CI6" s="5">
        <f t="shared" si="19"/>
        <v>6.1956216671344405E-2</v>
      </c>
      <c r="CJ6" s="5">
        <f t="shared" si="19"/>
        <v>6.055290485545891E-2</v>
      </c>
      <c r="CK6" s="5">
        <f t="shared" si="19"/>
        <v>5.7658574235194979E-2</v>
      </c>
      <c r="CL6" s="5">
        <f t="shared" si="19"/>
        <v>7.5866545046309311E-2</v>
      </c>
      <c r="CO6" s="5">
        <f t="shared" si="25"/>
        <v>-1.0791075050709868E-2</v>
      </c>
      <c r="CP6" s="5">
        <f t="shared" si="20"/>
        <v>1.0466531440162382E-2</v>
      </c>
      <c r="CQ6" s="5">
        <f t="shared" si="20"/>
        <v>-2.0235294117647028E-2</v>
      </c>
      <c r="CR6" s="5">
        <f t="shared" si="20"/>
        <v>-1.7638945233265688E-2</v>
      </c>
      <c r="CS6" s="5">
        <f t="shared" si="20"/>
        <v>-2.3042596348884009E-3</v>
      </c>
      <c r="CT6" s="5">
        <f t="shared" si="20"/>
        <v>3.2454361054777575E-4</v>
      </c>
      <c r="CU6" s="5">
        <f t="shared" si="20"/>
        <v>-1.784989858012046E-3</v>
      </c>
      <c r="CV6" s="5">
        <f t="shared" si="20"/>
        <v>-1.825557809330626E-2</v>
      </c>
      <c r="CW6" s="5">
        <f t="shared" si="20"/>
        <v>-5.7963488843813346E-2</v>
      </c>
      <c r="CX6" s="5">
        <f t="shared" si="20"/>
        <v>-4.0405679513184529E-2</v>
      </c>
      <c r="CY6" s="5">
        <f t="shared" si="20"/>
        <v>-4.4008113590263603E-2</v>
      </c>
      <c r="CZ6" s="5">
        <f t="shared" si="20"/>
        <v>-1.7606490872210855E-2</v>
      </c>
      <c r="DA6" s="5">
        <f t="shared" si="20"/>
        <v>-1.8904665314401523E-2</v>
      </c>
      <c r="DB6" s="5">
        <f t="shared" si="20"/>
        <v>-2.1582150101419881E-2</v>
      </c>
      <c r="DC6" s="5">
        <f t="shared" si="20"/>
        <v>-4.7383367139958539E-3</v>
      </c>
      <c r="DF6" s="5">
        <f t="shared" si="24"/>
        <v>2.6348746808061473E-3</v>
      </c>
      <c r="DG6" s="5">
        <f t="shared" si="21"/>
        <v>5.2046907275190473E-4</v>
      </c>
      <c r="DH6" s="5">
        <f t="shared" si="21"/>
        <v>-1.5988159328594907E-2</v>
      </c>
      <c r="DI6" s="5">
        <f t="shared" si="21"/>
        <v>-5.5787778735585443E-2</v>
      </c>
      <c r="DJ6" s="5">
        <f t="shared" si="21"/>
        <v>-3.81894182131646E-2</v>
      </c>
      <c r="DK6" s="5">
        <f t="shared" si="21"/>
        <v>-4.1800172405380295E-2</v>
      </c>
      <c r="DL6" s="5">
        <f t="shared" si="21"/>
        <v>-1.5337572987655061E-2</v>
      </c>
      <c r="DM6" s="5">
        <f t="shared" si="21"/>
        <v>-1.6638745669534605E-2</v>
      </c>
      <c r="DN6" s="5">
        <f t="shared" si="21"/>
        <v>-1.9322414325911266E-2</v>
      </c>
      <c r="DO6" s="5">
        <f t="shared" si="21"/>
        <v>-2.439698778524093E-3</v>
      </c>
    </row>
    <row r="7" spans="1:119" x14ac:dyDescent="0.25">
      <c r="A7" s="5">
        <v>6</v>
      </c>
      <c r="B7" s="21">
        <v>2.070458614978395E-2</v>
      </c>
      <c r="E7" s="21"/>
      <c r="G7" s="5">
        <v>8</v>
      </c>
      <c r="H7" s="21">
        <v>1.0205125962183108E-2</v>
      </c>
      <c r="J7" s="5">
        <v>5.133</v>
      </c>
      <c r="K7" s="5">
        <v>5.4035000000000002</v>
      </c>
      <c r="L7" s="5">
        <v>5.3156999999999996</v>
      </c>
      <c r="M7" s="5">
        <v>5.3544999999999998</v>
      </c>
      <c r="N7" s="5">
        <v>5.2495000000000003</v>
      </c>
      <c r="O7" s="5">
        <v>5.2903000000000002</v>
      </c>
      <c r="P7" s="5">
        <v>5.2839999999999998</v>
      </c>
      <c r="Q7" s="5">
        <v>5.3520000000000003</v>
      </c>
      <c r="R7" s="5">
        <v>5.4013</v>
      </c>
      <c r="S7" s="5">
        <v>5.3733000000000004</v>
      </c>
      <c r="T7" s="5">
        <v>5.4240000000000004</v>
      </c>
      <c r="U7" s="5">
        <v>5.3535000000000004</v>
      </c>
      <c r="V7" s="5">
        <v>5.2678000000000003</v>
      </c>
      <c r="W7" s="5">
        <v>4.9104999999999999</v>
      </c>
      <c r="X7" s="5">
        <v>5.0178000000000003</v>
      </c>
      <c r="Y7" s="5">
        <v>4.9420000000000002</v>
      </c>
      <c r="Z7" s="5">
        <v>4.6665000000000001</v>
      </c>
      <c r="AA7" s="5">
        <v>4.6935000000000002</v>
      </c>
      <c r="AB7" s="5">
        <v>4.7314999999999996</v>
      </c>
      <c r="AC7" s="5">
        <v>4.7998000000000003</v>
      </c>
      <c r="AD7" s="5">
        <v>4.7873000000000001</v>
      </c>
      <c r="AF7" s="5">
        <f t="shared" si="22"/>
        <v>-6.7348529125267856E-2</v>
      </c>
      <c r="AG7" s="5">
        <f t="shared" si="0"/>
        <v>-0.11403719811233461</v>
      </c>
      <c r="AH7" s="5">
        <f t="shared" si="0"/>
        <v>-9.9403653328818328E-2</v>
      </c>
      <c r="AI7" s="5">
        <f t="shared" si="0"/>
        <v>-0.10592959193201974</v>
      </c>
      <c r="AJ7" s="5">
        <f t="shared" si="0"/>
        <v>-8.8046480617201661E-2</v>
      </c>
      <c r="AK7" s="5">
        <f t="shared" si="0"/>
        <v>-9.5079674120560287E-2</v>
      </c>
      <c r="AL7" s="5">
        <f t="shared" si="0"/>
        <v>-9.4000757002270952E-2</v>
      </c>
      <c r="AM7" s="5">
        <f t="shared" si="0"/>
        <v>-0.10551195814648733</v>
      </c>
      <c r="AN7" s="5">
        <f t="shared" si="0"/>
        <v>-0.11367633717808673</v>
      </c>
      <c r="AO7" s="5">
        <f t="shared" si="0"/>
        <v>-0.10905774849719917</v>
      </c>
      <c r="AP7" s="5">
        <f t="shared" si="0"/>
        <v>-0.11738569321533927</v>
      </c>
      <c r="AQ7" s="5">
        <f t="shared" si="0"/>
        <v>-0.10576258522461945</v>
      </c>
      <c r="AR7" s="5">
        <f t="shared" si="0"/>
        <v>-9.1214548767986653E-2</v>
      </c>
      <c r="AS7" s="5">
        <f t="shared" si="0"/>
        <v>-2.5089094796863814E-2</v>
      </c>
      <c r="AT7" s="5">
        <f t="shared" si="0"/>
        <v>-4.593646618039781E-2</v>
      </c>
      <c r="AU7" s="5">
        <f t="shared" si="0"/>
        <v>-3.1303116147308796E-2</v>
      </c>
      <c r="AV7" s="5">
        <f t="shared" si="0"/>
        <v>2.5886638808528879E-2</v>
      </c>
      <c r="AW7" s="5">
        <f t="shared" si="0"/>
        <v>1.9985085756897811E-2</v>
      </c>
      <c r="AX7" s="5">
        <f t="shared" si="0"/>
        <v>1.179330022191705E-2</v>
      </c>
      <c r="AY7" s="5">
        <f t="shared" si="0"/>
        <v>-2.6042751781324589E-3</v>
      </c>
      <c r="BB7" s="5">
        <f t="shared" si="1"/>
        <v>7.2991327576801121E-3</v>
      </c>
      <c r="BC7" s="5">
        <f t="shared" si="2"/>
        <v>-1.2453674962845792E-2</v>
      </c>
      <c r="BD7" s="5">
        <f t="shared" si="3"/>
        <v>-4.7782982485842741E-3</v>
      </c>
      <c r="BE7" s="5">
        <f t="shared" si="4"/>
        <v>-5.9634667118159115E-3</v>
      </c>
      <c r="BF7" s="5">
        <f t="shared" si="5"/>
        <v>6.828827811953396E-3</v>
      </c>
      <c r="BG7" s="5">
        <f t="shared" si="6"/>
        <v>1.6103241341686014E-2</v>
      </c>
      <c r="BH7" s="5">
        <f t="shared" si="7"/>
        <v>1.0835825949545829E-2</v>
      </c>
      <c r="BI7" s="5">
        <f t="shared" si="8"/>
        <v>2.0373610248885517E-2</v>
      </c>
      <c r="BJ7" s="5">
        <f t="shared" si="9"/>
        <v>7.1110107793894923E-3</v>
      </c>
      <c r="BK7" s="5">
        <f t="shared" si="10"/>
        <v>-9.0110427601255514E-3</v>
      </c>
      <c r="BL7" s="5">
        <f t="shared" si="11"/>
        <v>-7.6227025603401208E-2</v>
      </c>
      <c r="BM7" s="5">
        <f t="shared" si="12"/>
        <v>-5.6041537332806479E-2</v>
      </c>
      <c r="BN7" s="5">
        <f t="shared" si="13"/>
        <v>-7.0301183287243357E-2</v>
      </c>
      <c r="BO7" s="5">
        <f t="shared" si="14"/>
        <v>-0.12212878830633775</v>
      </c>
      <c r="BP7" s="5">
        <f t="shared" si="15"/>
        <v>-0.11704949489248818</v>
      </c>
      <c r="BQ7" s="5">
        <f t="shared" si="16"/>
        <v>-0.1099008597174408</v>
      </c>
      <c r="BR7" s="5">
        <f t="shared" si="17"/>
        <v>-9.7052128600184251E-2</v>
      </c>
      <c r="BS7" s="5">
        <f t="shared" si="18"/>
        <v>-9.9403653328818328E-2</v>
      </c>
      <c r="BU7" s="5">
        <f t="shared" si="23"/>
        <v>7.2991327576801121E-3</v>
      </c>
      <c r="BV7" s="5">
        <f t="shared" si="19"/>
        <v>-1.2453674962845792E-2</v>
      </c>
      <c r="BW7" s="5">
        <f t="shared" si="19"/>
        <v>-4.7782982485842741E-3</v>
      </c>
      <c r="BX7" s="5">
        <f t="shared" si="19"/>
        <v>-5.9634667118159115E-3</v>
      </c>
      <c r="BY7" s="5">
        <f t="shared" si="19"/>
        <v>6.828827811953396E-3</v>
      </c>
      <c r="BZ7" s="5">
        <f t="shared" si="19"/>
        <v>1.6103241341686014E-2</v>
      </c>
      <c r="CA7" s="5">
        <f t="shared" si="19"/>
        <v>1.0835825949545829E-2</v>
      </c>
      <c r="CB7" s="5">
        <f t="shared" si="19"/>
        <v>2.0373610248885517E-2</v>
      </c>
      <c r="CC7" s="5">
        <f t="shared" si="19"/>
        <v>7.1110107793894923E-3</v>
      </c>
      <c r="CD7" s="5">
        <f t="shared" si="19"/>
        <v>-9.0110427601255514E-3</v>
      </c>
      <c r="CE7" s="5">
        <f t="shared" si="19"/>
        <v>-7.6227025603401208E-2</v>
      </c>
      <c r="CF7" s="5">
        <f t="shared" si="19"/>
        <v>-5.6041537332806479E-2</v>
      </c>
      <c r="CG7" s="5">
        <f t="shared" si="19"/>
        <v>-7.0301183287243357E-2</v>
      </c>
      <c r="CH7" s="5">
        <f t="shared" si="19"/>
        <v>-0.12212878830633775</v>
      </c>
      <c r="CI7" s="5">
        <f t="shared" si="19"/>
        <v>-0.11704949489248818</v>
      </c>
      <c r="CJ7" s="5">
        <f t="shared" si="19"/>
        <v>-0.1099008597174408</v>
      </c>
      <c r="CK7" s="5">
        <f t="shared" si="19"/>
        <v>-9.7052128600184251E-2</v>
      </c>
      <c r="CL7" s="5">
        <f t="shared" si="19"/>
        <v>-9.9403653328818328E-2</v>
      </c>
      <c r="CO7" s="5">
        <f t="shared" si="25"/>
        <v>-1.1908587414703167E-3</v>
      </c>
      <c r="CP7" s="5">
        <f t="shared" si="20"/>
        <v>1.1662854658525998E-2</v>
      </c>
      <c r="CQ7" s="5">
        <f t="shared" si="20"/>
        <v>2.0981796873523195E-2</v>
      </c>
      <c r="CR7" s="5">
        <f t="shared" si="20"/>
        <v>1.5689091355877774E-2</v>
      </c>
      <c r="CS7" s="5">
        <f t="shared" si="20"/>
        <v>2.5272668846757301E-2</v>
      </c>
      <c r="CT7" s="5">
        <f t="shared" si="20"/>
        <v>1.194639245411416E-2</v>
      </c>
      <c r="CU7" s="5">
        <f t="shared" si="20"/>
        <v>-4.2530669338222719E-3</v>
      </c>
      <c r="CV7" s="5">
        <f t="shared" si="20"/>
        <v>-7.1791769842920128E-2</v>
      </c>
      <c r="CW7" s="5">
        <f t="shared" si="20"/>
        <v>-5.1509366198514255E-2</v>
      </c>
      <c r="CX7" s="5">
        <f t="shared" si="20"/>
        <v>-6.5837476135568881E-2</v>
      </c>
      <c r="CY7" s="5">
        <f t="shared" si="20"/>
        <v>-0.11791391792525946</v>
      </c>
      <c r="CZ7" s="5">
        <f t="shared" si="20"/>
        <v>-0.11281023760467269</v>
      </c>
      <c r="DA7" s="5">
        <f t="shared" si="20"/>
        <v>-0.10562728011643964</v>
      </c>
      <c r="DB7" s="5">
        <f t="shared" si="20"/>
        <v>-9.2716859157325651E-2</v>
      </c>
      <c r="DC7" s="5">
        <f t="shared" si="20"/>
        <v>-9.5079674120560287E-2</v>
      </c>
      <c r="DF7" s="5">
        <f t="shared" si="24"/>
        <v>-1.299778761061947E-2</v>
      </c>
      <c r="DG7" s="5">
        <f t="shared" si="21"/>
        <v>-2.8797935103244857E-2</v>
      </c>
      <c r="DH7" s="5">
        <f t="shared" si="21"/>
        <v>-9.4671828908554662E-2</v>
      </c>
      <c r="DI7" s="5">
        <f t="shared" si="21"/>
        <v>-7.4889380530973465E-2</v>
      </c>
      <c r="DJ7" s="5">
        <f t="shared" si="21"/>
        <v>-8.8864306784660799E-2</v>
      </c>
      <c r="DK7" s="5">
        <f t="shared" si="21"/>
        <v>-0.13965707964601773</v>
      </c>
      <c r="DL7" s="5">
        <f t="shared" si="21"/>
        <v>-0.13467920353982302</v>
      </c>
      <c r="DM7" s="5">
        <f t="shared" si="21"/>
        <v>-0.1276733038348084</v>
      </c>
      <c r="DN7" s="5">
        <f t="shared" si="21"/>
        <v>-0.11508112094395281</v>
      </c>
      <c r="DO7" s="5">
        <f t="shared" si="21"/>
        <v>-0.11738569321533927</v>
      </c>
    </row>
    <row r="8" spans="1:119" x14ac:dyDescent="0.25">
      <c r="A8" s="5">
        <v>7</v>
      </c>
      <c r="B8" s="21">
        <v>2.0310932984077244E-2</v>
      </c>
      <c r="E8" s="21"/>
      <c r="G8" s="5">
        <v>9</v>
      </c>
      <c r="H8" s="21">
        <v>1.2510567228638088E-2</v>
      </c>
      <c r="J8" s="5">
        <v>1.6941999999999999</v>
      </c>
      <c r="K8" s="5">
        <v>2.1993</v>
      </c>
      <c r="L8" s="5">
        <v>2.0910000000000002</v>
      </c>
      <c r="M8" s="5">
        <v>2.1547999999999998</v>
      </c>
      <c r="N8" s="5">
        <v>2.2907999999999999</v>
      </c>
      <c r="O8" s="5">
        <v>2.3098000000000001</v>
      </c>
      <c r="P8" s="5">
        <v>2.3340000000000001</v>
      </c>
      <c r="Q8" s="5">
        <v>2.3245</v>
      </c>
      <c r="R8" s="5">
        <v>2.3412999999999999</v>
      </c>
      <c r="S8" s="5">
        <v>2.3492999999999999</v>
      </c>
      <c r="T8" s="5">
        <v>2.3540000000000001</v>
      </c>
      <c r="U8" s="5">
        <v>2.3527999999999998</v>
      </c>
      <c r="V8" s="5">
        <v>2.3313000000000001</v>
      </c>
      <c r="W8" s="5">
        <v>2.3050000000000002</v>
      </c>
      <c r="X8" s="5">
        <v>2.1909999999999998</v>
      </c>
      <c r="Y8" s="5">
        <v>2.2113</v>
      </c>
      <c r="Z8" s="5">
        <v>2.2970000000000002</v>
      </c>
      <c r="AA8" s="5">
        <v>2.3348</v>
      </c>
      <c r="AB8" s="5">
        <v>2.3767999999999998</v>
      </c>
      <c r="AC8" s="5">
        <v>2.3370000000000002</v>
      </c>
      <c r="AD8" s="5">
        <v>2.2955000000000001</v>
      </c>
      <c r="AF8" s="5">
        <f t="shared" si="22"/>
        <v>0.35491677487899903</v>
      </c>
      <c r="AG8" s="5">
        <f t="shared" si="0"/>
        <v>4.3741190378756907E-2</v>
      </c>
      <c r="AH8" s="5">
        <f t="shared" si="0"/>
        <v>9.7800095648015242E-2</v>
      </c>
      <c r="AI8" s="5">
        <f t="shared" si="0"/>
        <v>6.5296083163170732E-2</v>
      </c>
      <c r="AJ8" s="5">
        <f t="shared" si="0"/>
        <v>2.0516850008731225E-3</v>
      </c>
      <c r="AK8" s="5">
        <f t="shared" si="0"/>
        <v>-6.1910122088492418E-3</v>
      </c>
      <c r="AL8" s="5">
        <f t="shared" si="0"/>
        <v>-1.6495287060839751E-2</v>
      </c>
      <c r="AM8" s="5">
        <f t="shared" si="0"/>
        <v>-1.2475801247580088E-2</v>
      </c>
      <c r="AN8" s="5">
        <f t="shared" si="0"/>
        <v>-1.9561781916029489E-2</v>
      </c>
      <c r="AO8" s="5">
        <f t="shared" si="0"/>
        <v>-2.2900438428467989E-2</v>
      </c>
      <c r="AP8" s="5">
        <f t="shared" si="0"/>
        <v>-2.4851316907391671E-2</v>
      </c>
      <c r="AQ8" s="5">
        <f t="shared" si="0"/>
        <v>-2.4353961237674127E-2</v>
      </c>
      <c r="AR8" s="5">
        <f t="shared" si="0"/>
        <v>-1.5356239008278665E-2</v>
      </c>
      <c r="AS8" s="5">
        <f t="shared" si="0"/>
        <v>-4.121475054229962E-3</v>
      </c>
      <c r="AT8" s="5">
        <f t="shared" si="0"/>
        <v>4.7695116385212351E-2</v>
      </c>
      <c r="AU8" s="5">
        <f t="shared" si="0"/>
        <v>3.8077149188260322E-2</v>
      </c>
      <c r="AV8" s="5">
        <f t="shared" si="0"/>
        <v>-6.5302568567699468E-4</v>
      </c>
      <c r="AW8" s="5">
        <f t="shared" si="0"/>
        <v>-1.6832276854548522E-2</v>
      </c>
      <c r="AX8" s="5">
        <f t="shared" si="0"/>
        <v>-3.4205654661729937E-2</v>
      </c>
      <c r="AY8" s="5">
        <f t="shared" si="0"/>
        <v>-1.7757809157038978E-2</v>
      </c>
      <c r="BB8" s="5">
        <f t="shared" si="1"/>
        <v>3.0511716881874523E-2</v>
      </c>
      <c r="BC8" s="5">
        <f t="shared" si="2"/>
        <v>9.555236728837864E-2</v>
      </c>
      <c r="BD8" s="5">
        <f t="shared" si="3"/>
        <v>0.10463892874222853</v>
      </c>
      <c r="BE8" s="5">
        <f t="shared" si="4"/>
        <v>0.1162123385939741</v>
      </c>
      <c r="BF8" s="5">
        <f t="shared" si="5"/>
        <v>0.11166905786704916</v>
      </c>
      <c r="BG8" s="5">
        <f t="shared" si="6"/>
        <v>0.11970349115255845</v>
      </c>
      <c r="BH8" s="5">
        <f t="shared" si="7"/>
        <v>0.12352941176470575</v>
      </c>
      <c r="BI8" s="5">
        <f t="shared" si="8"/>
        <v>0.12577714012434235</v>
      </c>
      <c r="BJ8" s="5">
        <f t="shared" si="9"/>
        <v>0.12520325203252011</v>
      </c>
      <c r="BK8" s="5">
        <f t="shared" si="10"/>
        <v>0.11492109038737443</v>
      </c>
      <c r="BL8" s="5">
        <f t="shared" si="11"/>
        <v>0.10234337637494019</v>
      </c>
      <c r="BM8" s="5">
        <f t="shared" si="12"/>
        <v>4.7824007651841048E-2</v>
      </c>
      <c r="BN8" s="5">
        <f t="shared" si="13"/>
        <v>5.7532281205164917E-2</v>
      </c>
      <c r="BO8" s="5">
        <f t="shared" si="14"/>
        <v>9.8517455762792888E-2</v>
      </c>
      <c r="BP8" s="5">
        <f t="shared" si="15"/>
        <v>0.11659493065518879</v>
      </c>
      <c r="BQ8" s="5">
        <f t="shared" si="16"/>
        <v>0.13668101386896203</v>
      </c>
      <c r="BR8" s="5">
        <f t="shared" si="17"/>
        <v>0.1176470588235294</v>
      </c>
      <c r="BS8" s="5">
        <f t="shared" si="18"/>
        <v>9.7800095648015242E-2</v>
      </c>
      <c r="BU8" s="5">
        <f t="shared" si="23"/>
        <v>3.0511716881874523E-2</v>
      </c>
      <c r="BV8" s="5">
        <f t="shared" si="19"/>
        <v>9.555236728837864E-2</v>
      </c>
      <c r="BW8" s="5">
        <f t="shared" si="19"/>
        <v>0.10463892874222853</v>
      </c>
      <c r="BX8" s="5">
        <f t="shared" si="19"/>
        <v>0.1162123385939741</v>
      </c>
      <c r="BY8" s="5">
        <f t="shared" si="19"/>
        <v>0.11166905786704916</v>
      </c>
      <c r="BZ8" s="5">
        <f t="shared" si="19"/>
        <v>0.11970349115255845</v>
      </c>
      <c r="CA8" s="5">
        <f t="shared" si="19"/>
        <v>0.12352941176470575</v>
      </c>
      <c r="CB8" s="5">
        <f t="shared" si="19"/>
        <v>0.12577714012434235</v>
      </c>
      <c r="CC8" s="5">
        <f t="shared" si="19"/>
        <v>0.12520325203252011</v>
      </c>
      <c r="CD8" s="5">
        <f t="shared" si="19"/>
        <v>0.11492109038737443</v>
      </c>
      <c r="CE8" s="5">
        <f t="shared" si="19"/>
        <v>0.10234337637494019</v>
      </c>
      <c r="CF8" s="5">
        <f t="shared" si="19"/>
        <v>4.7824007651841048E-2</v>
      </c>
      <c r="CG8" s="5">
        <f t="shared" si="19"/>
        <v>5.7532281205164917E-2</v>
      </c>
      <c r="CH8" s="5">
        <f t="shared" si="19"/>
        <v>9.8517455762792888E-2</v>
      </c>
      <c r="CI8" s="5">
        <f t="shared" si="19"/>
        <v>0.11659493065518879</v>
      </c>
      <c r="CJ8" s="5">
        <f t="shared" si="19"/>
        <v>0.13668101386896203</v>
      </c>
      <c r="CK8" s="5">
        <f t="shared" si="19"/>
        <v>0.1176470588235294</v>
      </c>
      <c r="CL8" s="5">
        <f t="shared" si="19"/>
        <v>9.7800095648015242E-2</v>
      </c>
      <c r="CO8" s="5">
        <f t="shared" si="25"/>
        <v>1.0477097584206424E-2</v>
      </c>
      <c r="CP8" s="5">
        <f t="shared" si="20"/>
        <v>6.3641873755303207E-3</v>
      </c>
      <c r="CQ8" s="5">
        <f t="shared" si="20"/>
        <v>1.3637544376136401E-2</v>
      </c>
      <c r="CR8" s="5">
        <f t="shared" si="20"/>
        <v>1.7101047709758364E-2</v>
      </c>
      <c r="CS8" s="5">
        <f t="shared" si="20"/>
        <v>1.9135855918261328E-2</v>
      </c>
      <c r="CT8" s="5">
        <f t="shared" si="20"/>
        <v>1.8616330418217898E-2</v>
      </c>
      <c r="CU8" s="5">
        <f t="shared" si="20"/>
        <v>9.3081652091090462E-3</v>
      </c>
      <c r="CV8" s="5">
        <f t="shared" si="20"/>
        <v>-2.0781020001731385E-3</v>
      </c>
      <c r="CW8" s="5">
        <f t="shared" si="20"/>
        <v>-5.143302450428619E-2</v>
      </c>
      <c r="CX8" s="5">
        <f t="shared" si="20"/>
        <v>-4.2644384795220376E-2</v>
      </c>
      <c r="CY8" s="5">
        <f t="shared" si="20"/>
        <v>-5.5416053337950999E-3</v>
      </c>
      <c r="CZ8" s="5">
        <f t="shared" si="20"/>
        <v>1.0823447917568582E-2</v>
      </c>
      <c r="DA8" s="5">
        <f t="shared" si="20"/>
        <v>2.9006840419083784E-2</v>
      </c>
      <c r="DB8" s="5">
        <f t="shared" si="20"/>
        <v>1.1775911334314708E-2</v>
      </c>
      <c r="DC8" s="5">
        <f t="shared" si="20"/>
        <v>-6.1910122088492418E-3</v>
      </c>
      <c r="DF8" s="5">
        <f t="shared" si="24"/>
        <v>-5.0977060322867967E-4</v>
      </c>
      <c r="DG8" s="5">
        <f t="shared" si="21"/>
        <v>-9.6431605777399926E-3</v>
      </c>
      <c r="DH8" s="5">
        <f t="shared" si="21"/>
        <v>-2.0815632965165646E-2</v>
      </c>
      <c r="DI8" s="5">
        <f t="shared" si="21"/>
        <v>-6.9243840271877757E-2</v>
      </c>
      <c r="DJ8" s="5">
        <f t="shared" si="21"/>
        <v>-6.0620220900594754E-2</v>
      </c>
      <c r="DK8" s="5">
        <f t="shared" si="21"/>
        <v>-2.4214103653355964E-2</v>
      </c>
      <c r="DL8" s="5">
        <f t="shared" si="21"/>
        <v>-8.1563296516567983E-3</v>
      </c>
      <c r="DM8" s="5">
        <f t="shared" si="21"/>
        <v>9.6856414613422717E-3</v>
      </c>
      <c r="DN8" s="5">
        <f t="shared" si="21"/>
        <v>-7.2217502124043769E-3</v>
      </c>
      <c r="DO8" s="5">
        <f t="shared" si="21"/>
        <v>-2.4851316907391671E-2</v>
      </c>
    </row>
    <row r="9" spans="1:119" x14ac:dyDescent="0.25">
      <c r="A9" s="5">
        <v>8</v>
      </c>
      <c r="B9" s="21">
        <v>2.0696921362055917E-2</v>
      </c>
      <c r="E9" s="21"/>
      <c r="G9" s="5">
        <v>10</v>
      </c>
      <c r="H9" s="21">
        <v>1.5523011818361928E-2</v>
      </c>
      <c r="J9" s="5">
        <v>1.4924999999999999</v>
      </c>
      <c r="K9" s="5">
        <v>1.5760000000000001</v>
      </c>
      <c r="L9" s="5">
        <v>1.5745</v>
      </c>
      <c r="M9" s="5">
        <v>1.5649999999999999</v>
      </c>
      <c r="N9" s="5">
        <v>1.5287999999999999</v>
      </c>
      <c r="O9" s="5">
        <v>1.5525</v>
      </c>
      <c r="P9" s="5">
        <v>1.5565</v>
      </c>
      <c r="Q9" s="5">
        <v>1.5629999999999999</v>
      </c>
      <c r="R9" s="5">
        <v>1.5727</v>
      </c>
      <c r="S9" s="5">
        <v>1.5485</v>
      </c>
      <c r="T9" s="5">
        <v>1.5383</v>
      </c>
      <c r="U9" s="5">
        <v>1.5508</v>
      </c>
      <c r="V9" s="5">
        <v>1.5498000000000001</v>
      </c>
      <c r="W9" s="5">
        <v>1.5407999999999999</v>
      </c>
      <c r="X9" s="5">
        <v>1.5335000000000001</v>
      </c>
      <c r="Y9" s="5">
        <v>1.5787</v>
      </c>
      <c r="Z9" s="5">
        <v>1.5632999999999999</v>
      </c>
      <c r="AA9" s="5">
        <v>1.5780000000000001</v>
      </c>
      <c r="AB9" s="5">
        <v>1.5547</v>
      </c>
      <c r="AC9" s="5">
        <v>1.5660000000000001</v>
      </c>
      <c r="AD9" s="5">
        <v>1.488</v>
      </c>
      <c r="AF9" s="5">
        <f t="shared" si="22"/>
        <v>-3.0150753768843877E-3</v>
      </c>
      <c r="AG9" s="5">
        <f t="shared" si="0"/>
        <v>-5.5837563451776699E-2</v>
      </c>
      <c r="AH9" s="5">
        <f t="shared" si="0"/>
        <v>-5.4938075579549078E-2</v>
      </c>
      <c r="AI9" s="5">
        <f t="shared" si="0"/>
        <v>-4.9201277955271537E-2</v>
      </c>
      <c r="AJ9" s="5">
        <f t="shared" si="0"/>
        <v>-2.6687598116169511E-2</v>
      </c>
      <c r="AK9" s="5">
        <f t="shared" si="0"/>
        <v>-4.1545893719806763E-2</v>
      </c>
      <c r="AL9" s="5">
        <f t="shared" si="0"/>
        <v>-4.4008994539029879E-2</v>
      </c>
      <c r="AM9" s="5">
        <f t="shared" si="0"/>
        <v>-4.7984644913627611E-2</v>
      </c>
      <c r="AN9" s="5">
        <f t="shared" si="0"/>
        <v>-5.3856425255929291E-2</v>
      </c>
      <c r="AO9" s="5">
        <f t="shared" si="0"/>
        <v>-3.9070067807555696E-2</v>
      </c>
      <c r="AP9" s="5">
        <f t="shared" si="0"/>
        <v>-3.2698433335500238E-2</v>
      </c>
      <c r="AQ9" s="5">
        <f t="shared" si="0"/>
        <v>-4.0495228269280349E-2</v>
      </c>
      <c r="AR9" s="5">
        <f t="shared" si="0"/>
        <v>-3.9876113046844804E-2</v>
      </c>
      <c r="AS9" s="5">
        <f t="shared" si="0"/>
        <v>-3.4267912772585646E-2</v>
      </c>
      <c r="AT9" s="5">
        <f t="shared" si="0"/>
        <v>-2.9670687968699115E-2</v>
      </c>
      <c r="AU9" s="5">
        <f t="shared" si="0"/>
        <v>-5.7452334199024513E-2</v>
      </c>
      <c r="AV9" s="5">
        <f t="shared" si="0"/>
        <v>-4.816733832277869E-2</v>
      </c>
      <c r="AW9" s="5">
        <f t="shared" si="0"/>
        <v>-5.7034220532319442E-2</v>
      </c>
      <c r="AX9" s="5">
        <f t="shared" si="0"/>
        <v>-4.2902167620762835E-2</v>
      </c>
      <c r="AY9" s="5">
        <f t="shared" si="0"/>
        <v>-4.9808429118773992E-2</v>
      </c>
      <c r="BB9" s="5">
        <f t="shared" si="1"/>
        <v>-6.0336614798349088E-3</v>
      </c>
      <c r="BC9" s="5">
        <f t="shared" si="2"/>
        <v>-2.9025087329310938E-2</v>
      </c>
      <c r="BD9" s="5">
        <f t="shared" si="3"/>
        <v>-1.3972689742775497E-2</v>
      </c>
      <c r="BE9" s="5">
        <f t="shared" si="4"/>
        <v>-1.1432200698634497E-2</v>
      </c>
      <c r="BF9" s="5">
        <f t="shared" si="5"/>
        <v>-7.3039060019054088E-3</v>
      </c>
      <c r="BG9" s="5">
        <f t="shared" si="6"/>
        <v>-1.1432200698634639E-3</v>
      </c>
      <c r="BH9" s="5">
        <f t="shared" si="7"/>
        <v>-1.6513178786916497E-2</v>
      </c>
      <c r="BI9" s="5">
        <f t="shared" si="8"/>
        <v>-2.2991425849476031E-2</v>
      </c>
      <c r="BJ9" s="5">
        <f t="shared" si="9"/>
        <v>-1.5052397586535442E-2</v>
      </c>
      <c r="BK9" s="5">
        <f t="shared" si="10"/>
        <v>-1.5687519847570622E-2</v>
      </c>
      <c r="BL9" s="5">
        <f t="shared" si="11"/>
        <v>-2.1403620196887942E-2</v>
      </c>
      <c r="BM9" s="5">
        <f t="shared" si="12"/>
        <v>-2.6040012702445173E-2</v>
      </c>
      <c r="BN9" s="5">
        <f t="shared" si="13"/>
        <v>2.6675134963480354E-3</v>
      </c>
      <c r="BO9" s="5">
        <f t="shared" si="14"/>
        <v>-7.1133693235948545E-3</v>
      </c>
      <c r="BP9" s="5">
        <f t="shared" si="15"/>
        <v>2.2229279136234095E-3</v>
      </c>
      <c r="BQ9" s="5">
        <f t="shared" si="16"/>
        <v>-1.2575420768497962E-2</v>
      </c>
      <c r="BR9" s="5">
        <f t="shared" si="17"/>
        <v>-5.3985392187995886E-3</v>
      </c>
      <c r="BS9" s="5">
        <f t="shared" si="18"/>
        <v>-5.4938075579549078E-2</v>
      </c>
      <c r="BU9" s="5">
        <f t="shared" si="23"/>
        <v>-6.0336614798349088E-3</v>
      </c>
      <c r="BV9" s="5">
        <f t="shared" si="19"/>
        <v>-2.9025087329310938E-2</v>
      </c>
      <c r="BW9" s="5">
        <f t="shared" si="19"/>
        <v>-1.3972689742775497E-2</v>
      </c>
      <c r="BX9" s="5">
        <f t="shared" si="19"/>
        <v>-1.1432200698634497E-2</v>
      </c>
      <c r="BY9" s="5">
        <f t="shared" si="19"/>
        <v>-7.3039060019054088E-3</v>
      </c>
      <c r="BZ9" s="5">
        <f t="shared" si="19"/>
        <v>-1.1432200698634639E-3</v>
      </c>
      <c r="CA9" s="5">
        <f t="shared" si="19"/>
        <v>-1.6513178786916497E-2</v>
      </c>
      <c r="CB9" s="5">
        <f t="shared" si="19"/>
        <v>-2.2991425849476031E-2</v>
      </c>
      <c r="CC9" s="5">
        <f t="shared" si="19"/>
        <v>-1.5052397586535442E-2</v>
      </c>
      <c r="CD9" s="5">
        <f t="shared" si="19"/>
        <v>-1.5687519847570622E-2</v>
      </c>
      <c r="CE9" s="5">
        <f t="shared" si="19"/>
        <v>-2.1403620196887942E-2</v>
      </c>
      <c r="CF9" s="5">
        <f t="shared" si="19"/>
        <v>-2.6040012702445173E-2</v>
      </c>
      <c r="CG9" s="5">
        <f t="shared" si="19"/>
        <v>2.6675134963480354E-3</v>
      </c>
      <c r="CH9" s="5">
        <f t="shared" si="19"/>
        <v>-7.1133693235948545E-3</v>
      </c>
      <c r="CI9" s="5">
        <f t="shared" si="19"/>
        <v>2.2229279136234095E-3</v>
      </c>
      <c r="CJ9" s="5">
        <f t="shared" si="19"/>
        <v>-1.2575420768497962E-2</v>
      </c>
      <c r="CK9" s="5">
        <f t="shared" si="19"/>
        <v>-5.3985392187995886E-3</v>
      </c>
      <c r="CL9" s="5">
        <f t="shared" si="19"/>
        <v>-5.4938075579549078E-2</v>
      </c>
      <c r="CO9" s="5">
        <f t="shared" si="25"/>
        <v>2.5764895330112744E-3</v>
      </c>
      <c r="CP9" s="5">
        <f t="shared" si="20"/>
        <v>6.7632850241545594E-3</v>
      </c>
      <c r="CQ9" s="5">
        <f t="shared" si="20"/>
        <v>1.3011272141706921E-2</v>
      </c>
      <c r="CR9" s="5">
        <f t="shared" si="20"/>
        <v>-2.5764895330112744E-3</v>
      </c>
      <c r="CS9" s="5">
        <f t="shared" si="20"/>
        <v>-9.1465378421900102E-3</v>
      </c>
      <c r="CT9" s="5">
        <f t="shared" si="20"/>
        <v>-1.0950080515298131E-3</v>
      </c>
      <c r="CU9" s="5">
        <f t="shared" si="20"/>
        <v>-1.7391304347825602E-3</v>
      </c>
      <c r="CV9" s="5">
        <f t="shared" si="20"/>
        <v>-7.5362318840579996E-3</v>
      </c>
      <c r="CW9" s="5">
        <f t="shared" si="20"/>
        <v>-1.2238325281803483E-2</v>
      </c>
      <c r="CX9" s="5">
        <f t="shared" si="20"/>
        <v>1.6876006441223834E-2</v>
      </c>
      <c r="CY9" s="5">
        <f t="shared" si="20"/>
        <v>6.9565217391303839E-3</v>
      </c>
      <c r="CZ9" s="5">
        <f t="shared" si="20"/>
        <v>1.6425120772946909E-2</v>
      </c>
      <c r="DA9" s="5">
        <f t="shared" si="20"/>
        <v>1.4170692431561866E-3</v>
      </c>
      <c r="DB9" s="5">
        <f t="shared" si="20"/>
        <v>8.695652173913087E-3</v>
      </c>
      <c r="DC9" s="5">
        <f t="shared" si="20"/>
        <v>-4.1545893719806763E-2</v>
      </c>
      <c r="DF9" s="5">
        <f t="shared" si="24"/>
        <v>8.1258532145875029E-3</v>
      </c>
      <c r="DG9" s="5">
        <f t="shared" si="21"/>
        <v>7.4757849574205717E-3</v>
      </c>
      <c r="DH9" s="5">
        <f t="shared" si="21"/>
        <v>1.6251706429174716E-3</v>
      </c>
      <c r="DI9" s="5">
        <f t="shared" si="21"/>
        <v>-3.1203276344015573E-3</v>
      </c>
      <c r="DJ9" s="5">
        <f t="shared" si="21"/>
        <v>2.6262757589546899E-2</v>
      </c>
      <c r="DK9" s="5">
        <f t="shared" si="21"/>
        <v>1.6251706429175006E-2</v>
      </c>
      <c r="DL9" s="5">
        <f t="shared" si="21"/>
        <v>2.5807709809530045E-2</v>
      </c>
      <c r="DM9" s="5">
        <f t="shared" si="21"/>
        <v>1.0661119417538821E-2</v>
      </c>
      <c r="DN9" s="5">
        <f t="shared" si="21"/>
        <v>1.8006890723526008E-2</v>
      </c>
      <c r="DO9" s="5">
        <f t="shared" si="21"/>
        <v>-3.2698433335500238E-2</v>
      </c>
    </row>
    <row r="10" spans="1:119" x14ac:dyDescent="0.25">
      <c r="A10" s="5">
        <v>9</v>
      </c>
      <c r="B10" s="21">
        <v>1.8685171799199301E-2</v>
      </c>
      <c r="E10" s="21"/>
      <c r="G10" s="5">
        <v>11</v>
      </c>
      <c r="H10" s="21">
        <v>2.1756988339182711E-2</v>
      </c>
      <c r="J10" s="5">
        <v>0.69279999999999997</v>
      </c>
      <c r="K10" s="5">
        <v>0.78879999999999995</v>
      </c>
      <c r="L10" s="5">
        <v>0.7853</v>
      </c>
      <c r="M10" s="5">
        <v>0.77029999999999998</v>
      </c>
      <c r="N10" s="5">
        <v>0.76280000000000003</v>
      </c>
      <c r="O10" s="5">
        <v>0.76</v>
      </c>
      <c r="P10" s="5">
        <v>0.745</v>
      </c>
      <c r="Q10" s="5">
        <v>0.76</v>
      </c>
      <c r="R10" s="5">
        <v>0.76</v>
      </c>
      <c r="S10" s="5">
        <v>0.77580000000000005</v>
      </c>
      <c r="T10" s="5">
        <v>0.77800000000000002</v>
      </c>
      <c r="U10" s="5">
        <v>0.78480000000000005</v>
      </c>
      <c r="V10" s="5">
        <v>0.77300000000000002</v>
      </c>
      <c r="W10" s="5">
        <v>0.77929999999999999</v>
      </c>
      <c r="X10" s="5">
        <v>0.77829999999999999</v>
      </c>
      <c r="Y10" s="5">
        <v>0.78480000000000005</v>
      </c>
      <c r="Z10" s="5">
        <v>0.79300000000000004</v>
      </c>
      <c r="AA10" s="5">
        <v>0.81879999999999997</v>
      </c>
      <c r="AB10" s="5">
        <v>0.8125</v>
      </c>
      <c r="AC10" s="5">
        <v>0.81079999999999997</v>
      </c>
      <c r="AD10" s="5">
        <v>0.84379999999999999</v>
      </c>
      <c r="AF10" s="5">
        <f t="shared" si="22"/>
        <v>0.2179561200923788</v>
      </c>
      <c r="AG10" s="5">
        <f t="shared" si="0"/>
        <v>6.9726166328600472E-2</v>
      </c>
      <c r="AH10" s="5">
        <f t="shared" si="0"/>
        <v>7.4493824016299504E-2</v>
      </c>
      <c r="AI10" s="5">
        <f t="shared" si="0"/>
        <v>9.5417369855900311E-2</v>
      </c>
      <c r="AJ10" s="5">
        <f t="shared" si="0"/>
        <v>0.10618772941793388</v>
      </c>
      <c r="AK10" s="5">
        <f t="shared" si="0"/>
        <v>0.11026315789473683</v>
      </c>
      <c r="AL10" s="5">
        <f t="shared" si="0"/>
        <v>0.13261744966442954</v>
      </c>
      <c r="AM10" s="5">
        <f t="shared" si="0"/>
        <v>0.11026315789473683</v>
      </c>
      <c r="AN10" s="5">
        <f t="shared" si="0"/>
        <v>0.11026315789473683</v>
      </c>
      <c r="AO10" s="5">
        <f t="shared" si="0"/>
        <v>8.7651456560969246E-2</v>
      </c>
      <c r="AP10" s="5">
        <f t="shared" si="0"/>
        <v>8.457583547557837E-2</v>
      </c>
      <c r="AQ10" s="5">
        <f t="shared" si="0"/>
        <v>7.5178389398572812E-2</v>
      </c>
      <c r="AR10" s="5">
        <f t="shared" si="0"/>
        <v>9.1591203104786509E-2</v>
      </c>
      <c r="AS10" s="5">
        <f t="shared" si="0"/>
        <v>8.2766585397151288E-2</v>
      </c>
      <c r="AT10" s="5">
        <f t="shared" si="0"/>
        <v>8.415777977643582E-2</v>
      </c>
      <c r="AU10" s="5">
        <f t="shared" si="0"/>
        <v>7.5178389398572812E-2</v>
      </c>
      <c r="AV10" s="5">
        <f t="shared" si="0"/>
        <v>6.4060529634300062E-2</v>
      </c>
      <c r="AW10" s="5">
        <f t="shared" si="0"/>
        <v>3.0532486565705938E-2</v>
      </c>
      <c r="AX10" s="5">
        <f t="shared" si="0"/>
        <v>3.8523076923076917E-2</v>
      </c>
      <c r="AY10" s="5">
        <f t="shared" si="0"/>
        <v>4.0700542673902357E-2</v>
      </c>
      <c r="BB10" s="5">
        <f t="shared" si="1"/>
        <v>-1.9100980516999891E-2</v>
      </c>
      <c r="BC10" s="5">
        <f t="shared" si="2"/>
        <v>-2.8651470775499763E-2</v>
      </c>
      <c r="BD10" s="5">
        <f t="shared" si="3"/>
        <v>-3.2216987138673103E-2</v>
      </c>
      <c r="BE10" s="5">
        <f t="shared" si="4"/>
        <v>-5.1317967655672994E-2</v>
      </c>
      <c r="BF10" s="5">
        <f t="shared" si="5"/>
        <v>-3.2216987138673103E-2</v>
      </c>
      <c r="BG10" s="5">
        <f t="shared" si="6"/>
        <v>-3.2216987138673103E-2</v>
      </c>
      <c r="BH10" s="5">
        <f t="shared" si="7"/>
        <v>-1.2097287660766527E-2</v>
      </c>
      <c r="BI10" s="5">
        <f t="shared" si="8"/>
        <v>-9.2958105182732367E-3</v>
      </c>
      <c r="BJ10" s="5">
        <f t="shared" si="9"/>
        <v>-6.3669935056659226E-4</v>
      </c>
      <c r="BK10" s="5">
        <f t="shared" si="10"/>
        <v>-1.5662804023939866E-2</v>
      </c>
      <c r="BL10" s="5">
        <f t="shared" si="11"/>
        <v>-7.6403922067999558E-3</v>
      </c>
      <c r="BM10" s="5">
        <f t="shared" si="12"/>
        <v>-8.9137909079332819E-3</v>
      </c>
      <c r="BN10" s="5">
        <f t="shared" si="13"/>
        <v>-6.3669935056659226E-4</v>
      </c>
      <c r="BO10" s="5">
        <f t="shared" si="14"/>
        <v>9.8051699987266525E-3</v>
      </c>
      <c r="BP10" s="5">
        <f t="shared" si="15"/>
        <v>4.265885648796635E-2</v>
      </c>
      <c r="BQ10" s="5">
        <f t="shared" si="16"/>
        <v>3.4636444670826438E-2</v>
      </c>
      <c r="BR10" s="5">
        <f t="shared" si="17"/>
        <v>3.2471666878899741E-2</v>
      </c>
      <c r="BS10" s="5">
        <f t="shared" si="18"/>
        <v>7.4493824016299504E-2</v>
      </c>
      <c r="BU10" s="5">
        <f t="shared" si="23"/>
        <v>-1.9100980516999891E-2</v>
      </c>
      <c r="BV10" s="5">
        <f t="shared" si="19"/>
        <v>-2.8651470775499763E-2</v>
      </c>
      <c r="BW10" s="5">
        <f t="shared" si="19"/>
        <v>-3.2216987138673103E-2</v>
      </c>
      <c r="BX10" s="5">
        <f t="shared" si="19"/>
        <v>-5.1317967655672994E-2</v>
      </c>
      <c r="BY10" s="5">
        <f t="shared" si="19"/>
        <v>-3.2216987138673103E-2</v>
      </c>
      <c r="BZ10" s="5">
        <f t="shared" si="19"/>
        <v>-3.2216987138673103E-2</v>
      </c>
      <c r="CA10" s="5">
        <f t="shared" si="19"/>
        <v>-1.2097287660766527E-2</v>
      </c>
      <c r="CB10" s="5">
        <f t="shared" si="19"/>
        <v>-9.2958105182732367E-3</v>
      </c>
      <c r="CC10" s="5">
        <f t="shared" si="19"/>
        <v>-6.3669935056659226E-4</v>
      </c>
      <c r="CD10" s="5">
        <f t="shared" si="19"/>
        <v>-1.5662804023939866E-2</v>
      </c>
      <c r="CE10" s="5">
        <f t="shared" si="19"/>
        <v>-7.6403922067999558E-3</v>
      </c>
      <c r="CF10" s="5">
        <f t="shared" si="19"/>
        <v>-8.9137909079332819E-3</v>
      </c>
      <c r="CG10" s="5">
        <f t="shared" si="19"/>
        <v>-6.3669935056659226E-4</v>
      </c>
      <c r="CH10" s="5">
        <f t="shared" si="19"/>
        <v>9.8051699987266525E-3</v>
      </c>
      <c r="CI10" s="5">
        <f t="shared" si="19"/>
        <v>4.265885648796635E-2</v>
      </c>
      <c r="CJ10" s="5">
        <f t="shared" si="19"/>
        <v>3.4636444670826438E-2</v>
      </c>
      <c r="CK10" s="5">
        <f t="shared" si="19"/>
        <v>3.2471666878899741E-2</v>
      </c>
      <c r="CL10" s="5">
        <f t="shared" si="19"/>
        <v>7.4493824016299504E-2</v>
      </c>
      <c r="CO10" s="5">
        <f t="shared" si="25"/>
        <v>-1.9736842105263174E-2</v>
      </c>
      <c r="CP10" s="5">
        <f t="shared" si="20"/>
        <v>0</v>
      </c>
      <c r="CQ10" s="5">
        <f t="shared" si="20"/>
        <v>0</v>
      </c>
      <c r="CR10" s="5">
        <f t="shared" si="20"/>
        <v>2.0789473684210573E-2</v>
      </c>
      <c r="CS10" s="5">
        <f t="shared" si="20"/>
        <v>2.3684210526315811E-2</v>
      </c>
      <c r="CT10" s="5">
        <f t="shared" si="20"/>
        <v>3.2631578947368477E-2</v>
      </c>
      <c r="CU10" s="5">
        <f t="shared" si="20"/>
        <v>1.7105263157894752E-2</v>
      </c>
      <c r="CV10" s="5">
        <f t="shared" si="20"/>
        <v>2.5394736842105241E-2</v>
      </c>
      <c r="CW10" s="5">
        <f t="shared" si="20"/>
        <v>2.407894736842103E-2</v>
      </c>
      <c r="CX10" s="5">
        <f t="shared" si="20"/>
        <v>3.2631578947368477E-2</v>
      </c>
      <c r="CY10" s="5">
        <f t="shared" si="20"/>
        <v>4.3421052631578985E-2</v>
      </c>
      <c r="CZ10" s="5">
        <f t="shared" si="20"/>
        <v>7.7368421052631531E-2</v>
      </c>
      <c r="DA10" s="5">
        <f t="shared" si="20"/>
        <v>6.9078947368421045E-2</v>
      </c>
      <c r="DB10" s="5">
        <f t="shared" si="20"/>
        <v>6.6842105263157842E-2</v>
      </c>
      <c r="DC10" s="5">
        <f t="shared" si="20"/>
        <v>0.11026315789473683</v>
      </c>
      <c r="DF10" s="5">
        <f t="shared" si="24"/>
        <v>8.7403598971722719E-3</v>
      </c>
      <c r="DG10" s="5">
        <f t="shared" si="21"/>
        <v>-6.4267352185090028E-3</v>
      </c>
      <c r="DH10" s="5">
        <f t="shared" si="21"/>
        <v>1.6709511568122979E-3</v>
      </c>
      <c r="DI10" s="5">
        <f t="shared" si="21"/>
        <v>3.8560411311049737E-4</v>
      </c>
      <c r="DJ10" s="5">
        <f t="shared" si="21"/>
        <v>8.7403598971722719E-3</v>
      </c>
      <c r="DK10" s="5">
        <f t="shared" si="21"/>
        <v>1.9280205655527009E-2</v>
      </c>
      <c r="DL10" s="5">
        <f t="shared" si="21"/>
        <v>5.244215938303335E-2</v>
      </c>
      <c r="DM10" s="5">
        <f t="shared" si="21"/>
        <v>4.4344473007712049E-2</v>
      </c>
      <c r="DN10" s="5">
        <f t="shared" si="21"/>
        <v>4.2159383033418943E-2</v>
      </c>
      <c r="DO10" s="5">
        <f t="shared" si="21"/>
        <v>8.457583547557837E-2</v>
      </c>
    </row>
    <row r="11" spans="1:119" x14ac:dyDescent="0.25">
      <c r="A11" s="5">
        <v>10</v>
      </c>
      <c r="B11" s="21">
        <v>1.6068693177157586E-2</v>
      </c>
      <c r="E11" s="21"/>
      <c r="G11" s="5">
        <v>12</v>
      </c>
      <c r="H11" s="21">
        <v>2.4154704414396783E-2</v>
      </c>
      <c r="J11" s="5">
        <v>173.96</v>
      </c>
      <c r="K11" s="5">
        <v>178.33</v>
      </c>
      <c r="L11" s="5">
        <v>174.81</v>
      </c>
      <c r="M11" s="5">
        <v>177.29</v>
      </c>
      <c r="N11" s="5">
        <v>179.49</v>
      </c>
      <c r="O11" s="5">
        <v>181.29</v>
      </c>
      <c r="P11" s="5">
        <v>187.84</v>
      </c>
      <c r="Q11" s="5">
        <v>175.59</v>
      </c>
      <c r="R11" s="5">
        <v>171.42</v>
      </c>
      <c r="S11" s="5">
        <v>169.95</v>
      </c>
      <c r="T11" s="5">
        <v>172.63</v>
      </c>
      <c r="U11" s="5">
        <v>176.71</v>
      </c>
      <c r="V11" s="5">
        <v>170.66</v>
      </c>
      <c r="W11" s="5">
        <v>164.4</v>
      </c>
      <c r="X11" s="5">
        <v>162.47</v>
      </c>
      <c r="Y11" s="5">
        <v>166.17</v>
      </c>
      <c r="Z11" s="5">
        <v>168.24</v>
      </c>
      <c r="AA11" s="5">
        <v>164.65</v>
      </c>
      <c r="AB11" s="5">
        <v>166.74</v>
      </c>
      <c r="AC11" s="5">
        <v>166.69</v>
      </c>
      <c r="AD11" s="5">
        <v>165.64</v>
      </c>
      <c r="AF11" s="5">
        <f t="shared" si="22"/>
        <v>-4.7827086686594744E-2</v>
      </c>
      <c r="AG11" s="5">
        <f t="shared" si="0"/>
        <v>-7.1160208602030081E-2</v>
      </c>
      <c r="AH11" s="5">
        <f t="shared" si="0"/>
        <v>-5.2456953263543368E-2</v>
      </c>
      <c r="AI11" s="5">
        <f t="shared" si="0"/>
        <v>-6.5711546054487036E-2</v>
      </c>
      <c r="AJ11" s="5">
        <f t="shared" si="0"/>
        <v>-7.7163073151707742E-2</v>
      </c>
      <c r="AK11" s="5">
        <f t="shared" si="0"/>
        <v>-8.632577638038505E-2</v>
      </c>
      <c r="AL11" s="5">
        <f t="shared" si="0"/>
        <v>-0.11818568994889277</v>
      </c>
      <c r="AM11" s="5">
        <f t="shared" si="0"/>
        <v>-5.6666097158152608E-2</v>
      </c>
      <c r="AN11" s="5">
        <f t="shared" si="0"/>
        <v>-3.3718352584295889E-2</v>
      </c>
      <c r="AO11" s="5">
        <f t="shared" si="0"/>
        <v>-2.5360400117681686E-2</v>
      </c>
      <c r="AP11" s="5">
        <f t="shared" si="0"/>
        <v>-4.0491224005097665E-2</v>
      </c>
      <c r="AQ11" s="5">
        <f t="shared" si="0"/>
        <v>-6.2645011600928197E-2</v>
      </c>
      <c r="AR11" s="5">
        <f t="shared" si="0"/>
        <v>-2.9415211531700517E-2</v>
      </c>
      <c r="AS11" s="5">
        <f t="shared" si="0"/>
        <v>7.5425790754256733E-3</v>
      </c>
      <c r="AT11" s="5">
        <f t="shared" si="0"/>
        <v>1.9511294392810904E-2</v>
      </c>
      <c r="AU11" s="5">
        <f t="shared" si="0"/>
        <v>-3.1895047240777588E-3</v>
      </c>
      <c r="AV11" s="5">
        <f t="shared" si="0"/>
        <v>-1.5454113171659668E-2</v>
      </c>
      <c r="AW11" s="5">
        <f t="shared" si="0"/>
        <v>6.0127543273609512E-3</v>
      </c>
      <c r="AX11" s="5">
        <f t="shared" si="0"/>
        <v>-6.5970972771981686E-3</v>
      </c>
      <c r="AY11" s="5">
        <f t="shared" si="0"/>
        <v>-6.2991181234627837E-3</v>
      </c>
      <c r="BB11" s="5">
        <f t="shared" si="1"/>
        <v>1.4186831416966934E-2</v>
      </c>
      <c r="BC11" s="5">
        <f t="shared" si="2"/>
        <v>2.6771923802986139E-2</v>
      </c>
      <c r="BD11" s="5">
        <f t="shared" si="3"/>
        <v>3.7068817573365311E-2</v>
      </c>
      <c r="BE11" s="5">
        <f t="shared" si="4"/>
        <v>7.4538069904467708E-2</v>
      </c>
      <c r="BF11" s="5">
        <f t="shared" si="5"/>
        <v>4.4619873004976898E-3</v>
      </c>
      <c r="BG11" s="5">
        <f t="shared" si="6"/>
        <v>-1.9392483267547708E-2</v>
      </c>
      <c r="BH11" s="5">
        <f t="shared" si="7"/>
        <v>-2.7801613180024103E-2</v>
      </c>
      <c r="BI11" s="5">
        <f t="shared" si="8"/>
        <v>-1.2470682455237154E-2</v>
      </c>
      <c r="BJ11" s="5">
        <f t="shared" si="9"/>
        <v>1.0868943424289261E-2</v>
      </c>
      <c r="BK11" s="5">
        <f t="shared" si="10"/>
        <v>-2.3740060637263347E-2</v>
      </c>
      <c r="BL11" s="5">
        <f t="shared" si="11"/>
        <v>-5.955036897202675E-2</v>
      </c>
      <c r="BM11" s="5">
        <f t="shared" si="12"/>
        <v>-7.0590927292489003E-2</v>
      </c>
      <c r="BN11" s="5">
        <f t="shared" si="13"/>
        <v>-4.9425090097820576E-2</v>
      </c>
      <c r="BO11" s="5">
        <f t="shared" si="14"/>
        <v>-3.7583662261884289E-2</v>
      </c>
      <c r="BP11" s="5">
        <f t="shared" si="15"/>
        <v>-5.8120244837251853E-2</v>
      </c>
      <c r="BQ11" s="5">
        <f t="shared" si="16"/>
        <v>-4.6164407070533681E-2</v>
      </c>
      <c r="BR11" s="5">
        <f t="shared" si="17"/>
        <v>-4.645043189748873E-2</v>
      </c>
      <c r="BS11" s="5">
        <f t="shared" si="18"/>
        <v>-5.2456953263543368E-2</v>
      </c>
      <c r="BU11" s="5">
        <f t="shared" si="23"/>
        <v>1.4186831416966934E-2</v>
      </c>
      <c r="BV11" s="5">
        <f t="shared" si="19"/>
        <v>2.6771923802986139E-2</v>
      </c>
      <c r="BW11" s="5">
        <f t="shared" si="19"/>
        <v>3.7068817573365311E-2</v>
      </c>
      <c r="BX11" s="5">
        <f t="shared" si="19"/>
        <v>7.4538069904467708E-2</v>
      </c>
      <c r="BY11" s="5">
        <f t="shared" si="19"/>
        <v>4.4619873004976898E-3</v>
      </c>
      <c r="BZ11" s="5">
        <f t="shared" si="19"/>
        <v>-1.9392483267547708E-2</v>
      </c>
      <c r="CA11" s="5">
        <f t="shared" si="19"/>
        <v>-2.7801613180024103E-2</v>
      </c>
      <c r="CB11" s="5">
        <f t="shared" si="19"/>
        <v>-1.2470682455237154E-2</v>
      </c>
      <c r="CC11" s="5">
        <f t="shared" si="19"/>
        <v>1.0868943424289261E-2</v>
      </c>
      <c r="CD11" s="5">
        <f t="shared" si="19"/>
        <v>-2.3740060637263347E-2</v>
      </c>
      <c r="CE11" s="5">
        <f t="shared" si="19"/>
        <v>-5.955036897202675E-2</v>
      </c>
      <c r="CF11" s="5">
        <f t="shared" si="19"/>
        <v>-7.0590927292489003E-2</v>
      </c>
      <c r="CG11" s="5">
        <f t="shared" si="19"/>
        <v>-4.9425090097820576E-2</v>
      </c>
      <c r="CH11" s="5">
        <f t="shared" si="19"/>
        <v>-3.7583662261884289E-2</v>
      </c>
      <c r="CI11" s="5">
        <f t="shared" si="19"/>
        <v>-5.8120244837251853E-2</v>
      </c>
      <c r="CJ11" s="5">
        <f t="shared" si="19"/>
        <v>-4.6164407070533681E-2</v>
      </c>
      <c r="CK11" s="5">
        <f t="shared" si="19"/>
        <v>-4.645043189748873E-2</v>
      </c>
      <c r="CL11" s="5">
        <f t="shared" si="19"/>
        <v>-5.2456953263543368E-2</v>
      </c>
      <c r="CO11" s="5">
        <f t="shared" si="25"/>
        <v>3.6129957526614881E-2</v>
      </c>
      <c r="CP11" s="5">
        <f t="shared" si="20"/>
        <v>-3.1441337084229623E-2</v>
      </c>
      <c r="CQ11" s="5">
        <f t="shared" si="20"/>
        <v>-5.4443157372166172E-2</v>
      </c>
      <c r="CR11" s="5">
        <f t="shared" si="20"/>
        <v>-6.2551712725467501E-2</v>
      </c>
      <c r="CS11" s="5">
        <f t="shared" si="20"/>
        <v>-4.7768768271829645E-2</v>
      </c>
      <c r="CT11" s="5">
        <f t="shared" si="20"/>
        <v>-2.526339014838096E-2</v>
      </c>
      <c r="CU11" s="5">
        <f t="shared" si="20"/>
        <v>-5.863533565006341E-2</v>
      </c>
      <c r="CV11" s="5">
        <f t="shared" si="20"/>
        <v>-9.3165646202217373E-2</v>
      </c>
      <c r="CW11" s="5">
        <f t="shared" si="20"/>
        <v>-0.10381157261845658</v>
      </c>
      <c r="CX11" s="5">
        <f t="shared" si="20"/>
        <v>-8.3402283633956673E-2</v>
      </c>
      <c r="CY11" s="5">
        <f t="shared" si="20"/>
        <v>-7.1984113850736303E-2</v>
      </c>
      <c r="CZ11" s="5">
        <f t="shared" si="20"/>
        <v>-9.1786640189751162E-2</v>
      </c>
      <c r="DA11" s="5">
        <f t="shared" si="20"/>
        <v>-8.0258149925533581E-2</v>
      </c>
      <c r="DB11" s="5">
        <f t="shared" si="20"/>
        <v>-8.0533951128026887E-2</v>
      </c>
      <c r="DC11" s="5">
        <f t="shared" si="20"/>
        <v>-8.632577638038505E-2</v>
      </c>
      <c r="DF11" s="5">
        <f t="shared" si="24"/>
        <v>2.3634362509413268E-2</v>
      </c>
      <c r="DG11" s="5">
        <f t="shared" si="21"/>
        <v>-1.1411689741064698E-2</v>
      </c>
      <c r="DH11" s="5">
        <f t="shared" si="21"/>
        <v>-4.7674216532468228E-2</v>
      </c>
      <c r="DI11" s="5">
        <f t="shared" si="21"/>
        <v>-5.8854196837166174E-2</v>
      </c>
      <c r="DJ11" s="5">
        <f t="shared" si="21"/>
        <v>-3.7421073973237608E-2</v>
      </c>
      <c r="DK11" s="5">
        <f t="shared" si="21"/>
        <v>-2.5430110641255787E-2</v>
      </c>
      <c r="DL11" s="5">
        <f t="shared" si="21"/>
        <v>-4.6226032555175753E-2</v>
      </c>
      <c r="DM11" s="5">
        <f t="shared" si="21"/>
        <v>-3.4119214505010639E-2</v>
      </c>
      <c r="DN11" s="5">
        <f t="shared" si="21"/>
        <v>-3.4408851300469202E-2</v>
      </c>
      <c r="DO11" s="5">
        <f t="shared" si="21"/>
        <v>-4.0491224005097665E-2</v>
      </c>
    </row>
    <row r="12" spans="1:119" x14ac:dyDescent="0.25">
      <c r="A12" s="5">
        <v>11</v>
      </c>
      <c r="B12" s="21">
        <v>1.313589394731474E-2</v>
      </c>
      <c r="E12" s="21"/>
      <c r="G12" s="5">
        <v>13</v>
      </c>
      <c r="H12" s="21">
        <v>2.5904512155500051E-2</v>
      </c>
      <c r="J12" s="5">
        <v>106.84</v>
      </c>
      <c r="K12" s="5">
        <v>111.98</v>
      </c>
      <c r="L12" s="5">
        <v>110.46</v>
      </c>
      <c r="M12" s="5">
        <v>113.93</v>
      </c>
      <c r="N12" s="5">
        <v>115.78</v>
      </c>
      <c r="O12" s="5">
        <v>114.24</v>
      </c>
      <c r="P12" s="5">
        <v>119.4</v>
      </c>
      <c r="Q12" s="5">
        <v>116.07</v>
      </c>
      <c r="R12" s="5">
        <v>109.71</v>
      </c>
      <c r="S12" s="5">
        <v>110.5</v>
      </c>
      <c r="T12" s="5">
        <v>111.54</v>
      </c>
      <c r="U12" s="5">
        <v>112.42</v>
      </c>
      <c r="V12" s="5">
        <v>113.65</v>
      </c>
      <c r="W12" s="5">
        <v>115</v>
      </c>
      <c r="X12" s="5">
        <v>114.88</v>
      </c>
      <c r="Y12" s="5">
        <v>111.69</v>
      </c>
      <c r="Z12" s="5">
        <v>109.07</v>
      </c>
      <c r="AA12" s="5">
        <v>110.35</v>
      </c>
      <c r="AB12" s="5">
        <v>108.24</v>
      </c>
      <c r="AC12" s="5">
        <v>114.42</v>
      </c>
      <c r="AD12" s="5">
        <v>112.68</v>
      </c>
      <c r="AF12" s="5">
        <f t="shared" si="22"/>
        <v>5.4661175589666822E-2</v>
      </c>
      <c r="AG12" s="5">
        <f t="shared" si="0"/>
        <v>6.2511162707626616E-3</v>
      </c>
      <c r="AH12" s="5">
        <f t="shared" si="0"/>
        <v>2.0097772949484095E-2</v>
      </c>
      <c r="AI12" s="5">
        <f t="shared" si="0"/>
        <v>-1.0971649258316509E-2</v>
      </c>
      <c r="AJ12" s="5">
        <f t="shared" si="0"/>
        <v>-2.6774917947832044E-2</v>
      </c>
      <c r="AK12" s="5">
        <f t="shared" si="0"/>
        <v>-1.3655462184873846E-2</v>
      </c>
      <c r="AL12" s="5">
        <f t="shared" si="0"/>
        <v>-5.6281407035175868E-2</v>
      </c>
      <c r="AM12" s="5">
        <f t="shared" si="0"/>
        <v>-2.9206513310932943E-2</v>
      </c>
      <c r="AN12" s="5">
        <f t="shared" si="0"/>
        <v>2.7071369975389784E-2</v>
      </c>
      <c r="AO12" s="5">
        <f t="shared" si="0"/>
        <v>1.9728506787330378E-2</v>
      </c>
      <c r="AP12" s="5">
        <f t="shared" si="0"/>
        <v>1.0220548682087148E-2</v>
      </c>
      <c r="AQ12" s="5">
        <f t="shared" si="0"/>
        <v>2.3127557374133171E-3</v>
      </c>
      <c r="AR12" s="5">
        <f t="shared" si="0"/>
        <v>-8.5349758029036413E-3</v>
      </c>
      <c r="AS12" s="5">
        <f t="shared" si="0"/>
        <v>-2.0173913043478202E-2</v>
      </c>
      <c r="AT12" s="5">
        <f t="shared" si="0"/>
        <v>-1.9150417827297952E-2</v>
      </c>
      <c r="AU12" s="5">
        <f t="shared" si="0"/>
        <v>8.8638195004029832E-3</v>
      </c>
      <c r="AV12" s="5">
        <f t="shared" si="0"/>
        <v>3.3098010452003425E-2</v>
      </c>
      <c r="AW12" s="5">
        <f t="shared" si="0"/>
        <v>2.11146352514727E-2</v>
      </c>
      <c r="AX12" s="5">
        <f t="shared" si="0"/>
        <v>4.101995565410211E-2</v>
      </c>
      <c r="AY12" s="5">
        <f t="shared" si="0"/>
        <v>-1.5207131620346048E-2</v>
      </c>
      <c r="BB12" s="5">
        <f t="shared" si="1"/>
        <v>3.1414086547166514E-2</v>
      </c>
      <c r="BC12" s="5">
        <f t="shared" si="2"/>
        <v>4.8162230671736445E-2</v>
      </c>
      <c r="BD12" s="5">
        <f t="shared" si="3"/>
        <v>3.422053231939165E-2</v>
      </c>
      <c r="BE12" s="5">
        <f t="shared" si="4"/>
        <v>8.0934274850624779E-2</v>
      </c>
      <c r="BF12" s="5">
        <f t="shared" si="5"/>
        <v>5.0787615426398695E-2</v>
      </c>
      <c r="BG12" s="5">
        <f t="shared" si="6"/>
        <v>-6.7897881586094517E-3</v>
      </c>
      <c r="BH12" s="5">
        <f t="shared" si="7"/>
        <v>3.6212203512589404E-4</v>
      </c>
      <c r="BI12" s="5">
        <f t="shared" si="8"/>
        <v>9.7772949483977238E-3</v>
      </c>
      <c r="BJ12" s="5">
        <f t="shared" si="9"/>
        <v>1.7743979721166106E-2</v>
      </c>
      <c r="BK12" s="5">
        <f t="shared" si="10"/>
        <v>2.8879232301285643E-2</v>
      </c>
      <c r="BL12" s="5">
        <f t="shared" si="11"/>
        <v>4.1100850986782601E-2</v>
      </c>
      <c r="BM12" s="5">
        <f t="shared" si="12"/>
        <v>4.0014484881405049E-2</v>
      </c>
      <c r="BN12" s="5">
        <f t="shared" si="13"/>
        <v>1.1135252580119537E-2</v>
      </c>
      <c r="BO12" s="5">
        <f t="shared" si="14"/>
        <v>-1.2583740720622856E-2</v>
      </c>
      <c r="BP12" s="5">
        <f t="shared" si="15"/>
        <v>-9.9583559659604777E-4</v>
      </c>
      <c r="BQ12" s="5">
        <f t="shared" si="16"/>
        <v>-2.0097772949483967E-2</v>
      </c>
      <c r="BR12" s="5">
        <f t="shared" si="17"/>
        <v>3.5850081477457975E-2</v>
      </c>
      <c r="BS12" s="5">
        <f t="shared" si="18"/>
        <v>2.0097772949484095E-2</v>
      </c>
      <c r="BU12" s="5">
        <f t="shared" si="23"/>
        <v>3.1414086547166514E-2</v>
      </c>
      <c r="BV12" s="5">
        <f t="shared" si="19"/>
        <v>4.8162230671736445E-2</v>
      </c>
      <c r="BW12" s="5">
        <f t="shared" si="19"/>
        <v>3.422053231939165E-2</v>
      </c>
      <c r="BX12" s="5">
        <f t="shared" si="19"/>
        <v>8.0934274850624779E-2</v>
      </c>
      <c r="BY12" s="5">
        <f t="shared" si="19"/>
        <v>5.0787615426398695E-2</v>
      </c>
      <c r="BZ12" s="5">
        <f t="shared" si="19"/>
        <v>-6.7897881586094517E-3</v>
      </c>
      <c r="CA12" s="5">
        <f t="shared" si="19"/>
        <v>3.6212203512589404E-4</v>
      </c>
      <c r="CB12" s="5">
        <f t="shared" si="19"/>
        <v>9.7772949483977238E-3</v>
      </c>
      <c r="CC12" s="5">
        <f t="shared" si="19"/>
        <v>1.7743979721166106E-2</v>
      </c>
      <c r="CD12" s="5">
        <f t="shared" si="19"/>
        <v>2.8879232301285643E-2</v>
      </c>
      <c r="CE12" s="5">
        <f t="shared" si="19"/>
        <v>4.1100850986782601E-2</v>
      </c>
      <c r="CF12" s="5">
        <f t="shared" si="19"/>
        <v>4.0014484881405049E-2</v>
      </c>
      <c r="CG12" s="5">
        <f t="shared" si="19"/>
        <v>1.1135252580119537E-2</v>
      </c>
      <c r="CH12" s="5">
        <f t="shared" si="19"/>
        <v>-1.2583740720622856E-2</v>
      </c>
      <c r="CI12" s="5">
        <f t="shared" si="19"/>
        <v>-9.9583559659604777E-4</v>
      </c>
      <c r="CJ12" s="5">
        <f t="shared" si="19"/>
        <v>-2.0097772949483967E-2</v>
      </c>
      <c r="CK12" s="5">
        <f t="shared" si="19"/>
        <v>3.5850081477457975E-2</v>
      </c>
      <c r="CL12" s="5">
        <f t="shared" si="19"/>
        <v>2.0097772949484095E-2</v>
      </c>
      <c r="CO12" s="5">
        <f t="shared" si="25"/>
        <v>4.5168067226890853E-2</v>
      </c>
      <c r="CP12" s="5">
        <f t="shared" si="20"/>
        <v>1.6018907563025195E-2</v>
      </c>
      <c r="CQ12" s="5">
        <f t="shared" si="20"/>
        <v>-3.9653361344537827E-2</v>
      </c>
      <c r="CR12" s="5">
        <f t="shared" si="20"/>
        <v>-3.2738095238095198E-2</v>
      </c>
      <c r="CS12" s="5">
        <f t="shared" si="20"/>
        <v>-2.3634453781512507E-2</v>
      </c>
      <c r="CT12" s="5">
        <f t="shared" si="20"/>
        <v>-1.5931372549019548E-2</v>
      </c>
      <c r="CU12" s="5">
        <f t="shared" si="20"/>
        <v>-5.1645658263304375E-3</v>
      </c>
      <c r="CV12" s="5">
        <f t="shared" si="20"/>
        <v>6.6526610644258152E-3</v>
      </c>
      <c r="CW12" s="5">
        <f t="shared" si="20"/>
        <v>5.6022408963585487E-3</v>
      </c>
      <c r="CX12" s="5">
        <f t="shared" si="20"/>
        <v>-2.2321428571428548E-2</v>
      </c>
      <c r="CY12" s="5">
        <f t="shared" si="20"/>
        <v>-4.5255602240896378E-2</v>
      </c>
      <c r="CZ12" s="5">
        <f t="shared" si="20"/>
        <v>-3.4051120448179276E-2</v>
      </c>
      <c r="DA12" s="5">
        <f t="shared" si="20"/>
        <v>-5.2521008403361345E-2</v>
      </c>
      <c r="DB12" s="5">
        <f t="shared" si="20"/>
        <v>1.5756302521009002E-3</v>
      </c>
      <c r="DC12" s="5">
        <f t="shared" si="20"/>
        <v>-1.3655462184873846E-2</v>
      </c>
      <c r="DF12" s="5">
        <f t="shared" si="24"/>
        <v>7.8895463510847714E-3</v>
      </c>
      <c r="DG12" s="5">
        <f t="shared" si="21"/>
        <v>1.8916980455441986E-2</v>
      </c>
      <c r="DH12" s="5">
        <f t="shared" si="21"/>
        <v>3.10202617894925E-2</v>
      </c>
      <c r="DI12" s="5">
        <f t="shared" si="21"/>
        <v>2.9944414559799078E-2</v>
      </c>
      <c r="DJ12" s="5">
        <f t="shared" si="21"/>
        <v>1.3448090371166528E-3</v>
      </c>
      <c r="DK12" s="5">
        <f t="shared" si="21"/>
        <v>-2.2144522144522262E-2</v>
      </c>
      <c r="DL12" s="5">
        <f t="shared" si="21"/>
        <v>-1.066881836112616E-2</v>
      </c>
      <c r="DM12" s="5">
        <f t="shared" si="21"/>
        <v>-2.9585798816568146E-2</v>
      </c>
      <c r="DN12" s="5">
        <f t="shared" si="21"/>
        <v>2.5820333512641163E-2</v>
      </c>
      <c r="DO12" s="5">
        <f t="shared" si="21"/>
        <v>1.0220548682087148E-2</v>
      </c>
    </row>
    <row r="13" spans="1:119" x14ac:dyDescent="0.25">
      <c r="A13" s="5">
        <v>12</v>
      </c>
      <c r="B13" s="21">
        <v>6.8264168087377626E-3</v>
      </c>
      <c r="E13" s="21"/>
      <c r="G13" s="5">
        <v>14</v>
      </c>
      <c r="H13" s="21">
        <v>2.4615098544096339E-2</v>
      </c>
      <c r="J13" s="5">
        <v>120.07</v>
      </c>
      <c r="K13" s="5">
        <v>129</v>
      </c>
      <c r="L13" s="5">
        <v>127.35</v>
      </c>
      <c r="M13" s="5">
        <v>128.16</v>
      </c>
      <c r="N13" s="5">
        <v>129.97</v>
      </c>
      <c r="O13" s="5">
        <v>128.54</v>
      </c>
      <c r="P13" s="5">
        <v>125.01</v>
      </c>
      <c r="Q13" s="5">
        <v>123.45</v>
      </c>
      <c r="R13" s="5">
        <v>121.82</v>
      </c>
      <c r="S13" s="5">
        <v>116.93</v>
      </c>
      <c r="T13" s="5">
        <v>119</v>
      </c>
      <c r="U13" s="5">
        <v>120.72</v>
      </c>
      <c r="V13" s="5">
        <v>124.31</v>
      </c>
      <c r="W13" s="5">
        <v>120.61</v>
      </c>
      <c r="X13" s="5">
        <v>120.08</v>
      </c>
      <c r="Y13" s="5">
        <v>123.34</v>
      </c>
      <c r="Z13" s="5">
        <v>120.6</v>
      </c>
      <c r="AA13" s="5">
        <v>119.85</v>
      </c>
      <c r="AB13" s="5">
        <v>122.82</v>
      </c>
      <c r="AC13" s="5">
        <v>124.6</v>
      </c>
      <c r="AD13" s="5">
        <v>124.31</v>
      </c>
      <c r="AF13" s="5">
        <f t="shared" si="22"/>
        <v>3.5312734238361031E-2</v>
      </c>
      <c r="AG13" s="5">
        <f t="shared" si="0"/>
        <v>-3.6356589147286802E-2</v>
      </c>
      <c r="AH13" s="5">
        <f t="shared" si="0"/>
        <v>-2.387122104436586E-2</v>
      </c>
      <c r="AI13" s="5">
        <f t="shared" si="0"/>
        <v>-3.0040574282147271E-2</v>
      </c>
      <c r="AJ13" s="5">
        <f t="shared" si="0"/>
        <v>-4.3548511194891101E-2</v>
      </c>
      <c r="AK13" s="5">
        <f t="shared" si="0"/>
        <v>-3.2908044188579351E-2</v>
      </c>
      <c r="AL13" s="5">
        <f t="shared" si="0"/>
        <v>-5.5995520358371551E-3</v>
      </c>
      <c r="AM13" s="5">
        <f t="shared" si="0"/>
        <v>6.9663831510733045E-3</v>
      </c>
      <c r="AN13" s="5">
        <f t="shared" si="0"/>
        <v>2.0439993432933911E-2</v>
      </c>
      <c r="AO13" s="5">
        <f t="shared" si="0"/>
        <v>6.31146839989737E-2</v>
      </c>
      <c r="AP13" s="5">
        <f t="shared" si="0"/>
        <v>4.4621848739495817E-2</v>
      </c>
      <c r="AQ13" s="5">
        <f t="shared" si="0"/>
        <v>2.9738237243207451E-2</v>
      </c>
      <c r="AR13" s="5">
        <f t="shared" si="0"/>
        <v>0</v>
      </c>
      <c r="AS13" s="5">
        <f t="shared" si="0"/>
        <v>3.0677389934499651E-2</v>
      </c>
      <c r="AT13" s="5">
        <f t="shared" si="0"/>
        <v>3.5226515656229217E-2</v>
      </c>
      <c r="AU13" s="5">
        <f t="shared" si="0"/>
        <v>7.8644397600129631E-3</v>
      </c>
      <c r="AV13" s="5">
        <f t="shared" si="0"/>
        <v>3.0762852404643517E-2</v>
      </c>
      <c r="AW13" s="5">
        <f t="shared" si="0"/>
        <v>3.7213183145598731E-2</v>
      </c>
      <c r="AX13" s="5">
        <f t="shared" si="0"/>
        <v>1.2131574662107224E-2</v>
      </c>
      <c r="AY13" s="5">
        <f t="shared" si="0"/>
        <v>-2.3274478330657469E-3</v>
      </c>
      <c r="BB13" s="5">
        <f t="shared" si="1"/>
        <v>6.3604240282685697E-3</v>
      </c>
      <c r="BC13" s="5">
        <f t="shared" si="2"/>
        <v>2.0573223400078559E-2</v>
      </c>
      <c r="BD13" s="5">
        <f t="shared" si="3"/>
        <v>9.344326658814274E-3</v>
      </c>
      <c r="BE13" s="5">
        <f t="shared" si="4"/>
        <v>-1.8374558303886842E-2</v>
      </c>
      <c r="BF13" s="5">
        <f t="shared" si="5"/>
        <v>-3.0624263839811476E-2</v>
      </c>
      <c r="BG13" s="5">
        <f t="shared" si="6"/>
        <v>-4.3423635649784069E-2</v>
      </c>
      <c r="BH13" s="5">
        <f t="shared" si="7"/>
        <v>-8.1821751079701521E-2</v>
      </c>
      <c r="BI13" s="5">
        <f t="shared" si="8"/>
        <v>-6.5567334118570825E-2</v>
      </c>
      <c r="BJ13" s="5">
        <f t="shared" si="9"/>
        <v>-5.2061248527679592E-2</v>
      </c>
      <c r="BK13" s="5">
        <f t="shared" si="10"/>
        <v>-2.387122104436586E-2</v>
      </c>
      <c r="BL13" s="5">
        <f t="shared" si="11"/>
        <v>-5.2925009815469139E-2</v>
      </c>
      <c r="BM13" s="5">
        <f t="shared" si="12"/>
        <v>-5.7086768747546104E-2</v>
      </c>
      <c r="BN13" s="5">
        <f t="shared" si="13"/>
        <v>-3.148802512760103E-2</v>
      </c>
      <c r="BO13" s="5">
        <f t="shared" si="14"/>
        <v>-5.3003533568904596E-2</v>
      </c>
      <c r="BP13" s="5">
        <f t="shared" si="15"/>
        <v>-5.8892815076560662E-2</v>
      </c>
      <c r="BQ13" s="5">
        <f t="shared" si="16"/>
        <v>-3.557126030624265E-2</v>
      </c>
      <c r="BR13" s="5">
        <f t="shared" si="17"/>
        <v>-2.1594032194738908E-2</v>
      </c>
      <c r="BS13" s="5">
        <f t="shared" si="18"/>
        <v>-2.387122104436586E-2</v>
      </c>
      <c r="BU13" s="5">
        <f t="shared" si="23"/>
        <v>6.3604240282685697E-3</v>
      </c>
      <c r="BV13" s="5">
        <f t="shared" si="19"/>
        <v>2.0573223400078559E-2</v>
      </c>
      <c r="BW13" s="5">
        <f t="shared" si="19"/>
        <v>9.344326658814274E-3</v>
      </c>
      <c r="BX13" s="5">
        <f t="shared" si="19"/>
        <v>-1.8374558303886842E-2</v>
      </c>
      <c r="BY13" s="5">
        <f t="shared" si="19"/>
        <v>-3.0624263839811476E-2</v>
      </c>
      <c r="BZ13" s="5">
        <f t="shared" si="19"/>
        <v>-4.3423635649784069E-2</v>
      </c>
      <c r="CA13" s="5">
        <f t="shared" si="19"/>
        <v>-8.1821751079701521E-2</v>
      </c>
      <c r="CB13" s="5">
        <f t="shared" si="19"/>
        <v>-6.5567334118570825E-2</v>
      </c>
      <c r="CC13" s="5">
        <f t="shared" si="19"/>
        <v>-5.2061248527679592E-2</v>
      </c>
      <c r="CD13" s="5">
        <f t="shared" si="19"/>
        <v>-2.387122104436586E-2</v>
      </c>
      <c r="CE13" s="5">
        <f t="shared" si="19"/>
        <v>-5.2925009815469139E-2</v>
      </c>
      <c r="CF13" s="5">
        <f t="shared" si="19"/>
        <v>-5.7086768747546104E-2</v>
      </c>
      <c r="CG13" s="5">
        <f t="shared" si="19"/>
        <v>-3.148802512760103E-2</v>
      </c>
      <c r="CH13" s="5">
        <f t="shared" si="19"/>
        <v>-5.3003533568904596E-2</v>
      </c>
      <c r="CI13" s="5">
        <f t="shared" si="19"/>
        <v>-5.8892815076560662E-2</v>
      </c>
      <c r="CJ13" s="5">
        <f t="shared" si="19"/>
        <v>-3.557126030624265E-2</v>
      </c>
      <c r="CK13" s="5">
        <f t="shared" si="19"/>
        <v>-2.1594032194738908E-2</v>
      </c>
      <c r="CL13" s="5">
        <f t="shared" si="19"/>
        <v>-2.387122104436586E-2</v>
      </c>
      <c r="CO13" s="5">
        <f t="shared" si="25"/>
        <v>-2.7462268554535454E-2</v>
      </c>
      <c r="CP13" s="5">
        <f t="shared" si="20"/>
        <v>-3.9598568538976114E-2</v>
      </c>
      <c r="CQ13" s="5">
        <f t="shared" si="20"/>
        <v>-5.2279446086821217E-2</v>
      </c>
      <c r="CR13" s="5">
        <f t="shared" si="20"/>
        <v>-9.0322078730356206E-2</v>
      </c>
      <c r="CS13" s="5">
        <f t="shared" si="20"/>
        <v>-7.4218142212540791E-2</v>
      </c>
      <c r="CT13" s="5">
        <f t="shared" si="20"/>
        <v>-6.0837093511747264E-2</v>
      </c>
      <c r="CU13" s="5">
        <f t="shared" si="20"/>
        <v>-3.2908044188579351E-2</v>
      </c>
      <c r="CV13" s="5">
        <f t="shared" si="20"/>
        <v>-6.1692858254239868E-2</v>
      </c>
      <c r="CW13" s="5">
        <f t="shared" si="20"/>
        <v>-6.5816088377158813E-2</v>
      </c>
      <c r="CX13" s="5">
        <f t="shared" si="20"/>
        <v>-4.0454333281468718E-2</v>
      </c>
      <c r="CY13" s="5">
        <f t="shared" si="20"/>
        <v>-6.1770655049011969E-2</v>
      </c>
      <c r="CZ13" s="5">
        <f t="shared" si="20"/>
        <v>-6.7605414656916121E-2</v>
      </c>
      <c r="DA13" s="5">
        <f t="shared" si="20"/>
        <v>-4.449976660961568E-2</v>
      </c>
      <c r="DB13" s="5">
        <f t="shared" si="20"/>
        <v>-3.0651937140189808E-2</v>
      </c>
      <c r="DC13" s="5">
        <f t="shared" si="20"/>
        <v>-3.2908044188579351E-2</v>
      </c>
      <c r="DF13" s="5">
        <f t="shared" si="24"/>
        <v>1.4453781512605032E-2</v>
      </c>
      <c r="DG13" s="5">
        <f t="shared" si="21"/>
        <v>4.4621848739495817E-2</v>
      </c>
      <c r="DH13" s="5">
        <f t="shared" si="21"/>
        <v>1.3529411764705878E-2</v>
      </c>
      <c r="DI13" s="5">
        <f t="shared" si="21"/>
        <v>9.0756302521008258E-3</v>
      </c>
      <c r="DJ13" s="5">
        <f t="shared" si="21"/>
        <v>3.6470588235294144E-2</v>
      </c>
      <c r="DK13" s="5">
        <f t="shared" si="21"/>
        <v>1.3445378151260456E-2</v>
      </c>
      <c r="DL13" s="5">
        <f t="shared" si="21"/>
        <v>7.1428571428570949E-3</v>
      </c>
      <c r="DM13" s="5">
        <f t="shared" si="21"/>
        <v>3.2100840336134397E-2</v>
      </c>
      <c r="DN13" s="5">
        <f t="shared" si="21"/>
        <v>4.7058823529411715E-2</v>
      </c>
      <c r="DO13" s="5">
        <f t="shared" si="21"/>
        <v>4.4621848739495817E-2</v>
      </c>
    </row>
    <row r="14" spans="1:119" x14ac:dyDescent="0.25">
      <c r="A14" s="5">
        <v>13</v>
      </c>
      <c r="B14" s="21">
        <v>4.312205261249237E-3</v>
      </c>
      <c r="E14" s="21"/>
      <c r="G14" s="5">
        <v>15</v>
      </c>
      <c r="H14" s="21">
        <v>2.3464518473611497E-2</v>
      </c>
      <c r="J14" s="5">
        <v>128.97</v>
      </c>
      <c r="K14" s="5">
        <v>145.41</v>
      </c>
      <c r="L14" s="5">
        <v>145.01</v>
      </c>
      <c r="M14" s="5">
        <v>142.61000000000001</v>
      </c>
      <c r="N14" s="5">
        <v>140.11000000000001</v>
      </c>
      <c r="O14" s="5">
        <v>147.69</v>
      </c>
      <c r="P14" s="5">
        <v>143.91</v>
      </c>
      <c r="Q14" s="5">
        <v>144.26</v>
      </c>
      <c r="R14" s="5">
        <v>149.07</v>
      </c>
      <c r="S14" s="5">
        <v>148.74</v>
      </c>
      <c r="T14" s="5">
        <v>147.05000000000001</v>
      </c>
      <c r="U14" s="5">
        <v>147.53</v>
      </c>
      <c r="V14" s="5">
        <v>146.03</v>
      </c>
      <c r="W14" s="5">
        <v>143.82</v>
      </c>
      <c r="X14" s="5">
        <v>145.93</v>
      </c>
      <c r="Y14" s="5">
        <v>144.08000000000001</v>
      </c>
      <c r="Z14" s="5">
        <v>143.83000000000001</v>
      </c>
      <c r="AA14" s="5">
        <v>147.16999999999999</v>
      </c>
      <c r="AB14" s="5">
        <v>151.26</v>
      </c>
      <c r="AC14" s="5">
        <v>149.97999999999999</v>
      </c>
      <c r="AD14" s="5">
        <v>149.91</v>
      </c>
      <c r="AF14" s="5">
        <f t="shared" si="22"/>
        <v>0.16236334031170038</v>
      </c>
      <c r="AG14" s="5">
        <f t="shared" si="0"/>
        <v>3.0946977511863007E-2</v>
      </c>
      <c r="AH14" s="5">
        <f t="shared" si="0"/>
        <v>3.3790773050134518E-2</v>
      </c>
      <c r="AI14" s="5">
        <f t="shared" si="0"/>
        <v>5.1188556202229736E-2</v>
      </c>
      <c r="AJ14" s="5">
        <f t="shared" si="0"/>
        <v>6.9945043180358157E-2</v>
      </c>
      <c r="AK14" s="5">
        <f t="shared" si="0"/>
        <v>1.5031484866951038E-2</v>
      </c>
      <c r="AL14" s="5">
        <f t="shared" si="0"/>
        <v>4.1692724619553888E-2</v>
      </c>
      <c r="AM14" s="5">
        <f t="shared" si="0"/>
        <v>3.9165395813115247E-2</v>
      </c>
      <c r="AN14" s="5">
        <f t="shared" si="0"/>
        <v>5.6349366069631951E-3</v>
      </c>
      <c r="AO14" s="5">
        <f t="shared" si="0"/>
        <v>7.8660750302540494E-3</v>
      </c>
      <c r="AP14" s="5">
        <f t="shared" si="0"/>
        <v>1.9449166950016899E-2</v>
      </c>
      <c r="AQ14" s="5">
        <f t="shared" si="0"/>
        <v>1.6132312072120892E-2</v>
      </c>
      <c r="AR14" s="5">
        <f t="shared" si="0"/>
        <v>2.6569882900773781E-2</v>
      </c>
      <c r="AS14" s="5">
        <f t="shared" si="0"/>
        <v>4.2344597413433487E-2</v>
      </c>
      <c r="AT14" s="5">
        <f t="shared" si="0"/>
        <v>2.7273350236414647E-2</v>
      </c>
      <c r="AU14" s="5">
        <f t="shared" si="0"/>
        <v>4.0463631315935479E-2</v>
      </c>
      <c r="AV14" s="5">
        <f t="shared" si="0"/>
        <v>4.2272126816380332E-2</v>
      </c>
      <c r="AW14" s="5">
        <f t="shared" si="0"/>
        <v>1.861792484881436E-2</v>
      </c>
      <c r="AX14" s="5">
        <f t="shared" si="0"/>
        <v>-8.9250297500991296E-3</v>
      </c>
      <c r="AY14" s="5">
        <f t="shared" si="0"/>
        <v>-4.6672889718624605E-4</v>
      </c>
      <c r="BB14" s="5">
        <f t="shared" si="1"/>
        <v>-1.6550582718433057E-2</v>
      </c>
      <c r="BC14" s="5">
        <f t="shared" si="2"/>
        <v>-3.3790773050134316E-2</v>
      </c>
      <c r="BD14" s="5">
        <f t="shared" si="3"/>
        <v>1.8481484035583803E-2</v>
      </c>
      <c r="BE14" s="5">
        <f t="shared" si="4"/>
        <v>-7.5856837459485167E-3</v>
      </c>
      <c r="BF14" s="5">
        <f t="shared" si="5"/>
        <v>-5.172057099510379E-3</v>
      </c>
      <c r="BG14" s="5">
        <f t="shared" si="6"/>
        <v>2.7998069098682868E-2</v>
      </c>
      <c r="BH14" s="5">
        <f t="shared" si="7"/>
        <v>2.572236397489841E-2</v>
      </c>
      <c r="BI14" s="5">
        <f t="shared" si="8"/>
        <v>1.4067995310668371E-2</v>
      </c>
      <c r="BJ14" s="5">
        <f t="shared" si="9"/>
        <v>1.7378111854354943E-2</v>
      </c>
      <c r="BK14" s="5">
        <f t="shared" si="10"/>
        <v>7.0339976553341855E-3</v>
      </c>
      <c r="BL14" s="5">
        <f t="shared" si="11"/>
        <v>-8.2063305978897858E-3</v>
      </c>
      <c r="BM14" s="5">
        <f t="shared" si="12"/>
        <v>6.3443900420661744E-3</v>
      </c>
      <c r="BN14" s="5">
        <f t="shared" si="13"/>
        <v>-6.4133508033927212E-3</v>
      </c>
      <c r="BO14" s="5">
        <f t="shared" si="14"/>
        <v>-8.137369836562847E-3</v>
      </c>
      <c r="BP14" s="5">
        <f t="shared" si="15"/>
        <v>1.4895524446589868E-2</v>
      </c>
      <c r="BQ14" s="5">
        <f t="shared" si="16"/>
        <v>4.3100475829253158E-2</v>
      </c>
      <c r="BR14" s="5">
        <f t="shared" si="17"/>
        <v>3.4273498379422104E-2</v>
      </c>
      <c r="BS14" s="5">
        <f t="shared" si="18"/>
        <v>3.3790773050134518E-2</v>
      </c>
      <c r="BU14" s="5">
        <f t="shared" si="23"/>
        <v>-1.6550582718433057E-2</v>
      </c>
      <c r="BV14" s="5">
        <f t="shared" si="19"/>
        <v>-3.3790773050134316E-2</v>
      </c>
      <c r="BW14" s="5">
        <f t="shared" si="19"/>
        <v>1.8481484035583803E-2</v>
      </c>
      <c r="BX14" s="5">
        <f t="shared" si="19"/>
        <v>-7.5856837459485167E-3</v>
      </c>
      <c r="BY14" s="5">
        <f t="shared" si="19"/>
        <v>-5.172057099510379E-3</v>
      </c>
      <c r="BZ14" s="5">
        <f t="shared" si="19"/>
        <v>2.7998069098682868E-2</v>
      </c>
      <c r="CA14" s="5">
        <f t="shared" si="19"/>
        <v>2.572236397489841E-2</v>
      </c>
      <c r="CB14" s="5">
        <f t="shared" si="19"/>
        <v>1.4067995310668371E-2</v>
      </c>
      <c r="CC14" s="5">
        <f t="shared" si="19"/>
        <v>1.7378111854354943E-2</v>
      </c>
      <c r="CD14" s="5">
        <f t="shared" si="19"/>
        <v>7.0339976553341855E-3</v>
      </c>
      <c r="CE14" s="5">
        <f t="shared" si="19"/>
        <v>-8.2063305978897858E-3</v>
      </c>
      <c r="CF14" s="5">
        <f t="shared" si="19"/>
        <v>6.3443900420661744E-3</v>
      </c>
      <c r="CG14" s="5">
        <f t="shared" si="19"/>
        <v>-6.4133508033927212E-3</v>
      </c>
      <c r="CH14" s="5">
        <f t="shared" si="19"/>
        <v>-8.137369836562847E-3</v>
      </c>
      <c r="CI14" s="5">
        <f t="shared" si="19"/>
        <v>1.4895524446589868E-2</v>
      </c>
      <c r="CJ14" s="5">
        <f t="shared" si="19"/>
        <v>4.3100475829253158E-2</v>
      </c>
      <c r="CK14" s="5">
        <f t="shared" si="19"/>
        <v>3.4273498379422104E-2</v>
      </c>
      <c r="CL14" s="5">
        <f t="shared" si="19"/>
        <v>3.3790773050134518E-2</v>
      </c>
      <c r="CO14" s="5">
        <f t="shared" si="25"/>
        <v>-2.559414990859233E-2</v>
      </c>
      <c r="CP14" s="5">
        <f t="shared" si="20"/>
        <v>-2.3224321213352338E-2</v>
      </c>
      <c r="CQ14" s="5">
        <f t="shared" si="20"/>
        <v>9.3438959983749431E-3</v>
      </c>
      <c r="CR14" s="5">
        <f t="shared" si="20"/>
        <v>7.1094860857201661E-3</v>
      </c>
      <c r="CS14" s="5">
        <f t="shared" si="20"/>
        <v>-4.3334010427245337E-3</v>
      </c>
      <c r="CT14" s="5">
        <f t="shared" si="20"/>
        <v>-1.0833502606811334E-3</v>
      </c>
      <c r="CU14" s="5">
        <f t="shared" si="20"/>
        <v>-1.1239758954566975E-2</v>
      </c>
      <c r="CV14" s="5">
        <f t="shared" si="20"/>
        <v>-2.6203534430225505E-2</v>
      </c>
      <c r="CW14" s="5">
        <f t="shared" si="20"/>
        <v>-1.191685286749266E-2</v>
      </c>
      <c r="CX14" s="5">
        <f t="shared" si="20"/>
        <v>-2.4443090256618494E-2</v>
      </c>
      <c r="CY14" s="5">
        <f t="shared" si="20"/>
        <v>-2.6135825038932799E-2</v>
      </c>
      <c r="CZ14" s="5">
        <f t="shared" si="20"/>
        <v>-3.5208883472138278E-3</v>
      </c>
      <c r="DA14" s="5">
        <f t="shared" si="20"/>
        <v>2.4172252691448258E-2</v>
      </c>
      <c r="DB14" s="5">
        <f t="shared" si="20"/>
        <v>1.5505450605998998E-2</v>
      </c>
      <c r="DC14" s="5">
        <f t="shared" si="20"/>
        <v>1.5031484866951038E-2</v>
      </c>
      <c r="DF14" s="5">
        <f t="shared" si="24"/>
        <v>3.2641958517510353E-3</v>
      </c>
      <c r="DG14" s="5">
        <f t="shared" si="21"/>
        <v>-6.9364161849711677E-3</v>
      </c>
      <c r="DH14" s="5">
        <f t="shared" si="21"/>
        <v>-2.1965317919075265E-2</v>
      </c>
      <c r="DI14" s="5">
        <f t="shared" si="21"/>
        <v>-7.6164569874192754E-3</v>
      </c>
      <c r="DJ14" s="5">
        <f t="shared" si="21"/>
        <v>-2.0197211832709953E-2</v>
      </c>
      <c r="DK14" s="5">
        <f t="shared" si="21"/>
        <v>-2.1897313838830319E-2</v>
      </c>
      <c r="DL14" s="5">
        <f t="shared" si="21"/>
        <v>8.1604896293761386E-4</v>
      </c>
      <c r="DM14" s="5">
        <f t="shared" si="21"/>
        <v>2.8629717783066843E-2</v>
      </c>
      <c r="DN14" s="5">
        <f t="shared" si="21"/>
        <v>1.9925195511730557E-2</v>
      </c>
      <c r="DO14" s="5">
        <f t="shared" si="21"/>
        <v>1.9449166950016899E-2</v>
      </c>
    </row>
    <row r="15" spans="1:119" x14ac:dyDescent="0.25">
      <c r="A15" s="5">
        <v>14</v>
      </c>
      <c r="B15" s="21">
        <v>2.6762591922451541E-3</v>
      </c>
      <c r="E15" s="21"/>
      <c r="G15" s="5">
        <v>16</v>
      </c>
      <c r="H15" s="21">
        <v>2.3650147044034855E-2</v>
      </c>
      <c r="J15" s="5">
        <v>93.03</v>
      </c>
      <c r="K15" s="5">
        <v>107.19</v>
      </c>
      <c r="L15" s="5">
        <v>105.61</v>
      </c>
      <c r="M15" s="5">
        <v>109.59</v>
      </c>
      <c r="N15" s="5">
        <v>110.95</v>
      </c>
      <c r="O15" s="5">
        <v>111.39</v>
      </c>
      <c r="P15" s="5">
        <v>111.06</v>
      </c>
      <c r="Q15" s="5">
        <v>108.25</v>
      </c>
      <c r="R15" s="5">
        <v>106.36</v>
      </c>
      <c r="S15" s="5">
        <v>108.83</v>
      </c>
      <c r="T15" s="5">
        <v>115.79</v>
      </c>
      <c r="U15" s="5">
        <v>113.41</v>
      </c>
      <c r="V15" s="5">
        <v>113.74</v>
      </c>
      <c r="W15" s="5">
        <v>112.18</v>
      </c>
      <c r="X15" s="5">
        <v>112.03</v>
      </c>
      <c r="Y15" s="5">
        <v>111.04</v>
      </c>
      <c r="Z15" s="5">
        <v>110.66</v>
      </c>
      <c r="AA15" s="5">
        <v>113</v>
      </c>
      <c r="AB15" s="5">
        <v>115.91</v>
      </c>
      <c r="AC15" s="5">
        <v>115.95</v>
      </c>
      <c r="AD15" s="5">
        <v>116.04</v>
      </c>
      <c r="AF15" s="5">
        <f t="shared" si="22"/>
        <v>0.24733956788132866</v>
      </c>
      <c r="AG15" s="5">
        <f t="shared" si="0"/>
        <v>8.2563671984326972E-2</v>
      </c>
      <c r="AH15" s="5">
        <f t="shared" si="0"/>
        <v>9.8759587160306861E-2</v>
      </c>
      <c r="AI15" s="5">
        <f t="shared" si="0"/>
        <v>5.8855735012318666E-2</v>
      </c>
      <c r="AJ15" s="5">
        <f t="shared" si="0"/>
        <v>4.5876520955385337E-2</v>
      </c>
      <c r="AK15" s="5">
        <f t="shared" si="0"/>
        <v>4.1745219499057414E-2</v>
      </c>
      <c r="AL15" s="5">
        <f t="shared" si="0"/>
        <v>4.4840626688276645E-2</v>
      </c>
      <c r="AM15" s="5">
        <f t="shared" si="0"/>
        <v>7.1963048498845328E-2</v>
      </c>
      <c r="AN15" s="5">
        <f t="shared" si="0"/>
        <v>9.1011658518240002E-2</v>
      </c>
      <c r="AO15" s="5">
        <f t="shared" ref="AO15:AO78" si="26">($AD15-S15)/S15</f>
        <v>6.6250114858035544E-2</v>
      </c>
      <c r="AP15" s="5">
        <f t="shared" ref="AP15:AP78" si="27">($AD15-T15)/T15</f>
        <v>2.1590810950859315E-3</v>
      </c>
      <c r="AQ15" s="5">
        <f t="shared" ref="AQ15:AQ78" si="28">($AD15-U15)/U15</f>
        <v>2.3190194868177496E-2</v>
      </c>
      <c r="AR15" s="5">
        <f t="shared" ref="AR15:AR78" si="29">($AD15-V15)/V15</f>
        <v>2.0221557939159588E-2</v>
      </c>
      <c r="AS15" s="5">
        <f t="shared" ref="AS15:AS78" si="30">($AD15-W15)/W15</f>
        <v>3.4408985558923154E-2</v>
      </c>
      <c r="AT15" s="5">
        <f t="shared" ref="AT15:AT78" si="31">($AD15-X15)/X15</f>
        <v>3.5793983754351555E-2</v>
      </c>
      <c r="AU15" s="5">
        <f t="shared" ref="AU15:AU78" si="32">($AD15-Y15)/Y15</f>
        <v>4.5028818443804033E-2</v>
      </c>
      <c r="AV15" s="5">
        <f t="shared" ref="AV15:AV78" si="33">($AD15-Z15)/Z15</f>
        <v>4.8617386589553675E-2</v>
      </c>
      <c r="AW15" s="5">
        <f t="shared" ref="AW15:AW78" si="34">($AD15-AA15)/AA15</f>
        <v>2.6902654867256692E-2</v>
      </c>
      <c r="AX15" s="5">
        <f t="shared" ref="AX15:AX78" si="35">($AD15-AB15)/AB15</f>
        <v>1.1215598309033705E-3</v>
      </c>
      <c r="AY15" s="5">
        <f t="shared" ref="AY15:AY78" si="36">($AD15-AC15)/AC15</f>
        <v>7.7619663648127127E-4</v>
      </c>
      <c r="BB15" s="5">
        <f t="shared" si="1"/>
        <v>3.7685825205946447E-2</v>
      </c>
      <c r="BC15" s="5">
        <f t="shared" si="2"/>
        <v>5.0563393618028626E-2</v>
      </c>
      <c r="BD15" s="5">
        <f t="shared" si="3"/>
        <v>5.4729665751349313E-2</v>
      </c>
      <c r="BE15" s="5">
        <f t="shared" si="4"/>
        <v>5.1604961651358798E-2</v>
      </c>
      <c r="BF15" s="5">
        <f t="shared" si="5"/>
        <v>2.4997632799924254E-2</v>
      </c>
      <c r="BG15" s="5">
        <f t="shared" si="6"/>
        <v>7.101600227251207E-3</v>
      </c>
      <c r="BH15" s="5">
        <f t="shared" si="7"/>
        <v>3.0489536975665171E-2</v>
      </c>
      <c r="BI15" s="5">
        <f t="shared" si="8"/>
        <v>9.6392387084556455E-2</v>
      </c>
      <c r="BJ15" s="5">
        <f t="shared" si="9"/>
        <v>7.3856642363412522E-2</v>
      </c>
      <c r="BK15" s="5">
        <f t="shared" si="10"/>
        <v>7.6981346463403044E-2</v>
      </c>
      <c r="BL15" s="5">
        <f t="shared" si="11"/>
        <v>6.2210017990720644E-2</v>
      </c>
      <c r="BM15" s="5">
        <f t="shared" si="12"/>
        <v>6.0789697945270352E-2</v>
      </c>
      <c r="BN15" s="5">
        <f t="shared" si="13"/>
        <v>5.1415585645298807E-2</v>
      </c>
      <c r="BO15" s="5">
        <f t="shared" si="14"/>
        <v>4.78174415301581E-2</v>
      </c>
      <c r="BP15" s="5">
        <f t="shared" si="15"/>
        <v>6.9974434239181899E-2</v>
      </c>
      <c r="BQ15" s="5">
        <f t="shared" si="16"/>
        <v>9.7528643120916553E-2</v>
      </c>
      <c r="BR15" s="5">
        <f t="shared" si="17"/>
        <v>9.7907395133036673E-2</v>
      </c>
      <c r="BS15" s="5">
        <f t="shared" si="18"/>
        <v>9.8759587160306861E-2</v>
      </c>
      <c r="BU15" s="5">
        <f t="shared" si="23"/>
        <v>3.7685825205946447E-2</v>
      </c>
      <c r="BV15" s="5">
        <f t="shared" si="19"/>
        <v>5.0563393618028626E-2</v>
      </c>
      <c r="BW15" s="5">
        <f t="shared" si="19"/>
        <v>5.4729665751349313E-2</v>
      </c>
      <c r="BX15" s="5">
        <f t="shared" si="19"/>
        <v>5.1604961651358798E-2</v>
      </c>
      <c r="BY15" s="5">
        <f t="shared" si="19"/>
        <v>2.4997632799924254E-2</v>
      </c>
      <c r="BZ15" s="5">
        <f t="shared" si="19"/>
        <v>7.101600227251207E-3</v>
      </c>
      <c r="CA15" s="5">
        <f t="shared" si="19"/>
        <v>3.0489536975665171E-2</v>
      </c>
      <c r="CB15" s="5">
        <f t="shared" si="19"/>
        <v>9.6392387084556455E-2</v>
      </c>
      <c r="CC15" s="5">
        <f t="shared" si="19"/>
        <v>7.3856642363412522E-2</v>
      </c>
      <c r="CD15" s="5">
        <f t="shared" si="19"/>
        <v>7.6981346463403044E-2</v>
      </c>
      <c r="CE15" s="5">
        <f t="shared" si="19"/>
        <v>6.2210017990720644E-2</v>
      </c>
      <c r="CF15" s="5">
        <f t="shared" si="19"/>
        <v>6.0789697945270352E-2</v>
      </c>
      <c r="CG15" s="5">
        <f t="shared" si="19"/>
        <v>5.1415585645298807E-2</v>
      </c>
      <c r="CH15" s="5">
        <f t="shared" si="19"/>
        <v>4.78174415301581E-2</v>
      </c>
      <c r="CI15" s="5">
        <f t="shared" si="19"/>
        <v>6.9974434239181899E-2</v>
      </c>
      <c r="CJ15" s="5">
        <f t="shared" si="19"/>
        <v>9.7528643120916553E-2</v>
      </c>
      <c r="CK15" s="5">
        <f t="shared" si="19"/>
        <v>9.7907395133036673E-2</v>
      </c>
      <c r="CL15" s="5">
        <f t="shared" si="19"/>
        <v>9.8759587160306861E-2</v>
      </c>
      <c r="CO15" s="5">
        <f t="shared" si="25"/>
        <v>-2.9625639644492172E-3</v>
      </c>
      <c r="CP15" s="5">
        <f t="shared" si="20"/>
        <v>-2.8189244995062399E-2</v>
      </c>
      <c r="CQ15" s="5">
        <f t="shared" si="20"/>
        <v>-4.5156656791453462E-2</v>
      </c>
      <c r="CR15" s="5">
        <f t="shared" si="20"/>
        <v>-2.2982314390878913E-2</v>
      </c>
      <c r="CS15" s="5">
        <f t="shared" si="20"/>
        <v>3.950085285932315E-2</v>
      </c>
      <c r="CT15" s="5">
        <f t="shared" si="20"/>
        <v>1.813448244905284E-2</v>
      </c>
      <c r="CU15" s="5">
        <f t="shared" si="20"/>
        <v>2.109704641350206E-2</v>
      </c>
      <c r="CV15" s="5">
        <f t="shared" si="20"/>
        <v>7.0921985815603399E-3</v>
      </c>
      <c r="CW15" s="5">
        <f t="shared" si="20"/>
        <v>5.7455785977197282E-3</v>
      </c>
      <c r="CX15" s="5">
        <f t="shared" si="20"/>
        <v>-3.1421132956279229E-3</v>
      </c>
      <c r="CY15" s="5">
        <f t="shared" si="20"/>
        <v>-6.5535505880240956E-3</v>
      </c>
      <c r="CZ15" s="5">
        <f t="shared" si="20"/>
        <v>1.4453721159888674E-2</v>
      </c>
      <c r="DA15" s="5">
        <f t="shared" si="20"/>
        <v>4.0578148846395511E-2</v>
      </c>
      <c r="DB15" s="5">
        <f t="shared" si="20"/>
        <v>4.093724750875305E-2</v>
      </c>
      <c r="DC15" s="5">
        <f t="shared" si="20"/>
        <v>4.1745219499057414E-2</v>
      </c>
      <c r="DF15" s="5">
        <f t="shared" si="24"/>
        <v>-2.0554452025218148E-2</v>
      </c>
      <c r="DG15" s="5">
        <f t="shared" si="21"/>
        <v>-1.7704464979704734E-2</v>
      </c>
      <c r="DH15" s="5">
        <f t="shared" si="21"/>
        <v>-3.1177131013040843E-2</v>
      </c>
      <c r="DI15" s="5">
        <f t="shared" si="21"/>
        <v>-3.2472579670092448E-2</v>
      </c>
      <c r="DJ15" s="5">
        <f t="shared" si="21"/>
        <v>-4.1022540806632694E-2</v>
      </c>
      <c r="DK15" s="5">
        <f t="shared" si="21"/>
        <v>-4.4304344071163397E-2</v>
      </c>
      <c r="DL15" s="5">
        <f t="shared" si="21"/>
        <v>-2.4095345021159047E-2</v>
      </c>
      <c r="DM15" s="5">
        <f t="shared" si="21"/>
        <v>1.0363589256411636E-3</v>
      </c>
      <c r="DN15" s="5">
        <f t="shared" si="21"/>
        <v>1.3818119008549665E-3</v>
      </c>
      <c r="DO15" s="5">
        <f t="shared" si="21"/>
        <v>2.1590810950859315E-3</v>
      </c>
    </row>
    <row r="16" spans="1:119" x14ac:dyDescent="0.25">
      <c r="A16" s="5">
        <v>15</v>
      </c>
      <c r="B16" s="21">
        <v>3.7968537685563949E-3</v>
      </c>
      <c r="E16" s="21"/>
      <c r="G16" s="5">
        <v>17</v>
      </c>
      <c r="H16" s="21">
        <v>2.4419972203603039E-2</v>
      </c>
      <c r="J16" s="5">
        <v>59.42</v>
      </c>
      <c r="K16" s="5">
        <v>63.58</v>
      </c>
      <c r="L16" s="5">
        <v>62.69</v>
      </c>
      <c r="M16" s="5">
        <v>62.04</v>
      </c>
      <c r="N16" s="5">
        <v>64.09</v>
      </c>
      <c r="O16" s="5">
        <v>64.349999999999994</v>
      </c>
      <c r="P16" s="5">
        <v>64.77</v>
      </c>
      <c r="Q16" s="5">
        <v>65.400000000000006</v>
      </c>
      <c r="R16" s="5">
        <v>65.73</v>
      </c>
      <c r="S16" s="5">
        <v>65.44</v>
      </c>
      <c r="T16" s="5">
        <v>65.16</v>
      </c>
      <c r="U16" s="5">
        <v>65.08</v>
      </c>
      <c r="V16" s="5">
        <v>64.819999999999993</v>
      </c>
      <c r="W16" s="5">
        <v>64.84</v>
      </c>
      <c r="X16" s="5">
        <v>65.430000000000007</v>
      </c>
      <c r="Y16" s="5">
        <v>65.680000000000007</v>
      </c>
      <c r="Z16" s="5">
        <v>65.760000000000005</v>
      </c>
      <c r="AA16" s="5">
        <v>66.06</v>
      </c>
      <c r="AB16" s="5">
        <v>66.16</v>
      </c>
      <c r="AC16" s="5">
        <v>66.55</v>
      </c>
      <c r="AD16" s="5">
        <v>66.84</v>
      </c>
      <c r="AF16" s="5">
        <f t="shared" si="22"/>
        <v>0.12487377987209697</v>
      </c>
      <c r="AG16" s="5">
        <f t="shared" ref="AG16:AG79" si="37">($AD16-K16)/K16</f>
        <v>5.1273985530040977E-2</v>
      </c>
      <c r="AH16" s="5">
        <f t="shared" ref="AH16:AH79" si="38">($AD16-L16)/L16</f>
        <v>6.6198755782421528E-2</v>
      </c>
      <c r="AI16" s="5">
        <f t="shared" ref="AI16:AI79" si="39">($AD16-M16)/M16</f>
        <v>7.7369439071566806E-2</v>
      </c>
      <c r="AJ16" s="5">
        <f t="shared" ref="AJ16:AJ79" si="40">($AD16-N16)/N16</f>
        <v>4.2908410048369476E-2</v>
      </c>
      <c r="AK16" s="5">
        <f t="shared" ref="AK16:AK79" si="41">($AD16-O16)/O16</f>
        <v>3.8694638694638836E-2</v>
      </c>
      <c r="AL16" s="5">
        <f t="shared" ref="AL16:AL79" si="42">($AD16-P16)/P16</f>
        <v>3.1959240389069131E-2</v>
      </c>
      <c r="AM16" s="5">
        <f t="shared" ref="AM16:AM79" si="43">($AD16-Q16)/Q16</f>
        <v>2.2018348623853174E-2</v>
      </c>
      <c r="AN16" s="5">
        <f t="shared" ref="AN16:AN79" si="44">($AD16-R16)/R16</f>
        <v>1.6887266088544035E-2</v>
      </c>
      <c r="AO16" s="5">
        <f t="shared" si="26"/>
        <v>2.1393643031784929E-2</v>
      </c>
      <c r="AP16" s="5">
        <f t="shared" si="27"/>
        <v>2.5782688766114288E-2</v>
      </c>
      <c r="AQ16" s="5">
        <f t="shared" si="28"/>
        <v>2.7043638598647897E-2</v>
      </c>
      <c r="AR16" s="5">
        <f t="shared" si="29"/>
        <v>3.1163221228016205E-2</v>
      </c>
      <c r="AS16" s="5">
        <f t="shared" si="30"/>
        <v>3.0845157310302282E-2</v>
      </c>
      <c r="AT16" s="5">
        <f t="shared" si="31"/>
        <v>2.15497478220999E-2</v>
      </c>
      <c r="AU16" s="5">
        <f t="shared" si="32"/>
        <v>1.7661388550548059E-2</v>
      </c>
      <c r="AV16" s="5">
        <f t="shared" si="33"/>
        <v>1.642335766423355E-2</v>
      </c>
      <c r="AW16" s="5">
        <f t="shared" si="34"/>
        <v>1.1807447774750244E-2</v>
      </c>
      <c r="AX16" s="5">
        <f t="shared" si="35"/>
        <v>1.0278113663845328E-2</v>
      </c>
      <c r="AY16" s="5">
        <f t="shared" si="36"/>
        <v>4.3576258452292455E-3</v>
      </c>
      <c r="BB16" s="5">
        <f t="shared" si="1"/>
        <v>-1.0368479821343094E-2</v>
      </c>
      <c r="BC16" s="5">
        <f t="shared" si="2"/>
        <v>2.2332110384431419E-2</v>
      </c>
      <c r="BD16" s="5">
        <f t="shared" si="3"/>
        <v>2.6479502312968521E-2</v>
      </c>
      <c r="BE16" s="5">
        <f t="shared" si="4"/>
        <v>3.3179135428297951E-2</v>
      </c>
      <c r="BF16" s="5">
        <f t="shared" si="5"/>
        <v>4.3228585101292204E-2</v>
      </c>
      <c r="BG16" s="5">
        <f t="shared" si="6"/>
        <v>4.8492582549050985E-2</v>
      </c>
      <c r="BH16" s="5">
        <f t="shared" si="7"/>
        <v>4.3866645397990109E-2</v>
      </c>
      <c r="BI16" s="5">
        <f t="shared" si="8"/>
        <v>3.9400223321103829E-2</v>
      </c>
      <c r="BJ16" s="5">
        <f t="shared" si="9"/>
        <v>3.8124102727707776E-2</v>
      </c>
      <c r="BK16" s="5">
        <f t="shared" si="10"/>
        <v>3.3976710799170452E-2</v>
      </c>
      <c r="BL16" s="5">
        <f t="shared" si="11"/>
        <v>3.429574094751963E-2</v>
      </c>
      <c r="BM16" s="5">
        <f t="shared" si="12"/>
        <v>4.3707130323815749E-2</v>
      </c>
      <c r="BN16" s="5">
        <f t="shared" si="13"/>
        <v>4.7695007178178483E-2</v>
      </c>
      <c r="BO16" s="5">
        <f t="shared" si="14"/>
        <v>4.8971127771574537E-2</v>
      </c>
      <c r="BP16" s="5">
        <f t="shared" si="15"/>
        <v>5.3756579996809772E-2</v>
      </c>
      <c r="BQ16" s="5">
        <f t="shared" si="16"/>
        <v>5.5351730738554775E-2</v>
      </c>
      <c r="BR16" s="5">
        <f t="shared" si="17"/>
        <v>6.157281863136066E-2</v>
      </c>
      <c r="BS16" s="5">
        <f t="shared" si="18"/>
        <v>6.6198755782421528E-2</v>
      </c>
      <c r="BU16" s="5">
        <f t="shared" si="23"/>
        <v>-1.0368479821343094E-2</v>
      </c>
      <c r="BV16" s="5">
        <f t="shared" si="19"/>
        <v>2.2332110384431419E-2</v>
      </c>
      <c r="BW16" s="5">
        <f t="shared" si="19"/>
        <v>2.6479502312968521E-2</v>
      </c>
      <c r="BX16" s="5">
        <f t="shared" si="19"/>
        <v>3.3179135428297951E-2</v>
      </c>
      <c r="BY16" s="5">
        <f t="shared" si="19"/>
        <v>4.3228585101292204E-2</v>
      </c>
      <c r="BZ16" s="5">
        <f t="shared" si="19"/>
        <v>4.8492582549050985E-2</v>
      </c>
      <c r="CA16" s="5">
        <f t="shared" si="19"/>
        <v>4.3866645397990109E-2</v>
      </c>
      <c r="CB16" s="5">
        <f t="shared" si="19"/>
        <v>3.9400223321103829E-2</v>
      </c>
      <c r="CC16" s="5">
        <f t="shared" si="19"/>
        <v>3.8124102727707776E-2</v>
      </c>
      <c r="CD16" s="5">
        <f t="shared" si="19"/>
        <v>3.3976710799170452E-2</v>
      </c>
      <c r="CE16" s="5">
        <f t="shared" si="19"/>
        <v>3.429574094751963E-2</v>
      </c>
      <c r="CF16" s="5">
        <f t="shared" si="19"/>
        <v>4.3707130323815749E-2</v>
      </c>
      <c r="CG16" s="5">
        <f t="shared" si="19"/>
        <v>4.7695007178178483E-2</v>
      </c>
      <c r="CH16" s="5">
        <f t="shared" si="19"/>
        <v>4.8971127771574537E-2</v>
      </c>
      <c r="CI16" s="5">
        <f t="shared" si="19"/>
        <v>5.3756579996809772E-2</v>
      </c>
      <c r="CJ16" s="5">
        <f t="shared" si="19"/>
        <v>5.5351730738554775E-2</v>
      </c>
      <c r="CK16" s="5">
        <f t="shared" si="19"/>
        <v>6.157281863136066E-2</v>
      </c>
      <c r="CL16" s="5">
        <f t="shared" si="19"/>
        <v>6.6198755782421528E-2</v>
      </c>
      <c r="CO16" s="5">
        <f t="shared" si="25"/>
        <v>6.5268065268065537E-3</v>
      </c>
      <c r="CP16" s="5">
        <f t="shared" si="20"/>
        <v>1.6317016317016497E-2</v>
      </c>
      <c r="CQ16" s="5">
        <f t="shared" si="20"/>
        <v>2.1445221445221596E-2</v>
      </c>
      <c r="CR16" s="5">
        <f t="shared" si="20"/>
        <v>1.6938616938616993E-2</v>
      </c>
      <c r="CS16" s="5">
        <f t="shared" si="20"/>
        <v>1.2587412587412625E-2</v>
      </c>
      <c r="CT16" s="5">
        <f t="shared" si="20"/>
        <v>1.1344211344211408E-2</v>
      </c>
      <c r="CU16" s="5">
        <f t="shared" si="20"/>
        <v>7.3038073038072865E-3</v>
      </c>
      <c r="CV16" s="5">
        <f t="shared" si="20"/>
        <v>7.6146076146077568E-3</v>
      </c>
      <c r="CW16" s="5">
        <f t="shared" si="20"/>
        <v>1.6783216783216977E-2</v>
      </c>
      <c r="CX16" s="5">
        <f t="shared" si="20"/>
        <v>2.0668220668220865E-2</v>
      </c>
      <c r="CY16" s="5">
        <f t="shared" si="20"/>
        <v>2.1911421911422081E-2</v>
      </c>
      <c r="CZ16" s="5">
        <f t="shared" si="20"/>
        <v>2.6573426573426699E-2</v>
      </c>
      <c r="DA16" s="5">
        <f t="shared" si="20"/>
        <v>2.8127428127428165E-2</v>
      </c>
      <c r="DB16" s="5">
        <f t="shared" si="20"/>
        <v>3.4188034188034233E-2</v>
      </c>
      <c r="DC16" s="5">
        <f t="shared" si="20"/>
        <v>3.8694638694638836E-2</v>
      </c>
      <c r="DF16" s="5">
        <f t="shared" si="24"/>
        <v>-1.2277470841006491E-3</v>
      </c>
      <c r="DG16" s="5">
        <f t="shared" si="21"/>
        <v>-5.2179251074279225E-3</v>
      </c>
      <c r="DH16" s="5">
        <f t="shared" si="21"/>
        <v>-4.9109883364025966E-3</v>
      </c>
      <c r="DI16" s="5">
        <f t="shared" si="21"/>
        <v>4.1436464088399358E-3</v>
      </c>
      <c r="DJ16" s="5">
        <f t="shared" si="21"/>
        <v>7.9803560466545475E-3</v>
      </c>
      <c r="DK16" s="5">
        <f t="shared" si="21"/>
        <v>9.2081031307551953E-3</v>
      </c>
      <c r="DL16" s="5">
        <f t="shared" si="21"/>
        <v>1.3812154696132685E-2</v>
      </c>
      <c r="DM16" s="5">
        <f t="shared" si="21"/>
        <v>1.5346838551258441E-2</v>
      </c>
      <c r="DN16" s="5">
        <f t="shared" si="21"/>
        <v>2.1332105586249244E-2</v>
      </c>
      <c r="DO16" s="5">
        <f t="shared" si="21"/>
        <v>2.5782688766114288E-2</v>
      </c>
    </row>
    <row r="17" spans="1:119" x14ac:dyDescent="0.25">
      <c r="A17" s="5">
        <v>16</v>
      </c>
      <c r="B17" s="21">
        <v>4.8004657878715253E-3</v>
      </c>
      <c r="E17" s="21"/>
      <c r="G17" s="5">
        <v>18</v>
      </c>
      <c r="H17" s="21">
        <v>2.6550107862949975E-2</v>
      </c>
      <c r="J17" s="5">
        <v>49.75</v>
      </c>
      <c r="K17" s="5">
        <v>50.47</v>
      </c>
      <c r="L17" s="5">
        <v>51.11</v>
      </c>
      <c r="M17" s="5">
        <v>51.01</v>
      </c>
      <c r="N17" s="5">
        <v>50.82</v>
      </c>
      <c r="O17" s="5">
        <v>50.26</v>
      </c>
      <c r="P17" s="5">
        <v>50.31</v>
      </c>
      <c r="Q17" s="5">
        <v>52.49</v>
      </c>
      <c r="R17" s="5">
        <v>53.01</v>
      </c>
      <c r="S17" s="5">
        <v>52.86</v>
      </c>
      <c r="T17" s="5">
        <v>53.17</v>
      </c>
      <c r="U17" s="5">
        <v>54.97</v>
      </c>
      <c r="V17" s="5">
        <v>55.23</v>
      </c>
      <c r="W17" s="5">
        <v>56.74</v>
      </c>
      <c r="X17" s="5">
        <v>55.64</v>
      </c>
      <c r="Y17" s="5">
        <v>56.7</v>
      </c>
      <c r="Z17" s="5">
        <v>56.95</v>
      </c>
      <c r="AA17" s="5">
        <v>57.51</v>
      </c>
      <c r="AB17" s="5">
        <v>57.71</v>
      </c>
      <c r="AC17" s="5">
        <v>57.39</v>
      </c>
      <c r="AD17" s="5">
        <v>58.82</v>
      </c>
      <c r="AF17" s="5">
        <f t="shared" si="22"/>
        <v>0.18231155778894473</v>
      </c>
      <c r="AG17" s="5">
        <f t="shared" si="37"/>
        <v>0.16544481870418073</v>
      </c>
      <c r="AH17" s="5">
        <f t="shared" si="38"/>
        <v>0.15085110545881433</v>
      </c>
      <c r="AI17" s="5">
        <f t="shared" si="39"/>
        <v>0.15310723387571071</v>
      </c>
      <c r="AJ17" s="5">
        <f t="shared" si="40"/>
        <v>0.15741833923652104</v>
      </c>
      <c r="AK17" s="5">
        <f t="shared" si="41"/>
        <v>0.17031436530043778</v>
      </c>
      <c r="AL17" s="5">
        <f t="shared" si="42"/>
        <v>0.16915126217451795</v>
      </c>
      <c r="AM17" s="5">
        <f t="shared" si="43"/>
        <v>0.12059439893313008</v>
      </c>
      <c r="AN17" s="5">
        <f t="shared" si="44"/>
        <v>0.10960196189398232</v>
      </c>
      <c r="AO17" s="5">
        <f t="shared" si="26"/>
        <v>0.11275066212637157</v>
      </c>
      <c r="AP17" s="5">
        <f t="shared" si="27"/>
        <v>0.10626293022381039</v>
      </c>
      <c r="AQ17" s="5">
        <f t="shared" si="28"/>
        <v>7.0038202655994211E-2</v>
      </c>
      <c r="AR17" s="5">
        <f t="shared" si="29"/>
        <v>6.5000905305087883E-2</v>
      </c>
      <c r="AS17" s="5">
        <f t="shared" si="30"/>
        <v>3.6658442016214279E-2</v>
      </c>
      <c r="AT17" s="5">
        <f t="shared" si="31"/>
        <v>5.7153127246585188E-2</v>
      </c>
      <c r="AU17" s="5">
        <f t="shared" si="32"/>
        <v>3.738977072310401E-2</v>
      </c>
      <c r="AV17" s="5">
        <f t="shared" si="33"/>
        <v>3.2835820895522339E-2</v>
      </c>
      <c r="AW17" s="5">
        <f t="shared" si="34"/>
        <v>2.2778647191792772E-2</v>
      </c>
      <c r="AX17" s="5">
        <f t="shared" si="35"/>
        <v>1.9234101542193717E-2</v>
      </c>
      <c r="AY17" s="5">
        <f t="shared" si="36"/>
        <v>2.4917232967415923E-2</v>
      </c>
      <c r="BB17" s="5">
        <f t="shared" si="1"/>
        <v>-1.9565642731364003E-3</v>
      </c>
      <c r="BC17" s="5">
        <f t="shared" si="2"/>
        <v>-5.6740363920954641E-3</v>
      </c>
      <c r="BD17" s="5">
        <f t="shared" si="3"/>
        <v>-1.6630796321659196E-2</v>
      </c>
      <c r="BE17" s="5">
        <f t="shared" si="4"/>
        <v>-1.5652514185090925E-2</v>
      </c>
      <c r="BF17" s="5">
        <f t="shared" si="5"/>
        <v>2.7000586969281992E-2</v>
      </c>
      <c r="BG17" s="5">
        <f t="shared" si="6"/>
        <v>3.7174721189591052E-2</v>
      </c>
      <c r="BH17" s="5">
        <f t="shared" si="7"/>
        <v>3.423987477988652E-2</v>
      </c>
      <c r="BI17" s="5">
        <f t="shared" si="8"/>
        <v>4.030522402660932E-2</v>
      </c>
      <c r="BJ17" s="5">
        <f t="shared" si="9"/>
        <v>7.5523380943063975E-2</v>
      </c>
      <c r="BK17" s="5">
        <f t="shared" si="10"/>
        <v>8.06104480532185E-2</v>
      </c>
      <c r="BL17" s="5">
        <f t="shared" si="11"/>
        <v>0.11015456857757783</v>
      </c>
      <c r="BM17" s="5">
        <f t="shared" si="12"/>
        <v>8.8632361573077703E-2</v>
      </c>
      <c r="BN17" s="5">
        <f t="shared" si="13"/>
        <v>0.10937194286832329</v>
      </c>
      <c r="BO17" s="5">
        <f t="shared" si="14"/>
        <v>0.11426335355116422</v>
      </c>
      <c r="BP17" s="5">
        <f t="shared" si="15"/>
        <v>0.12522011348072781</v>
      </c>
      <c r="BQ17" s="5">
        <f t="shared" si="16"/>
        <v>0.12913324202700061</v>
      </c>
      <c r="BR17" s="5">
        <f t="shared" si="17"/>
        <v>0.12287223635296422</v>
      </c>
      <c r="BS17" s="5">
        <f t="shared" si="18"/>
        <v>0.15085110545881433</v>
      </c>
      <c r="BU17" s="5">
        <f t="shared" si="23"/>
        <v>-1.9565642731364003E-3</v>
      </c>
      <c r="BV17" s="5">
        <f t="shared" ref="BV17:BV80" si="45">(N17-$L17)/$L17</f>
        <v>-5.6740363920954641E-3</v>
      </c>
      <c r="BW17" s="5">
        <f t="shared" ref="BW17:BW80" si="46">(O17-$L17)/$L17</f>
        <v>-1.6630796321659196E-2</v>
      </c>
      <c r="BX17" s="5">
        <f t="shared" ref="BX17:BX80" si="47">(P17-$L17)/$L17</f>
        <v>-1.5652514185090925E-2</v>
      </c>
      <c r="BY17" s="5">
        <f t="shared" ref="BY17:BY80" si="48">(Q17-$L17)/$L17</f>
        <v>2.7000586969281992E-2</v>
      </c>
      <c r="BZ17" s="5">
        <f t="shared" ref="BZ17:BZ80" si="49">(R17-$L17)/$L17</f>
        <v>3.7174721189591052E-2</v>
      </c>
      <c r="CA17" s="5">
        <f t="shared" ref="CA17:CA80" si="50">(S17-$L17)/$L17</f>
        <v>3.423987477988652E-2</v>
      </c>
      <c r="CB17" s="5">
        <f t="shared" ref="CB17:CB80" si="51">(T17-$L17)/$L17</f>
        <v>4.030522402660932E-2</v>
      </c>
      <c r="CC17" s="5">
        <f t="shared" ref="CC17:CC80" si="52">(U17-$L17)/$L17</f>
        <v>7.5523380943063975E-2</v>
      </c>
      <c r="CD17" s="5">
        <f t="shared" ref="CD17:CD80" si="53">(V17-$L17)/$L17</f>
        <v>8.06104480532185E-2</v>
      </c>
      <c r="CE17" s="5">
        <f t="shared" ref="CE17:CE80" si="54">(W17-$L17)/$L17</f>
        <v>0.11015456857757783</v>
      </c>
      <c r="CF17" s="5">
        <f t="shared" ref="CF17:CF80" si="55">(X17-$L17)/$L17</f>
        <v>8.8632361573077703E-2</v>
      </c>
      <c r="CG17" s="5">
        <f t="shared" ref="CG17:CG80" si="56">(Y17-$L17)/$L17</f>
        <v>0.10937194286832329</v>
      </c>
      <c r="CH17" s="5">
        <f t="shared" ref="CH17:CH80" si="57">(Z17-$L17)/$L17</f>
        <v>0.11426335355116422</v>
      </c>
      <c r="CI17" s="5">
        <f t="shared" ref="CI17:CI80" si="58">(AA17-$L17)/$L17</f>
        <v>0.12522011348072781</v>
      </c>
      <c r="CJ17" s="5">
        <f t="shared" ref="CJ17:CJ80" si="59">(AB17-$L17)/$L17</f>
        <v>0.12913324202700061</v>
      </c>
      <c r="CK17" s="5">
        <f t="shared" ref="CK17:CK80" si="60">(AC17-$L17)/$L17</f>
        <v>0.12287223635296422</v>
      </c>
      <c r="CL17" s="5">
        <f t="shared" ref="CL17:CL80" si="61">(AD17-$L17)/$L17</f>
        <v>0.15085110545881433</v>
      </c>
      <c r="CO17" s="5">
        <f t="shared" si="25"/>
        <v>9.9482690011946408E-4</v>
      </c>
      <c r="CP17" s="5">
        <f t="shared" si="20"/>
        <v>4.4369279745324397E-2</v>
      </c>
      <c r="CQ17" s="5">
        <f t="shared" si="20"/>
        <v>5.4715479506565863E-2</v>
      </c>
      <c r="CR17" s="5">
        <f t="shared" si="20"/>
        <v>5.1730998806207754E-2</v>
      </c>
      <c r="CS17" s="5">
        <f t="shared" si="20"/>
        <v>5.7898925586947945E-2</v>
      </c>
      <c r="CT17" s="5">
        <f t="shared" si="20"/>
        <v>9.3712693991245544E-2</v>
      </c>
      <c r="CU17" s="5">
        <f t="shared" si="20"/>
        <v>9.8885793871866273E-2</v>
      </c>
      <c r="CV17" s="5">
        <f t="shared" si="20"/>
        <v>0.12892956625547164</v>
      </c>
      <c r="CW17" s="5">
        <f t="shared" si="20"/>
        <v>0.10704337445284526</v>
      </c>
      <c r="CX17" s="5">
        <f t="shared" si="20"/>
        <v>0.12813370473537614</v>
      </c>
      <c r="CY17" s="5">
        <f t="shared" si="20"/>
        <v>0.13310783923597305</v>
      </c>
      <c r="CZ17" s="5">
        <f t="shared" si="20"/>
        <v>0.14424990051730999</v>
      </c>
      <c r="DA17" s="5">
        <f t="shared" si="20"/>
        <v>0.14822920811778756</v>
      </c>
      <c r="DB17" s="5">
        <f t="shared" si="20"/>
        <v>0.14186231595702353</v>
      </c>
      <c r="DC17" s="5">
        <f t="shared" si="20"/>
        <v>0.17031436530043778</v>
      </c>
      <c r="DF17" s="5">
        <f t="shared" si="24"/>
        <v>3.3853676885461675E-2</v>
      </c>
      <c r="DG17" s="5">
        <f t="shared" si="21"/>
        <v>3.8743652435583885E-2</v>
      </c>
      <c r="DH17" s="5">
        <f t="shared" si="21"/>
        <v>6.7143125822832425E-2</v>
      </c>
      <c r="DI17" s="5">
        <f t="shared" si="21"/>
        <v>4.6454767726161347E-2</v>
      </c>
      <c r="DJ17" s="5">
        <f t="shared" si="21"/>
        <v>6.6390821892044399E-2</v>
      </c>
      <c r="DK17" s="5">
        <f t="shared" si="21"/>
        <v>7.109272145946964E-2</v>
      </c>
      <c r="DL17" s="5">
        <f t="shared" si="21"/>
        <v>8.1624976490502085E-2</v>
      </c>
      <c r="DM17" s="5">
        <f t="shared" si="21"/>
        <v>8.5386496144442339E-2</v>
      </c>
      <c r="DN17" s="5">
        <f t="shared" si="21"/>
        <v>7.9368064698138022E-2</v>
      </c>
      <c r="DO17" s="5">
        <f t="shared" si="21"/>
        <v>0.10626293022381039</v>
      </c>
    </row>
    <row r="18" spans="1:119" x14ac:dyDescent="0.25">
      <c r="A18" s="5">
        <v>17</v>
      </c>
      <c r="B18" s="21">
        <v>4.9159794361221462E-3</v>
      </c>
      <c r="E18" s="21"/>
      <c r="G18" s="5">
        <v>19</v>
      </c>
      <c r="H18" s="21">
        <v>2.7006447526195236E-2</v>
      </c>
      <c r="J18" s="5">
        <v>52.61</v>
      </c>
      <c r="K18" s="5">
        <v>52.66</v>
      </c>
      <c r="L18" s="5">
        <v>52.5</v>
      </c>
      <c r="M18" s="5">
        <v>52.81</v>
      </c>
      <c r="N18" s="5">
        <v>53</v>
      </c>
      <c r="O18" s="5">
        <v>53.04</v>
      </c>
      <c r="P18" s="5">
        <v>53.21</v>
      </c>
      <c r="Q18" s="5">
        <v>53.74</v>
      </c>
      <c r="R18" s="5">
        <v>53.6</v>
      </c>
      <c r="S18" s="5">
        <v>53.29</v>
      </c>
      <c r="T18" s="5">
        <v>54.49</v>
      </c>
      <c r="U18" s="5">
        <v>54.91</v>
      </c>
      <c r="V18" s="5">
        <v>54.93</v>
      </c>
      <c r="W18" s="5">
        <v>54.62</v>
      </c>
      <c r="X18" s="5">
        <v>55.15</v>
      </c>
      <c r="Y18" s="5">
        <v>55.33</v>
      </c>
      <c r="Z18" s="5">
        <v>54.68</v>
      </c>
      <c r="AA18" s="5">
        <v>55.32</v>
      </c>
      <c r="AB18" s="5">
        <v>55.4</v>
      </c>
      <c r="AC18" s="5">
        <v>55.95</v>
      </c>
      <c r="AD18" s="5">
        <v>55.36</v>
      </c>
      <c r="AF18" s="5">
        <f t="shared" si="22"/>
        <v>5.2271431286827597E-2</v>
      </c>
      <c r="AG18" s="5">
        <f t="shared" si="37"/>
        <v>5.1272312951006517E-2</v>
      </c>
      <c r="AH18" s="5">
        <f t="shared" si="38"/>
        <v>5.4476190476190463E-2</v>
      </c>
      <c r="AI18" s="5">
        <f t="shared" si="39"/>
        <v>4.828630941109633E-2</v>
      </c>
      <c r="AJ18" s="5">
        <f t="shared" si="40"/>
        <v>4.4528301886792444E-2</v>
      </c>
      <c r="AK18" s="5">
        <f t="shared" si="41"/>
        <v>4.3740573152337862E-2</v>
      </c>
      <c r="AL18" s="5">
        <f t="shared" si="42"/>
        <v>4.0405938733320775E-2</v>
      </c>
      <c r="AM18" s="5">
        <f t="shared" si="43"/>
        <v>3.0145143282471108E-2</v>
      </c>
      <c r="AN18" s="5">
        <f t="shared" si="44"/>
        <v>3.2835820895522352E-2</v>
      </c>
      <c r="AO18" s="5">
        <f t="shared" si="26"/>
        <v>3.8844060799399519E-2</v>
      </c>
      <c r="AP18" s="5">
        <f t="shared" si="27"/>
        <v>1.5966232336208429E-2</v>
      </c>
      <c r="AQ18" s="5">
        <f t="shared" si="28"/>
        <v>8.1952285558186642E-3</v>
      </c>
      <c r="AR18" s="5">
        <f t="shared" si="29"/>
        <v>7.8281449117058016E-3</v>
      </c>
      <c r="AS18" s="5">
        <f t="shared" si="30"/>
        <v>1.35481508604907E-2</v>
      </c>
      <c r="AT18" s="5">
        <f t="shared" si="31"/>
        <v>3.8077969174977492E-3</v>
      </c>
      <c r="AU18" s="5">
        <f t="shared" si="32"/>
        <v>5.4220133742998626E-4</v>
      </c>
      <c r="AV18" s="5">
        <f t="shared" si="33"/>
        <v>1.243599122165325E-2</v>
      </c>
      <c r="AW18" s="5">
        <f t="shared" si="34"/>
        <v>7.2306579898769247E-4</v>
      </c>
      <c r="AX18" s="5">
        <f t="shared" si="35"/>
        <v>-7.2202166064980417E-4</v>
      </c>
      <c r="AY18" s="5">
        <f t="shared" si="36"/>
        <v>-1.0545129579982188E-2</v>
      </c>
      <c r="BB18" s="5">
        <f t="shared" si="1"/>
        <v>5.9047619047619482E-3</v>
      </c>
      <c r="BC18" s="5">
        <f t="shared" si="2"/>
        <v>9.5238095238095247E-3</v>
      </c>
      <c r="BD18" s="5">
        <f t="shared" si="3"/>
        <v>1.028571428571427E-2</v>
      </c>
      <c r="BE18" s="5">
        <f t="shared" si="4"/>
        <v>1.352380952380954E-2</v>
      </c>
      <c r="BF18" s="5">
        <f t="shared" si="5"/>
        <v>2.3619047619047658E-2</v>
      </c>
      <c r="BG18" s="5">
        <f t="shared" si="6"/>
        <v>2.0952380952380979E-2</v>
      </c>
      <c r="BH18" s="5">
        <f t="shared" si="7"/>
        <v>1.5047619047619032E-2</v>
      </c>
      <c r="BI18" s="5">
        <f t="shared" si="8"/>
        <v>3.7904761904761941E-2</v>
      </c>
      <c r="BJ18" s="5">
        <f t="shared" si="9"/>
        <v>4.5904761904761837E-2</v>
      </c>
      <c r="BK18" s="5">
        <f t="shared" si="10"/>
        <v>4.6285714285714277E-2</v>
      </c>
      <c r="BL18" s="5">
        <f t="shared" si="11"/>
        <v>4.038095238095233E-2</v>
      </c>
      <c r="BM18" s="5">
        <f t="shared" si="12"/>
        <v>5.0476190476190452E-2</v>
      </c>
      <c r="BN18" s="5">
        <f t="shared" si="13"/>
        <v>5.3904761904761872E-2</v>
      </c>
      <c r="BO18" s="5">
        <f t="shared" si="14"/>
        <v>4.1523809523809518E-2</v>
      </c>
      <c r="BP18" s="5">
        <f t="shared" si="15"/>
        <v>5.3714285714285721E-2</v>
      </c>
      <c r="BQ18" s="5">
        <f t="shared" si="16"/>
        <v>5.5238095238095211E-2</v>
      </c>
      <c r="BR18" s="5">
        <f t="shared" si="17"/>
        <v>6.5714285714285767E-2</v>
      </c>
      <c r="BS18" s="5">
        <f t="shared" si="18"/>
        <v>5.4476190476190463E-2</v>
      </c>
      <c r="BU18" s="5">
        <f t="shared" si="23"/>
        <v>5.9047619047619482E-3</v>
      </c>
      <c r="BV18" s="5">
        <f t="shared" si="45"/>
        <v>9.5238095238095247E-3</v>
      </c>
      <c r="BW18" s="5">
        <f t="shared" si="46"/>
        <v>1.028571428571427E-2</v>
      </c>
      <c r="BX18" s="5">
        <f t="shared" si="47"/>
        <v>1.352380952380954E-2</v>
      </c>
      <c r="BY18" s="5">
        <f t="shared" si="48"/>
        <v>2.3619047619047658E-2</v>
      </c>
      <c r="BZ18" s="5">
        <f t="shared" si="49"/>
        <v>2.0952380952380979E-2</v>
      </c>
      <c r="CA18" s="5">
        <f t="shared" si="50"/>
        <v>1.5047619047619032E-2</v>
      </c>
      <c r="CB18" s="5">
        <f t="shared" si="51"/>
        <v>3.7904761904761941E-2</v>
      </c>
      <c r="CC18" s="5">
        <f t="shared" si="52"/>
        <v>4.5904761904761837E-2</v>
      </c>
      <c r="CD18" s="5">
        <f t="shared" si="53"/>
        <v>4.6285714285714277E-2</v>
      </c>
      <c r="CE18" s="5">
        <f t="shared" si="54"/>
        <v>4.038095238095233E-2</v>
      </c>
      <c r="CF18" s="5">
        <f t="shared" si="55"/>
        <v>5.0476190476190452E-2</v>
      </c>
      <c r="CG18" s="5">
        <f t="shared" si="56"/>
        <v>5.3904761904761872E-2</v>
      </c>
      <c r="CH18" s="5">
        <f t="shared" si="57"/>
        <v>4.1523809523809518E-2</v>
      </c>
      <c r="CI18" s="5">
        <f t="shared" si="58"/>
        <v>5.3714285714285721E-2</v>
      </c>
      <c r="CJ18" s="5">
        <f t="shared" si="59"/>
        <v>5.5238095238095211E-2</v>
      </c>
      <c r="CK18" s="5">
        <f t="shared" si="60"/>
        <v>6.5714285714285767E-2</v>
      </c>
      <c r="CL18" s="5">
        <f t="shared" si="61"/>
        <v>5.4476190476190463E-2</v>
      </c>
      <c r="CO18" s="5">
        <f t="shared" si="25"/>
        <v>3.2051282051282375E-3</v>
      </c>
      <c r="CP18" s="5">
        <f t="shared" ref="CP18:CP81" si="62">(Q18-$O18)/$O18</f>
        <v>1.3197586726998545E-2</v>
      </c>
      <c r="CQ18" s="5">
        <f t="shared" ref="CQ18:CQ81" si="63">(R18-$O18)/$O18</f>
        <v>1.0558069381598836E-2</v>
      </c>
      <c r="CR18" s="5">
        <f t="shared" ref="CR18:CR81" si="64">(S18-$O18)/$O18</f>
        <v>4.7134238310708896E-3</v>
      </c>
      <c r="CS18" s="5">
        <f t="shared" ref="CS18:CS81" si="65">(T18-$O18)/$O18</f>
        <v>2.7337858220211217E-2</v>
      </c>
      <c r="CT18" s="5">
        <f t="shared" ref="CT18:CT81" si="66">(U18-$O18)/$O18</f>
        <v>3.5256410256410207E-2</v>
      </c>
      <c r="CU18" s="5">
        <f t="shared" ref="CU18:CU81" si="67">(V18-$O18)/$O18</f>
        <v>3.563348416289594E-2</v>
      </c>
      <c r="CV18" s="5">
        <f t="shared" ref="CV18:CV81" si="68">(W18-$O18)/$O18</f>
        <v>2.9788838612367991E-2</v>
      </c>
      <c r="CW18" s="5">
        <f t="shared" ref="CW18:CW81" si="69">(X18-$O18)/$O18</f>
        <v>3.9781297134238301E-2</v>
      </c>
      <c r="CX18" s="5">
        <f t="shared" ref="CX18:CX81" si="70">(Y18-$O18)/$O18</f>
        <v>4.3174962292609337E-2</v>
      </c>
      <c r="CY18" s="5">
        <f t="shared" ref="CY18:CY81" si="71">(Z18-$O18)/$O18</f>
        <v>3.0920060331825049E-2</v>
      </c>
      <c r="CZ18" s="5">
        <f t="shared" ref="CZ18:CZ81" si="72">(AA18-$O18)/$O18</f>
        <v>4.2986425339366537E-2</v>
      </c>
      <c r="DA18" s="5">
        <f t="shared" ref="DA18:DA81" si="73">(AB18-$O18)/$O18</f>
        <v>4.4494720965309188E-2</v>
      </c>
      <c r="DB18" s="5">
        <f t="shared" ref="DB18:DB81" si="74">(AC18-$O18)/$O18</f>
        <v>5.4864253393665227E-2</v>
      </c>
      <c r="DC18" s="5">
        <f t="shared" ref="DC18:DC81" si="75">(AD18-$O18)/$O18</f>
        <v>4.3740573152337862E-2</v>
      </c>
      <c r="DF18" s="5">
        <f t="shared" si="24"/>
        <v>7.7078363002384765E-3</v>
      </c>
      <c r="DG18" s="5">
        <f t="shared" ref="DG18:DG81" si="76">(V18-$T18)/$T18</f>
        <v>8.0748761240594189E-3</v>
      </c>
      <c r="DH18" s="5">
        <f t="shared" ref="DH18:DH81" si="77">(W18-$T18)/$T18</f>
        <v>2.3857588548356662E-3</v>
      </c>
      <c r="DI18" s="5">
        <f t="shared" ref="DI18:DI81" si="78">(X18-$T18)/$T18</f>
        <v>1.2112314186089128E-2</v>
      </c>
      <c r="DJ18" s="5">
        <f t="shared" ref="DJ18:DJ81" si="79">(Y18-$T18)/$T18</f>
        <v>1.5415672600477083E-2</v>
      </c>
      <c r="DK18" s="5">
        <f t="shared" ref="DK18:DK81" si="80">(Z18-$T18)/$T18</f>
        <v>3.4868783262983617E-3</v>
      </c>
      <c r="DL18" s="5">
        <f t="shared" ref="DL18:DL81" si="81">(AA18-$T18)/$T18</f>
        <v>1.5232152688566678E-2</v>
      </c>
      <c r="DM18" s="5">
        <f t="shared" ref="DM18:DM81" si="82">(AB18-$T18)/$T18</f>
        <v>1.6700311983850184E-2</v>
      </c>
      <c r="DN18" s="5">
        <f t="shared" ref="DN18:DN81" si="83">(AC18-$T18)/$T18</f>
        <v>2.6793907138924589E-2</v>
      </c>
      <c r="DO18" s="5">
        <f t="shared" ref="DO18:DO81" si="84">(AD18-$T18)/$T18</f>
        <v>1.5966232336208429E-2</v>
      </c>
    </row>
    <row r="19" spans="1:119" x14ac:dyDescent="0.25">
      <c r="A19" s="5">
        <v>18</v>
      </c>
      <c r="B19" s="21">
        <v>3.8922729789712305E-3</v>
      </c>
      <c r="E19" s="21"/>
      <c r="G19" s="27">
        <v>20</v>
      </c>
      <c r="H19" s="28">
        <v>2.8202807059943748E-2</v>
      </c>
      <c r="J19" s="5">
        <v>91.13</v>
      </c>
      <c r="K19" s="5">
        <v>99.42</v>
      </c>
      <c r="L19" s="5">
        <v>93.87</v>
      </c>
      <c r="M19" s="5">
        <v>95.34</v>
      </c>
      <c r="N19" s="5">
        <v>86.36</v>
      </c>
      <c r="O19" s="5">
        <v>88.73</v>
      </c>
      <c r="P19" s="5">
        <v>87.92</v>
      </c>
      <c r="Q19" s="5">
        <v>87.06</v>
      </c>
      <c r="R19" s="5">
        <v>95.12</v>
      </c>
      <c r="S19" s="5">
        <v>94.24</v>
      </c>
      <c r="T19" s="5">
        <v>102.47</v>
      </c>
      <c r="U19" s="5">
        <v>96.28</v>
      </c>
      <c r="V19" s="5">
        <v>96.67</v>
      </c>
      <c r="W19" s="5">
        <v>93.5</v>
      </c>
      <c r="X19" s="5">
        <v>95.07</v>
      </c>
      <c r="Y19" s="5">
        <v>91.16</v>
      </c>
      <c r="Z19" s="5">
        <v>92.65</v>
      </c>
      <c r="AA19" s="5">
        <v>98.75</v>
      </c>
      <c r="AB19" s="5">
        <v>102.26</v>
      </c>
      <c r="AC19" s="5">
        <v>101.86</v>
      </c>
      <c r="AD19" s="5">
        <v>101.22</v>
      </c>
      <c r="AF19" s="5">
        <f t="shared" si="22"/>
        <v>0.11072094809612645</v>
      </c>
      <c r="AG19" s="5">
        <f t="shared" si="37"/>
        <v>1.8105009052504499E-2</v>
      </c>
      <c r="AH19" s="5">
        <f t="shared" si="38"/>
        <v>7.8299776286353401E-2</v>
      </c>
      <c r="AI19" s="5">
        <f t="shared" si="39"/>
        <v>6.1674008810572639E-2</v>
      </c>
      <c r="AJ19" s="5">
        <f t="shared" si="40"/>
        <v>0.17207040296433534</v>
      </c>
      <c r="AK19" s="5">
        <f t="shared" si="41"/>
        <v>0.1407641158570945</v>
      </c>
      <c r="AL19" s="5">
        <f t="shared" si="42"/>
        <v>0.15127388535031844</v>
      </c>
      <c r="AM19" s="5">
        <f t="shared" si="43"/>
        <v>0.16264645072363881</v>
      </c>
      <c r="AN19" s="5">
        <f t="shared" si="44"/>
        <v>6.4129520605550827E-2</v>
      </c>
      <c r="AO19" s="5">
        <f t="shared" si="26"/>
        <v>7.4066213921901575E-2</v>
      </c>
      <c r="AP19" s="5">
        <f t="shared" si="27"/>
        <v>-1.219869230018542E-2</v>
      </c>
      <c r="AQ19" s="5">
        <f t="shared" si="28"/>
        <v>5.1308683007893617E-2</v>
      </c>
      <c r="AR19" s="5">
        <f t="shared" si="29"/>
        <v>4.706734250543082E-2</v>
      </c>
      <c r="AS19" s="5">
        <f t="shared" si="30"/>
        <v>8.2566844919786081E-2</v>
      </c>
      <c r="AT19" s="5">
        <f t="shared" si="31"/>
        <v>6.4689176396339601E-2</v>
      </c>
      <c r="AU19" s="5">
        <f t="shared" si="32"/>
        <v>0.11035541904344014</v>
      </c>
      <c r="AV19" s="5">
        <f t="shared" si="33"/>
        <v>9.2498650836481303E-2</v>
      </c>
      <c r="AW19" s="5">
        <f t="shared" si="34"/>
        <v>2.5012658227848091E-2</v>
      </c>
      <c r="AX19" s="5">
        <f t="shared" si="35"/>
        <v>-1.0170154508116626E-2</v>
      </c>
      <c r="AY19" s="5">
        <f t="shared" si="36"/>
        <v>-6.2831337129393341E-3</v>
      </c>
      <c r="BB19" s="5">
        <f t="shared" si="1"/>
        <v>1.565995525727068E-2</v>
      </c>
      <c r="BC19" s="5">
        <f t="shared" si="2"/>
        <v>-8.000426121231495E-2</v>
      </c>
      <c r="BD19" s="5">
        <f t="shared" si="3"/>
        <v>-5.4756578246511138E-2</v>
      </c>
      <c r="BE19" s="5">
        <f t="shared" si="4"/>
        <v>-6.3385533184190934E-2</v>
      </c>
      <c r="BF19" s="5">
        <f t="shared" si="5"/>
        <v>-7.2547139661233648E-2</v>
      </c>
      <c r="BG19" s="5">
        <f t="shared" si="6"/>
        <v>1.3316288484073718E-2</v>
      </c>
      <c r="BH19" s="5">
        <f t="shared" si="7"/>
        <v>3.9416213912857176E-3</v>
      </c>
      <c r="BI19" s="5">
        <f t="shared" si="8"/>
        <v>9.1616064770427122E-2</v>
      </c>
      <c r="BJ19" s="5">
        <f t="shared" si="9"/>
        <v>2.5673804197294092E-2</v>
      </c>
      <c r="BK19" s="5">
        <f t="shared" si="10"/>
        <v>2.98284862043251E-2</v>
      </c>
      <c r="BL19" s="5">
        <f t="shared" si="11"/>
        <v>-3.9416213912858693E-3</v>
      </c>
      <c r="BM19" s="5">
        <f t="shared" si="12"/>
        <v>1.2783636944710649E-2</v>
      </c>
      <c r="BN19" s="5">
        <f t="shared" si="13"/>
        <v>-2.8869713433471906E-2</v>
      </c>
      <c r="BO19" s="5">
        <f t="shared" si="14"/>
        <v>-1.2996697560455937E-2</v>
      </c>
      <c r="BP19" s="5">
        <f t="shared" si="15"/>
        <v>5.1986790241823747E-2</v>
      </c>
      <c r="BQ19" s="5">
        <f t="shared" si="16"/>
        <v>8.9378928305102801E-2</v>
      </c>
      <c r="BR19" s="5">
        <f t="shared" si="17"/>
        <v>8.5117715990199155E-2</v>
      </c>
      <c r="BS19" s="5">
        <f t="shared" si="18"/>
        <v>7.8299776286353401E-2</v>
      </c>
      <c r="BU19" s="5">
        <f t="shared" si="23"/>
        <v>1.565995525727068E-2</v>
      </c>
      <c r="BV19" s="5">
        <f t="shared" si="45"/>
        <v>-8.000426121231495E-2</v>
      </c>
      <c r="BW19" s="5">
        <f t="shared" si="46"/>
        <v>-5.4756578246511138E-2</v>
      </c>
      <c r="BX19" s="5">
        <f t="shared" si="47"/>
        <v>-6.3385533184190934E-2</v>
      </c>
      <c r="BY19" s="5">
        <f t="shared" si="48"/>
        <v>-7.2547139661233648E-2</v>
      </c>
      <c r="BZ19" s="5">
        <f t="shared" si="49"/>
        <v>1.3316288484073718E-2</v>
      </c>
      <c r="CA19" s="5">
        <f t="shared" si="50"/>
        <v>3.9416213912857176E-3</v>
      </c>
      <c r="CB19" s="5">
        <f t="shared" si="51"/>
        <v>9.1616064770427122E-2</v>
      </c>
      <c r="CC19" s="5">
        <f t="shared" si="52"/>
        <v>2.5673804197294092E-2</v>
      </c>
      <c r="CD19" s="5">
        <f t="shared" si="53"/>
        <v>2.98284862043251E-2</v>
      </c>
      <c r="CE19" s="5">
        <f t="shared" si="54"/>
        <v>-3.9416213912858693E-3</v>
      </c>
      <c r="CF19" s="5">
        <f t="shared" si="55"/>
        <v>1.2783636944710649E-2</v>
      </c>
      <c r="CG19" s="5">
        <f t="shared" si="56"/>
        <v>-2.8869713433471906E-2</v>
      </c>
      <c r="CH19" s="5">
        <f t="shared" si="57"/>
        <v>-1.2996697560455937E-2</v>
      </c>
      <c r="CI19" s="5">
        <f t="shared" si="58"/>
        <v>5.1986790241823747E-2</v>
      </c>
      <c r="CJ19" s="5">
        <f t="shared" si="59"/>
        <v>8.9378928305102801E-2</v>
      </c>
      <c r="CK19" s="5">
        <f t="shared" si="60"/>
        <v>8.5117715990199155E-2</v>
      </c>
      <c r="CL19" s="5">
        <f t="shared" si="61"/>
        <v>7.8299776286353401E-2</v>
      </c>
      <c r="CO19" s="5">
        <f t="shared" si="25"/>
        <v>-9.1288177617491525E-3</v>
      </c>
      <c r="CP19" s="5">
        <f t="shared" si="62"/>
        <v>-1.8821142792742045E-2</v>
      </c>
      <c r="CQ19" s="5">
        <f t="shared" si="63"/>
        <v>7.2016229009354227E-2</v>
      </c>
      <c r="CR19" s="5">
        <f t="shared" si="64"/>
        <v>6.2098501070663704E-2</v>
      </c>
      <c r="CS19" s="5">
        <f t="shared" si="65"/>
        <v>0.15485179758818882</v>
      </c>
      <c r="CT19" s="5">
        <f t="shared" si="66"/>
        <v>8.5089597655809729E-2</v>
      </c>
      <c r="CU19" s="5">
        <f t="shared" si="67"/>
        <v>8.9484954355911167E-2</v>
      </c>
      <c r="CV19" s="5">
        <f t="shared" si="68"/>
        <v>5.3758593485855918E-2</v>
      </c>
      <c r="CW19" s="5">
        <f t="shared" si="69"/>
        <v>7.1452721740110317E-2</v>
      </c>
      <c r="CX19" s="5">
        <f t="shared" si="70"/>
        <v>2.7386453285247296E-2</v>
      </c>
      <c r="CY19" s="5">
        <f t="shared" si="71"/>
        <v>4.417896990871184E-2</v>
      </c>
      <c r="CZ19" s="5">
        <f t="shared" si="72"/>
        <v>0.1129268567564521</v>
      </c>
      <c r="DA19" s="5">
        <f t="shared" si="73"/>
        <v>0.15248506705736506</v>
      </c>
      <c r="DB19" s="5">
        <f t="shared" si="74"/>
        <v>0.14797700890341481</v>
      </c>
      <c r="DC19" s="5">
        <f t="shared" si="75"/>
        <v>0.1407641158570945</v>
      </c>
      <c r="DF19" s="5">
        <f t="shared" si="24"/>
        <v>-6.0407924270518179E-2</v>
      </c>
      <c r="DG19" s="5">
        <f t="shared" si="76"/>
        <v>-5.6601932272860325E-2</v>
      </c>
      <c r="DH19" s="5">
        <f t="shared" si="77"/>
        <v>-8.7537815946130568E-2</v>
      </c>
      <c r="DI19" s="5">
        <f t="shared" si="78"/>
        <v>-7.2216258417097737E-2</v>
      </c>
      <c r="DJ19" s="5">
        <f t="shared" si="79"/>
        <v>-0.1103737679320777</v>
      </c>
      <c r="DK19" s="5">
        <f t="shared" si="80"/>
        <v>-9.5832926710256588E-2</v>
      </c>
      <c r="DL19" s="5">
        <f t="shared" si="81"/>
        <v>-3.6303308285351797E-2</v>
      </c>
      <c r="DM19" s="5">
        <f t="shared" si="82"/>
        <v>-2.0493803064310897E-3</v>
      </c>
      <c r="DN19" s="5">
        <f t="shared" si="83"/>
        <v>-5.9529618424904798E-3</v>
      </c>
      <c r="DO19" s="5">
        <f t="shared" si="84"/>
        <v>-1.219869230018542E-2</v>
      </c>
    </row>
    <row r="20" spans="1:119" x14ac:dyDescent="0.25">
      <c r="A20" s="5">
        <v>19</v>
      </c>
      <c r="B20" s="21">
        <v>1.795745879594905E-3</v>
      </c>
      <c r="E20" s="21"/>
      <c r="J20" s="5">
        <v>116.78</v>
      </c>
      <c r="K20" s="5">
        <v>122.76</v>
      </c>
      <c r="L20" s="5">
        <v>120.08</v>
      </c>
      <c r="M20" s="5">
        <v>123.6</v>
      </c>
      <c r="N20" s="5">
        <v>123.67</v>
      </c>
      <c r="O20" s="5">
        <v>128.22999999999999</v>
      </c>
      <c r="P20" s="5">
        <v>132.85</v>
      </c>
      <c r="Q20" s="5">
        <v>125.77</v>
      </c>
      <c r="R20" s="5">
        <v>113.18</v>
      </c>
      <c r="S20" s="5">
        <v>114.27</v>
      </c>
      <c r="T20" s="5">
        <v>121.47</v>
      </c>
      <c r="U20" s="5">
        <v>117.69</v>
      </c>
      <c r="V20" s="5">
        <v>112.37</v>
      </c>
      <c r="W20" s="5">
        <v>113.83</v>
      </c>
      <c r="X20" s="5">
        <v>115.65</v>
      </c>
      <c r="Y20" s="5">
        <v>109.76</v>
      </c>
      <c r="Z20" s="5">
        <v>116.61</v>
      </c>
      <c r="AA20" s="5">
        <v>121.06</v>
      </c>
      <c r="AB20" s="5">
        <v>123.34</v>
      </c>
      <c r="AC20" s="5">
        <v>113.83</v>
      </c>
      <c r="AD20" s="5">
        <v>118.28</v>
      </c>
      <c r="AF20" s="5">
        <f t="shared" si="22"/>
        <v>1.2844665182394245E-2</v>
      </c>
      <c r="AG20" s="5">
        <f t="shared" si="37"/>
        <v>-3.6493971977842973E-2</v>
      </c>
      <c r="AH20" s="5">
        <f t="shared" si="38"/>
        <v>-1.499000666222516E-2</v>
      </c>
      <c r="AI20" s="5">
        <f t="shared" si="39"/>
        <v>-4.304207119741095E-2</v>
      </c>
      <c r="AJ20" s="5">
        <f t="shared" si="40"/>
        <v>-4.3583730896741335E-2</v>
      </c>
      <c r="AK20" s="5">
        <f t="shared" si="41"/>
        <v>-7.7594946580363325E-2</v>
      </c>
      <c r="AL20" s="5">
        <f t="shared" si="42"/>
        <v>-0.10967256304102366</v>
      </c>
      <c r="AM20" s="5">
        <f t="shared" si="43"/>
        <v>-5.9553152580106503E-2</v>
      </c>
      <c r="AN20" s="5">
        <f t="shared" si="44"/>
        <v>4.506096483477641E-2</v>
      </c>
      <c r="AO20" s="5">
        <f t="shared" si="26"/>
        <v>3.5092325194714322E-2</v>
      </c>
      <c r="AP20" s="5">
        <f t="shared" si="27"/>
        <v>-2.6261628385609598E-2</v>
      </c>
      <c r="AQ20" s="5">
        <f t="shared" si="28"/>
        <v>5.013170192879628E-3</v>
      </c>
      <c r="AR20" s="5">
        <f t="shared" si="29"/>
        <v>5.2594108747886413E-2</v>
      </c>
      <c r="AS20" s="5">
        <f t="shared" si="30"/>
        <v>3.9093384872177832E-2</v>
      </c>
      <c r="AT20" s="5">
        <f t="shared" si="31"/>
        <v>2.2741028966709861E-2</v>
      </c>
      <c r="AU20" s="5">
        <f t="shared" si="32"/>
        <v>7.7623906705539314E-2</v>
      </c>
      <c r="AV20" s="5">
        <f t="shared" si="33"/>
        <v>1.4321241745990924E-2</v>
      </c>
      <c r="AW20" s="5">
        <f t="shared" si="34"/>
        <v>-2.2963819593589965E-2</v>
      </c>
      <c r="AX20" s="5">
        <f t="shared" si="35"/>
        <v>-4.1024809469758408E-2</v>
      </c>
      <c r="AY20" s="5">
        <f t="shared" si="36"/>
        <v>3.9093384872177832E-2</v>
      </c>
      <c r="BB20" s="5">
        <f t="shared" si="1"/>
        <v>2.9313790806129215E-2</v>
      </c>
      <c r="BC20" s="5">
        <f t="shared" si="2"/>
        <v>2.9896735509660256E-2</v>
      </c>
      <c r="BD20" s="5">
        <f t="shared" si="3"/>
        <v>6.7871419053963961E-2</v>
      </c>
      <c r="BE20" s="5">
        <f t="shared" si="4"/>
        <v>0.10634576948700863</v>
      </c>
      <c r="BF20" s="5">
        <f t="shared" si="5"/>
        <v>4.7385076615589591E-2</v>
      </c>
      <c r="BG20" s="5">
        <f t="shared" si="6"/>
        <v>-5.7461692205196466E-2</v>
      </c>
      <c r="BH20" s="5">
        <f t="shared" si="7"/>
        <v>-4.8384410393071307E-2</v>
      </c>
      <c r="BI20" s="5">
        <f t="shared" si="8"/>
        <v>1.1575616255829452E-2</v>
      </c>
      <c r="BJ20" s="5">
        <f t="shared" si="9"/>
        <v>-1.9903397734843443E-2</v>
      </c>
      <c r="BK20" s="5">
        <f t="shared" si="10"/>
        <v>-6.4207195203197814E-2</v>
      </c>
      <c r="BL20" s="5">
        <f t="shared" si="11"/>
        <v>-5.204863424383744E-2</v>
      </c>
      <c r="BM20" s="5">
        <f t="shared" si="12"/>
        <v>-3.6892071952031917E-2</v>
      </c>
      <c r="BN20" s="5">
        <f t="shared" si="13"/>
        <v>-8.5942704863424327E-2</v>
      </c>
      <c r="BO20" s="5">
        <f t="shared" si="14"/>
        <v>-2.889740173217854E-2</v>
      </c>
      <c r="BP20" s="5">
        <f t="shared" si="15"/>
        <v>8.1612258494337449E-3</v>
      </c>
      <c r="BQ20" s="5">
        <f t="shared" si="16"/>
        <v>2.7148567621585653E-2</v>
      </c>
      <c r="BR20" s="5">
        <f t="shared" si="17"/>
        <v>-5.204863424383744E-2</v>
      </c>
      <c r="BS20" s="5">
        <f t="shared" si="18"/>
        <v>-1.499000666222516E-2</v>
      </c>
      <c r="BU20" s="5">
        <f t="shared" si="23"/>
        <v>2.9313790806129215E-2</v>
      </c>
      <c r="BV20" s="5">
        <f t="shared" si="45"/>
        <v>2.9896735509660256E-2</v>
      </c>
      <c r="BW20" s="5">
        <f t="shared" si="46"/>
        <v>6.7871419053963961E-2</v>
      </c>
      <c r="BX20" s="5">
        <f t="shared" si="47"/>
        <v>0.10634576948700863</v>
      </c>
      <c r="BY20" s="5">
        <f t="shared" si="48"/>
        <v>4.7385076615589591E-2</v>
      </c>
      <c r="BZ20" s="5">
        <f t="shared" si="49"/>
        <v>-5.7461692205196466E-2</v>
      </c>
      <c r="CA20" s="5">
        <f t="shared" si="50"/>
        <v>-4.8384410393071307E-2</v>
      </c>
      <c r="CB20" s="5">
        <f t="shared" si="51"/>
        <v>1.1575616255829452E-2</v>
      </c>
      <c r="CC20" s="5">
        <f t="shared" si="52"/>
        <v>-1.9903397734843443E-2</v>
      </c>
      <c r="CD20" s="5">
        <f t="shared" si="53"/>
        <v>-6.4207195203197814E-2</v>
      </c>
      <c r="CE20" s="5">
        <f t="shared" si="54"/>
        <v>-5.204863424383744E-2</v>
      </c>
      <c r="CF20" s="5">
        <f t="shared" si="55"/>
        <v>-3.6892071952031917E-2</v>
      </c>
      <c r="CG20" s="5">
        <f t="shared" si="56"/>
        <v>-8.5942704863424327E-2</v>
      </c>
      <c r="CH20" s="5">
        <f t="shared" si="57"/>
        <v>-2.889740173217854E-2</v>
      </c>
      <c r="CI20" s="5">
        <f t="shared" si="58"/>
        <v>8.1612258494337449E-3</v>
      </c>
      <c r="CJ20" s="5">
        <f t="shared" si="59"/>
        <v>2.7148567621585653E-2</v>
      </c>
      <c r="CK20" s="5">
        <f t="shared" si="60"/>
        <v>-5.204863424383744E-2</v>
      </c>
      <c r="CL20" s="5">
        <f t="shared" si="61"/>
        <v>-1.499000666222516E-2</v>
      </c>
      <c r="CO20" s="5">
        <f t="shared" si="25"/>
        <v>3.6029010371987871E-2</v>
      </c>
      <c r="CP20" s="5">
        <f t="shared" si="62"/>
        <v>-1.9184278250019449E-2</v>
      </c>
      <c r="CQ20" s="5">
        <f t="shared" si="63"/>
        <v>-0.11736723075723297</v>
      </c>
      <c r="CR20" s="5">
        <f t="shared" si="64"/>
        <v>-0.10886687982531384</v>
      </c>
      <c r="CS20" s="5">
        <f t="shared" si="65"/>
        <v>-5.2717772752086028E-2</v>
      </c>
      <c r="CT20" s="5">
        <f t="shared" si="66"/>
        <v>-8.2196053965530633E-2</v>
      </c>
      <c r="CU20" s="5">
        <f t="shared" si="67"/>
        <v>-0.12368400530297112</v>
      </c>
      <c r="CV20" s="5">
        <f t="shared" si="68"/>
        <v>-0.11229821414645554</v>
      </c>
      <c r="CW20" s="5">
        <f t="shared" si="69"/>
        <v>-9.8104967636278448E-2</v>
      </c>
      <c r="CX20" s="5">
        <f t="shared" si="70"/>
        <v>-0.14403805661701619</v>
      </c>
      <c r="CY20" s="5">
        <f t="shared" si="71"/>
        <v>-9.0618420026514782E-2</v>
      </c>
      <c r="CZ20" s="5">
        <f t="shared" si="72"/>
        <v>-5.5915152460422585E-2</v>
      </c>
      <c r="DA20" s="5">
        <f t="shared" si="73"/>
        <v>-3.8134601887233777E-2</v>
      </c>
      <c r="DB20" s="5">
        <f t="shared" si="74"/>
        <v>-0.11229821414645554</v>
      </c>
      <c r="DC20" s="5">
        <f t="shared" si="75"/>
        <v>-7.7594946580363325E-2</v>
      </c>
      <c r="DF20" s="5">
        <f t="shared" si="24"/>
        <v>-3.1118794764139302E-2</v>
      </c>
      <c r="DG20" s="5">
        <f t="shared" si="76"/>
        <v>-7.4915617024779738E-2</v>
      </c>
      <c r="DH20" s="5">
        <f t="shared" si="77"/>
        <v>-6.2896188359265665E-2</v>
      </c>
      <c r="DI20" s="5">
        <f t="shared" si="78"/>
        <v>-4.791306495430965E-2</v>
      </c>
      <c r="DJ20" s="5">
        <f t="shared" si="79"/>
        <v>-9.6402403885733054E-2</v>
      </c>
      <c r="DK20" s="5">
        <f t="shared" si="80"/>
        <v>-4.0009878982464803E-2</v>
      </c>
      <c r="DL20" s="5">
        <f t="shared" si="81"/>
        <v>-3.3753190088087314E-3</v>
      </c>
      <c r="DM20" s="5">
        <f t="shared" si="82"/>
        <v>1.5394747674322916E-2</v>
      </c>
      <c r="DN20" s="5">
        <f t="shared" si="83"/>
        <v>-6.2896188359265665E-2</v>
      </c>
      <c r="DO20" s="5">
        <f t="shared" si="84"/>
        <v>-2.6261628385609598E-2</v>
      </c>
    </row>
    <row r="21" spans="1:119" x14ac:dyDescent="0.25">
      <c r="A21" s="5">
        <v>20</v>
      </c>
      <c r="B21" s="21">
        <v>1.2364392078747771E-3</v>
      </c>
      <c r="E21" s="21"/>
      <c r="G21" s="5" t="s">
        <v>385</v>
      </c>
      <c r="H21" s="5" t="s">
        <v>389</v>
      </c>
      <c r="J21" s="5">
        <v>9.7100000000000009</v>
      </c>
      <c r="K21" s="5">
        <v>11.04</v>
      </c>
      <c r="L21" s="5">
        <v>11.11</v>
      </c>
      <c r="M21" s="5">
        <v>10.88</v>
      </c>
      <c r="N21" s="5">
        <v>11.13</v>
      </c>
      <c r="O21" s="5">
        <v>10.97</v>
      </c>
      <c r="P21" s="5">
        <v>10.93</v>
      </c>
      <c r="Q21" s="5">
        <v>11.28</v>
      </c>
      <c r="R21" s="5">
        <v>11.59</v>
      </c>
      <c r="S21" s="5">
        <v>11.61</v>
      </c>
      <c r="T21" s="5">
        <v>11.95</v>
      </c>
      <c r="U21" s="5">
        <v>12.13</v>
      </c>
      <c r="V21" s="5">
        <v>11.95</v>
      </c>
      <c r="W21" s="5">
        <v>12.23</v>
      </c>
      <c r="X21" s="5">
        <v>12.45</v>
      </c>
      <c r="Y21" s="5">
        <v>12.82</v>
      </c>
      <c r="Z21" s="5">
        <v>12.82</v>
      </c>
      <c r="AA21" s="5">
        <v>13</v>
      </c>
      <c r="AB21" s="5">
        <v>12.99</v>
      </c>
      <c r="AC21" s="5">
        <v>12.98</v>
      </c>
      <c r="AD21" s="5">
        <v>13.1</v>
      </c>
      <c r="AF21" s="5">
        <f t="shared" si="22"/>
        <v>0.34912461380020582</v>
      </c>
      <c r="AG21" s="5">
        <f t="shared" si="37"/>
        <v>0.18659420289855078</v>
      </c>
      <c r="AH21" s="5">
        <f t="shared" si="38"/>
        <v>0.17911791179117914</v>
      </c>
      <c r="AI21" s="5">
        <f t="shared" si="39"/>
        <v>0.20404411764705871</v>
      </c>
      <c r="AJ21" s="5">
        <f t="shared" si="40"/>
        <v>0.17699910152740331</v>
      </c>
      <c r="AK21" s="5">
        <f t="shared" si="41"/>
        <v>0.19416590701914302</v>
      </c>
      <c r="AL21" s="5">
        <f t="shared" si="42"/>
        <v>0.19853613906678866</v>
      </c>
      <c r="AM21" s="5">
        <f t="shared" si="43"/>
        <v>0.16134751773049649</v>
      </c>
      <c r="AN21" s="5">
        <f t="shared" si="44"/>
        <v>0.13028472821397755</v>
      </c>
      <c r="AO21" s="5">
        <f t="shared" si="26"/>
        <v>0.12833763996554698</v>
      </c>
      <c r="AP21" s="5">
        <f t="shared" si="27"/>
        <v>9.6234309623430991E-2</v>
      </c>
      <c r="AQ21" s="5">
        <f t="shared" si="28"/>
        <v>7.9967023907666843E-2</v>
      </c>
      <c r="AR21" s="5">
        <f t="shared" si="29"/>
        <v>9.6234309623430991E-2</v>
      </c>
      <c r="AS21" s="5">
        <f t="shared" si="30"/>
        <v>7.1136549468519966E-2</v>
      </c>
      <c r="AT21" s="5">
        <f t="shared" si="31"/>
        <v>5.2208835341365493E-2</v>
      </c>
      <c r="AU21" s="5">
        <f t="shared" si="32"/>
        <v>2.1840873634945347E-2</v>
      </c>
      <c r="AV21" s="5">
        <f t="shared" si="33"/>
        <v>2.1840873634945347E-2</v>
      </c>
      <c r="AW21" s="5">
        <f t="shared" si="34"/>
        <v>7.692307692307665E-3</v>
      </c>
      <c r="AX21" s="5">
        <f t="shared" si="35"/>
        <v>8.468052347959925E-3</v>
      </c>
      <c r="AY21" s="5">
        <f t="shared" si="36"/>
        <v>9.2449922958396935E-3</v>
      </c>
      <c r="BB21" s="5">
        <f t="shared" si="1"/>
        <v>-2.0702070207020581E-2</v>
      </c>
      <c r="BC21" s="5">
        <f t="shared" si="2"/>
        <v>1.8001800180019218E-3</v>
      </c>
      <c r="BD21" s="5">
        <f t="shared" si="3"/>
        <v>-1.2601260126012493E-2</v>
      </c>
      <c r="BE21" s="5">
        <f t="shared" si="4"/>
        <v>-1.6201620162016178E-2</v>
      </c>
      <c r="BF21" s="5">
        <f t="shared" si="5"/>
        <v>1.5301530153015296E-2</v>
      </c>
      <c r="BG21" s="5">
        <f t="shared" si="6"/>
        <v>4.3204320432043246E-2</v>
      </c>
      <c r="BH21" s="5">
        <f t="shared" si="7"/>
        <v>4.5004500450045004E-2</v>
      </c>
      <c r="BI21" s="5">
        <f t="shared" si="8"/>
        <v>7.5607560756075595E-2</v>
      </c>
      <c r="BJ21" s="5">
        <f t="shared" si="9"/>
        <v>9.180918091809194E-2</v>
      </c>
      <c r="BK21" s="5">
        <f t="shared" si="10"/>
        <v>7.5607560756075595E-2</v>
      </c>
      <c r="BL21" s="5">
        <f t="shared" si="11"/>
        <v>0.1008100810081009</v>
      </c>
      <c r="BM21" s="5">
        <f t="shared" si="12"/>
        <v>0.1206120612061206</v>
      </c>
      <c r="BN21" s="5">
        <f t="shared" si="13"/>
        <v>0.15391539153915401</v>
      </c>
      <c r="BO21" s="5">
        <f t="shared" si="14"/>
        <v>0.15391539153915401</v>
      </c>
      <c r="BP21" s="5">
        <f t="shared" si="15"/>
        <v>0.17011701170117019</v>
      </c>
      <c r="BQ21" s="5">
        <f t="shared" si="16"/>
        <v>0.16921692169216929</v>
      </c>
      <c r="BR21" s="5">
        <f t="shared" si="17"/>
        <v>0.16831683168316841</v>
      </c>
      <c r="BS21" s="5">
        <f t="shared" si="18"/>
        <v>0.17911791179117914</v>
      </c>
      <c r="BU21" s="5">
        <f t="shared" si="23"/>
        <v>-2.0702070207020581E-2</v>
      </c>
      <c r="BV21" s="5">
        <f t="shared" si="45"/>
        <v>1.8001800180019218E-3</v>
      </c>
      <c r="BW21" s="5">
        <f t="shared" si="46"/>
        <v>-1.2601260126012493E-2</v>
      </c>
      <c r="BX21" s="5">
        <f t="shared" si="47"/>
        <v>-1.6201620162016178E-2</v>
      </c>
      <c r="BY21" s="5">
        <f t="shared" si="48"/>
        <v>1.5301530153015296E-2</v>
      </c>
      <c r="BZ21" s="5">
        <f t="shared" si="49"/>
        <v>4.3204320432043246E-2</v>
      </c>
      <c r="CA21" s="5">
        <f t="shared" si="50"/>
        <v>4.5004500450045004E-2</v>
      </c>
      <c r="CB21" s="5">
        <f t="shared" si="51"/>
        <v>7.5607560756075595E-2</v>
      </c>
      <c r="CC21" s="5">
        <f t="shared" si="52"/>
        <v>9.180918091809194E-2</v>
      </c>
      <c r="CD21" s="5">
        <f t="shared" si="53"/>
        <v>7.5607560756075595E-2</v>
      </c>
      <c r="CE21" s="5">
        <f t="shared" si="54"/>
        <v>0.1008100810081009</v>
      </c>
      <c r="CF21" s="5">
        <f t="shared" si="55"/>
        <v>0.1206120612061206</v>
      </c>
      <c r="CG21" s="5">
        <f t="shared" si="56"/>
        <v>0.15391539153915401</v>
      </c>
      <c r="CH21" s="5">
        <f t="shared" si="57"/>
        <v>0.15391539153915401</v>
      </c>
      <c r="CI21" s="5">
        <f t="shared" si="58"/>
        <v>0.17011701170117019</v>
      </c>
      <c r="CJ21" s="5">
        <f t="shared" si="59"/>
        <v>0.16921692169216929</v>
      </c>
      <c r="CK21" s="5">
        <f t="shared" si="60"/>
        <v>0.16831683168316841</v>
      </c>
      <c r="CL21" s="5">
        <f t="shared" si="61"/>
        <v>0.17911791179117914</v>
      </c>
      <c r="CO21" s="5">
        <f t="shared" si="25"/>
        <v>-3.6463081130356356E-3</v>
      </c>
      <c r="CP21" s="5">
        <f t="shared" si="62"/>
        <v>2.8258887876025405E-2</v>
      </c>
      <c r="CQ21" s="5">
        <f t="shared" si="63"/>
        <v>5.6517775752050976E-2</v>
      </c>
      <c r="CR21" s="5">
        <f t="shared" si="64"/>
        <v>5.8340929808568712E-2</v>
      </c>
      <c r="CS21" s="5">
        <f t="shared" si="65"/>
        <v>8.9334548769370886E-2</v>
      </c>
      <c r="CT21" s="5">
        <f t="shared" si="66"/>
        <v>0.105742935278031</v>
      </c>
      <c r="CU21" s="5">
        <f t="shared" si="67"/>
        <v>8.9334548769370886E-2</v>
      </c>
      <c r="CV21" s="5">
        <f t="shared" si="68"/>
        <v>0.11485870556061985</v>
      </c>
      <c r="CW21" s="5">
        <f t="shared" si="69"/>
        <v>0.13491340018231526</v>
      </c>
      <c r="CX21" s="5">
        <f t="shared" si="70"/>
        <v>0.16864175022789421</v>
      </c>
      <c r="CY21" s="5">
        <f t="shared" si="71"/>
        <v>0.16864175022789421</v>
      </c>
      <c r="CZ21" s="5">
        <f t="shared" si="72"/>
        <v>0.18505013673655418</v>
      </c>
      <c r="DA21" s="5">
        <f t="shared" si="73"/>
        <v>0.18413855970829529</v>
      </c>
      <c r="DB21" s="5">
        <f t="shared" si="74"/>
        <v>0.18322698268003643</v>
      </c>
      <c r="DC21" s="5">
        <f t="shared" si="75"/>
        <v>0.19416590701914302</v>
      </c>
      <c r="DF21" s="5">
        <f t="shared" si="24"/>
        <v>1.5062761506276277E-2</v>
      </c>
      <c r="DG21" s="5">
        <f t="shared" si="76"/>
        <v>0</v>
      </c>
      <c r="DH21" s="5">
        <f t="shared" si="77"/>
        <v>2.3430962343096332E-2</v>
      </c>
      <c r="DI21" s="5">
        <f t="shared" si="78"/>
        <v>4.1841004184100423E-2</v>
      </c>
      <c r="DJ21" s="5">
        <f t="shared" si="79"/>
        <v>7.2803347280334815E-2</v>
      </c>
      <c r="DK21" s="5">
        <f t="shared" si="80"/>
        <v>7.2803347280334815E-2</v>
      </c>
      <c r="DL21" s="5">
        <f t="shared" si="81"/>
        <v>8.7866108786610941E-2</v>
      </c>
      <c r="DM21" s="5">
        <f t="shared" si="82"/>
        <v>8.7029288702928947E-2</v>
      </c>
      <c r="DN21" s="5">
        <f t="shared" si="83"/>
        <v>8.6192468619246967E-2</v>
      </c>
      <c r="DO21" s="5">
        <f t="shared" si="84"/>
        <v>9.6234309623430991E-2</v>
      </c>
    </row>
    <row r="22" spans="1:119" x14ac:dyDescent="0.25">
      <c r="G22" s="5">
        <v>6</v>
      </c>
      <c r="H22" s="21">
        <v>5.5591684420420659E-4</v>
      </c>
      <c r="J22" s="5">
        <v>187.66</v>
      </c>
      <c r="K22" s="5">
        <v>199.57</v>
      </c>
      <c r="L22" s="5">
        <v>189.14</v>
      </c>
      <c r="M22" s="5">
        <v>190.33</v>
      </c>
      <c r="N22" s="5">
        <v>199.73</v>
      </c>
      <c r="O22" s="5">
        <v>197.16</v>
      </c>
      <c r="P22" s="5">
        <v>203.55</v>
      </c>
      <c r="Q22" s="5">
        <v>202.86</v>
      </c>
      <c r="R22" s="5">
        <v>197.54</v>
      </c>
      <c r="S22" s="5">
        <v>201.62</v>
      </c>
      <c r="T22" s="5">
        <v>210.25</v>
      </c>
      <c r="U22" s="5">
        <v>209.49</v>
      </c>
      <c r="V22" s="5">
        <v>207.39</v>
      </c>
      <c r="W22" s="5">
        <v>212.17</v>
      </c>
      <c r="X22" s="5">
        <v>212.61</v>
      </c>
      <c r="Y22" s="5">
        <v>205.56</v>
      </c>
      <c r="Z22" s="5">
        <v>201.37</v>
      </c>
      <c r="AA22" s="5">
        <v>204.94</v>
      </c>
      <c r="AB22" s="5">
        <v>200.56</v>
      </c>
      <c r="AC22" s="5">
        <v>200.75</v>
      </c>
      <c r="AD22" s="5">
        <v>198.65</v>
      </c>
      <c r="AF22" s="5">
        <f t="shared" si="22"/>
        <v>5.8563359266759082E-2</v>
      </c>
      <c r="AG22" s="5">
        <f t="shared" si="37"/>
        <v>-4.6099113093149647E-3</v>
      </c>
      <c r="AH22" s="5">
        <f t="shared" si="38"/>
        <v>5.0280215713228403E-2</v>
      </c>
      <c r="AI22" s="5">
        <f t="shared" si="39"/>
        <v>4.3713550149739884E-2</v>
      </c>
      <c r="AJ22" s="5">
        <f t="shared" si="40"/>
        <v>-5.4072998548039056E-3</v>
      </c>
      <c r="AK22" s="5">
        <f t="shared" si="41"/>
        <v>7.5573138567661246E-3</v>
      </c>
      <c r="AL22" s="5">
        <f t="shared" si="42"/>
        <v>-2.4072709408007886E-2</v>
      </c>
      <c r="AM22" s="5">
        <f t="shared" si="43"/>
        <v>-2.0753228827763027E-2</v>
      </c>
      <c r="AN22" s="5">
        <f t="shared" si="44"/>
        <v>5.6191151159259581E-3</v>
      </c>
      <c r="AO22" s="5">
        <f t="shared" si="26"/>
        <v>-1.4730681480011897E-2</v>
      </c>
      <c r="AP22" s="5">
        <f t="shared" si="27"/>
        <v>-5.517241379310342E-2</v>
      </c>
      <c r="AQ22" s="5">
        <f t="shared" si="28"/>
        <v>-5.174471335147264E-2</v>
      </c>
      <c r="AR22" s="5">
        <f t="shared" si="29"/>
        <v>-4.21428227011909E-2</v>
      </c>
      <c r="AS22" s="5">
        <f t="shared" si="30"/>
        <v>-6.3722486685205179E-2</v>
      </c>
      <c r="AT22" s="5">
        <f t="shared" si="31"/>
        <v>-6.5660128874465012E-2</v>
      </c>
      <c r="AU22" s="5">
        <f t="shared" si="32"/>
        <v>-3.361548939482388E-2</v>
      </c>
      <c r="AV22" s="5">
        <f t="shared" si="33"/>
        <v>-1.3507473804439583E-2</v>
      </c>
      <c r="AW22" s="5">
        <f t="shared" si="34"/>
        <v>-3.0691909827266477E-2</v>
      </c>
      <c r="AX22" s="5">
        <f t="shared" si="35"/>
        <v>-9.5233346629437412E-3</v>
      </c>
      <c r="AY22" s="5">
        <f t="shared" si="36"/>
        <v>-1.0460772104607692E-2</v>
      </c>
      <c r="BB22" s="5">
        <f t="shared" si="1"/>
        <v>6.2916358253147205E-3</v>
      </c>
      <c r="BC22" s="5">
        <f t="shared" si="2"/>
        <v>5.5990271756370967E-2</v>
      </c>
      <c r="BD22" s="5">
        <f t="shared" si="3"/>
        <v>4.2402453209263037E-2</v>
      </c>
      <c r="BE22" s="5">
        <f t="shared" si="4"/>
        <v>7.6186951464523769E-2</v>
      </c>
      <c r="BF22" s="5">
        <f t="shared" si="5"/>
        <v>7.253886010362709E-2</v>
      </c>
      <c r="BG22" s="5">
        <f t="shared" si="6"/>
        <v>4.4411547002220608E-2</v>
      </c>
      <c r="BH22" s="5">
        <f t="shared" si="7"/>
        <v>6.5982869831870669E-2</v>
      </c>
      <c r="BI22" s="5">
        <f t="shared" si="8"/>
        <v>0.11161044728772346</v>
      </c>
      <c r="BJ22" s="5">
        <f t="shared" si="9"/>
        <v>0.10759225970180832</v>
      </c>
      <c r="BK22" s="5">
        <f t="shared" si="10"/>
        <v>9.6489372951253052E-2</v>
      </c>
      <c r="BL22" s="5">
        <f t="shared" si="11"/>
        <v>0.1217616580310881</v>
      </c>
      <c r="BM22" s="5">
        <f t="shared" si="12"/>
        <v>0.12408797715977599</v>
      </c>
      <c r="BN22" s="5">
        <f t="shared" si="13"/>
        <v>8.6814000211483652E-2</v>
      </c>
      <c r="BO22" s="5">
        <f t="shared" si="14"/>
        <v>6.4661097599661724E-2</v>
      </c>
      <c r="BP22" s="5">
        <f t="shared" si="15"/>
        <v>8.3536005075605435E-2</v>
      </c>
      <c r="BQ22" s="5">
        <f t="shared" si="16"/>
        <v>6.0378555567304731E-2</v>
      </c>
      <c r="BR22" s="5">
        <f t="shared" si="17"/>
        <v>6.138310246378352E-2</v>
      </c>
      <c r="BS22" s="5">
        <f t="shared" si="18"/>
        <v>5.0280215713228403E-2</v>
      </c>
      <c r="BU22" s="5">
        <f t="shared" si="23"/>
        <v>6.2916358253147205E-3</v>
      </c>
      <c r="BV22" s="5">
        <f t="shared" si="45"/>
        <v>5.5990271756370967E-2</v>
      </c>
      <c r="BW22" s="5">
        <f t="shared" si="46"/>
        <v>4.2402453209263037E-2</v>
      </c>
      <c r="BX22" s="5">
        <f t="shared" si="47"/>
        <v>7.6186951464523769E-2</v>
      </c>
      <c r="BY22" s="5">
        <f t="shared" si="48"/>
        <v>7.253886010362709E-2</v>
      </c>
      <c r="BZ22" s="5">
        <f t="shared" si="49"/>
        <v>4.4411547002220608E-2</v>
      </c>
      <c r="CA22" s="5">
        <f t="shared" si="50"/>
        <v>6.5982869831870669E-2</v>
      </c>
      <c r="CB22" s="5">
        <f t="shared" si="51"/>
        <v>0.11161044728772346</v>
      </c>
      <c r="CC22" s="5">
        <f t="shared" si="52"/>
        <v>0.10759225970180832</v>
      </c>
      <c r="CD22" s="5">
        <f t="shared" si="53"/>
        <v>9.6489372951253052E-2</v>
      </c>
      <c r="CE22" s="5">
        <f t="shared" si="54"/>
        <v>0.1217616580310881</v>
      </c>
      <c r="CF22" s="5">
        <f t="shared" si="55"/>
        <v>0.12408797715977599</v>
      </c>
      <c r="CG22" s="5">
        <f t="shared" si="56"/>
        <v>8.6814000211483652E-2</v>
      </c>
      <c r="CH22" s="5">
        <f t="shared" si="57"/>
        <v>6.4661097599661724E-2</v>
      </c>
      <c r="CI22" s="5">
        <f t="shared" si="58"/>
        <v>8.3536005075605435E-2</v>
      </c>
      <c r="CJ22" s="5">
        <f t="shared" si="59"/>
        <v>6.0378555567304731E-2</v>
      </c>
      <c r="CK22" s="5">
        <f t="shared" si="60"/>
        <v>6.138310246378352E-2</v>
      </c>
      <c r="CL22" s="5">
        <f t="shared" si="61"/>
        <v>5.0280215713228403E-2</v>
      </c>
      <c r="CO22" s="5">
        <f t="shared" si="25"/>
        <v>3.2410225197808964E-2</v>
      </c>
      <c r="CP22" s="5">
        <f t="shared" si="62"/>
        <v>2.8910529519172334E-2</v>
      </c>
      <c r="CQ22" s="5">
        <f t="shared" si="63"/>
        <v>1.92736863461146E-3</v>
      </c>
      <c r="CR22" s="5">
        <f t="shared" si="64"/>
        <v>2.2621221343071658E-2</v>
      </c>
      <c r="CS22" s="5">
        <f t="shared" si="65"/>
        <v>6.6392777439642947E-2</v>
      </c>
      <c r="CT22" s="5">
        <f t="shared" si="66"/>
        <v>6.2538040170420028E-2</v>
      </c>
      <c r="CU22" s="5">
        <f t="shared" si="67"/>
        <v>5.1886792452830136E-2</v>
      </c>
      <c r="CV22" s="5">
        <f t="shared" si="68"/>
        <v>7.6131061067153533E-2</v>
      </c>
      <c r="CW22" s="5">
        <f t="shared" si="69"/>
        <v>7.8362751065124858E-2</v>
      </c>
      <c r="CX22" s="5">
        <f t="shared" si="70"/>
        <v>4.2604990870359127E-2</v>
      </c>
      <c r="CY22" s="5">
        <f t="shared" si="71"/>
        <v>2.1353215662406208E-2</v>
      </c>
      <c r="CZ22" s="5">
        <f t="shared" si="72"/>
        <v>3.9460336782308793E-2</v>
      </c>
      <c r="DA22" s="5">
        <f t="shared" si="73"/>
        <v>1.724487725705014E-2</v>
      </c>
      <c r="DB22" s="5">
        <f t="shared" si="74"/>
        <v>1.820856157435587E-2</v>
      </c>
      <c r="DC22" s="5">
        <f t="shared" si="75"/>
        <v>7.5573138567661246E-3</v>
      </c>
      <c r="DF22" s="5">
        <f t="shared" si="24"/>
        <v>-3.6147443519619067E-3</v>
      </c>
      <c r="DG22" s="5">
        <f t="shared" si="76"/>
        <v>-1.3602853745541087E-2</v>
      </c>
      <c r="DH22" s="5">
        <f t="shared" si="77"/>
        <v>9.1319857312722359E-3</v>
      </c>
      <c r="DI22" s="5">
        <f t="shared" si="78"/>
        <v>1.1224732461355594E-2</v>
      </c>
      <c r="DJ22" s="5">
        <f t="shared" si="79"/>
        <v>-2.2306777645659918E-2</v>
      </c>
      <c r="DK22" s="5">
        <f t="shared" si="80"/>
        <v>-4.2235434007134344E-2</v>
      </c>
      <c r="DL22" s="5">
        <f t="shared" si="81"/>
        <v>-2.5255648038049951E-2</v>
      </c>
      <c r="DM22" s="5">
        <f t="shared" si="82"/>
        <v>-4.608799048751485E-2</v>
      </c>
      <c r="DN22" s="5">
        <f t="shared" si="83"/>
        <v>-4.5184304399524373E-2</v>
      </c>
      <c r="DO22" s="5">
        <f t="shared" si="84"/>
        <v>-5.517241379310342E-2</v>
      </c>
    </row>
    <row r="23" spans="1:119" x14ac:dyDescent="0.25">
      <c r="G23" s="5">
        <v>7</v>
      </c>
      <c r="H23" s="21">
        <v>2.7978354566682127E-4</v>
      </c>
      <c r="J23" s="5">
        <v>104.45</v>
      </c>
      <c r="K23" s="5">
        <v>104.7</v>
      </c>
      <c r="L23" s="5">
        <v>105.14</v>
      </c>
      <c r="M23" s="5">
        <v>107.04</v>
      </c>
      <c r="N23" s="5">
        <v>107.67</v>
      </c>
      <c r="O23" s="5">
        <v>105.82</v>
      </c>
      <c r="P23" s="5">
        <v>103.47</v>
      </c>
      <c r="Q23" s="5">
        <v>103.25</v>
      </c>
      <c r="R23" s="5">
        <v>109.6</v>
      </c>
      <c r="S23" s="5">
        <v>107.01</v>
      </c>
      <c r="T23" s="5">
        <v>106.71</v>
      </c>
      <c r="U23" s="5">
        <v>106.43</v>
      </c>
      <c r="V23" s="5">
        <v>104.71</v>
      </c>
      <c r="W23" s="5">
        <v>106.11</v>
      </c>
      <c r="X23" s="5">
        <v>108.61</v>
      </c>
      <c r="Y23" s="5">
        <v>107.34</v>
      </c>
      <c r="Z23" s="5">
        <v>109.37</v>
      </c>
      <c r="AA23" s="5">
        <v>111.87</v>
      </c>
      <c r="AB23" s="5">
        <v>109.64</v>
      </c>
      <c r="AC23" s="5">
        <v>104.56</v>
      </c>
      <c r="AD23" s="5">
        <v>104.73</v>
      </c>
      <c r="AF23" s="5">
        <f t="shared" si="22"/>
        <v>2.6807084729535773E-3</v>
      </c>
      <c r="AG23" s="5">
        <f t="shared" si="37"/>
        <v>2.8653295128940916E-4</v>
      </c>
      <c r="AH23" s="5">
        <f t="shared" si="38"/>
        <v>-3.8995624881110577E-3</v>
      </c>
      <c r="AI23" s="5">
        <f t="shared" si="39"/>
        <v>-2.1580717488789258E-2</v>
      </c>
      <c r="AJ23" s="5">
        <f t="shared" si="40"/>
        <v>-2.7305656171635533E-2</v>
      </c>
      <c r="AK23" s="5">
        <f t="shared" si="41"/>
        <v>-1.0300510300510199E-2</v>
      </c>
      <c r="AL23" s="5">
        <f t="shared" si="42"/>
        <v>1.2177442737025274E-2</v>
      </c>
      <c r="AM23" s="5">
        <f t="shared" si="43"/>
        <v>1.4334140435835389E-2</v>
      </c>
      <c r="AN23" s="5">
        <f t="shared" si="44"/>
        <v>-4.4434306569342982E-2</v>
      </c>
      <c r="AO23" s="5">
        <f t="shared" si="26"/>
        <v>-2.130641996075134E-2</v>
      </c>
      <c r="AP23" s="5">
        <f t="shared" si="27"/>
        <v>-1.8554962046668445E-2</v>
      </c>
      <c r="AQ23" s="5">
        <f t="shared" si="28"/>
        <v>-1.5972939960537468E-2</v>
      </c>
      <c r="AR23" s="5">
        <f t="shared" si="29"/>
        <v>1.9100372457272691E-4</v>
      </c>
      <c r="AS23" s="5">
        <f t="shared" si="30"/>
        <v>-1.3005371783997695E-2</v>
      </c>
      <c r="AT23" s="5">
        <f t="shared" si="31"/>
        <v>-3.5724150630696949E-2</v>
      </c>
      <c r="AU23" s="5">
        <f t="shared" si="32"/>
        <v>-2.4315259921743985E-2</v>
      </c>
      <c r="AV23" s="5">
        <f t="shared" si="33"/>
        <v>-4.242479656212856E-2</v>
      </c>
      <c r="AW23" s="5">
        <f t="shared" si="34"/>
        <v>-6.3824081523196574E-2</v>
      </c>
      <c r="AX23" s="5">
        <f t="shared" si="35"/>
        <v>-4.4782925939438133E-2</v>
      </c>
      <c r="AY23" s="5">
        <f t="shared" si="36"/>
        <v>1.6258607498087386E-3</v>
      </c>
      <c r="BB23" s="5">
        <f t="shared" si="1"/>
        <v>1.807114323758803E-2</v>
      </c>
      <c r="BC23" s="5">
        <f t="shared" si="2"/>
        <v>2.406315389005137E-2</v>
      </c>
      <c r="BD23" s="5">
        <f t="shared" si="3"/>
        <v>6.4675670534524695E-3</v>
      </c>
      <c r="BE23" s="5">
        <f t="shared" si="4"/>
        <v>-1.5883583793037871E-2</v>
      </c>
      <c r="BF23" s="5">
        <f t="shared" si="5"/>
        <v>-1.7976031957390153E-2</v>
      </c>
      <c r="BG23" s="5">
        <f t="shared" si="6"/>
        <v>4.2419630968232772E-2</v>
      </c>
      <c r="BH23" s="5">
        <f t="shared" si="7"/>
        <v>1.7785809396994527E-2</v>
      </c>
      <c r="BI23" s="5">
        <f t="shared" si="8"/>
        <v>1.4932470991059474E-2</v>
      </c>
      <c r="BJ23" s="5">
        <f t="shared" si="9"/>
        <v>1.2269355145520319E-2</v>
      </c>
      <c r="BK23" s="5">
        <f t="shared" si="10"/>
        <v>-4.0897850485068178E-3</v>
      </c>
      <c r="BL23" s="5">
        <f t="shared" si="11"/>
        <v>9.2257941791896413E-3</v>
      </c>
      <c r="BM23" s="5">
        <f t="shared" si="12"/>
        <v>3.3003614228647504E-2</v>
      </c>
      <c r="BN23" s="5">
        <f t="shared" si="13"/>
        <v>2.0924481643522948E-2</v>
      </c>
      <c r="BO23" s="5">
        <f t="shared" si="14"/>
        <v>4.0232071523682744E-2</v>
      </c>
      <c r="BP23" s="5">
        <f t="shared" si="15"/>
        <v>6.4009891573140618E-2</v>
      </c>
      <c r="BQ23" s="5">
        <f t="shared" si="16"/>
        <v>4.2800076089024156E-2</v>
      </c>
      <c r="BR23" s="5">
        <f t="shared" si="17"/>
        <v>-5.5164542514742083E-3</v>
      </c>
      <c r="BS23" s="5">
        <f t="shared" si="18"/>
        <v>-3.8995624881110577E-3</v>
      </c>
      <c r="BU23" s="5">
        <f t="shared" si="23"/>
        <v>1.807114323758803E-2</v>
      </c>
      <c r="BV23" s="5">
        <f t="shared" si="45"/>
        <v>2.406315389005137E-2</v>
      </c>
      <c r="BW23" s="5">
        <f t="shared" si="46"/>
        <v>6.4675670534524695E-3</v>
      </c>
      <c r="BX23" s="5">
        <f t="shared" si="47"/>
        <v>-1.5883583793037871E-2</v>
      </c>
      <c r="BY23" s="5">
        <f t="shared" si="48"/>
        <v>-1.7976031957390153E-2</v>
      </c>
      <c r="BZ23" s="5">
        <f t="shared" si="49"/>
        <v>4.2419630968232772E-2</v>
      </c>
      <c r="CA23" s="5">
        <f t="shared" si="50"/>
        <v>1.7785809396994527E-2</v>
      </c>
      <c r="CB23" s="5">
        <f t="shared" si="51"/>
        <v>1.4932470991059474E-2</v>
      </c>
      <c r="CC23" s="5">
        <f t="shared" si="52"/>
        <v>1.2269355145520319E-2</v>
      </c>
      <c r="CD23" s="5">
        <f t="shared" si="53"/>
        <v>-4.0897850485068178E-3</v>
      </c>
      <c r="CE23" s="5">
        <f t="shared" si="54"/>
        <v>9.2257941791896413E-3</v>
      </c>
      <c r="CF23" s="5">
        <f t="shared" si="55"/>
        <v>3.3003614228647504E-2</v>
      </c>
      <c r="CG23" s="5">
        <f t="shared" si="56"/>
        <v>2.0924481643522948E-2</v>
      </c>
      <c r="CH23" s="5">
        <f t="shared" si="57"/>
        <v>4.0232071523682744E-2</v>
      </c>
      <c r="CI23" s="5">
        <f t="shared" si="58"/>
        <v>6.4009891573140618E-2</v>
      </c>
      <c r="CJ23" s="5">
        <f t="shared" si="59"/>
        <v>4.2800076089024156E-2</v>
      </c>
      <c r="CK23" s="5">
        <f t="shared" si="60"/>
        <v>-5.5164542514742083E-3</v>
      </c>
      <c r="CL23" s="5">
        <f t="shared" si="61"/>
        <v>-3.8995624881110577E-3</v>
      </c>
      <c r="CO23" s="5">
        <f t="shared" si="25"/>
        <v>-2.2207522207522156E-2</v>
      </c>
      <c r="CP23" s="5">
        <f t="shared" si="62"/>
        <v>-2.4286524286524225E-2</v>
      </c>
      <c r="CQ23" s="5">
        <f t="shared" si="63"/>
        <v>3.5721035721035736E-2</v>
      </c>
      <c r="CR23" s="5">
        <f t="shared" si="64"/>
        <v>1.1245511245511359E-2</v>
      </c>
      <c r="CS23" s="5">
        <f t="shared" si="65"/>
        <v>8.410508410508416E-3</v>
      </c>
      <c r="CT23" s="5">
        <f t="shared" si="66"/>
        <v>5.764505764505894E-3</v>
      </c>
      <c r="CU23" s="5">
        <f t="shared" si="67"/>
        <v>-1.0489510489510485E-2</v>
      </c>
      <c r="CV23" s="5">
        <f t="shared" si="68"/>
        <v>2.7405027405027998E-3</v>
      </c>
      <c r="CW23" s="5">
        <f t="shared" si="69"/>
        <v>2.6365526365526425E-2</v>
      </c>
      <c r="CX23" s="5">
        <f t="shared" si="70"/>
        <v>1.4364014364014462E-2</v>
      </c>
      <c r="CY23" s="5">
        <f t="shared" si="71"/>
        <v>3.3547533547533655E-2</v>
      </c>
      <c r="CZ23" s="5">
        <f t="shared" si="72"/>
        <v>5.7172557172557287E-2</v>
      </c>
      <c r="DA23" s="5">
        <f t="shared" si="73"/>
        <v>3.6099036099036169E-2</v>
      </c>
      <c r="DB23" s="5">
        <f t="shared" si="74"/>
        <v>-1.1907011907011822E-2</v>
      </c>
      <c r="DC23" s="5">
        <f t="shared" si="75"/>
        <v>-1.0300510300510199E-2</v>
      </c>
      <c r="DF23" s="5">
        <f t="shared" si="24"/>
        <v>-2.6239340268014895E-3</v>
      </c>
      <c r="DG23" s="5">
        <f t="shared" si="76"/>
        <v>-1.87423859057258E-2</v>
      </c>
      <c r="DH23" s="5">
        <f t="shared" si="77"/>
        <v>-5.6227157717176866E-3</v>
      </c>
      <c r="DI23" s="5">
        <f t="shared" si="78"/>
        <v>1.7805266610439564E-2</v>
      </c>
      <c r="DJ23" s="5">
        <f t="shared" si="79"/>
        <v>5.9038515603037174E-3</v>
      </c>
      <c r="DK23" s="5">
        <f t="shared" si="80"/>
        <v>2.4927373254615415E-2</v>
      </c>
      <c r="DL23" s="5">
        <f t="shared" si="81"/>
        <v>4.8355355636772665E-2</v>
      </c>
      <c r="DM23" s="5">
        <f t="shared" si="82"/>
        <v>2.745759535188836E-2</v>
      </c>
      <c r="DN23" s="5">
        <f t="shared" si="83"/>
        <v>-2.0148064848655157E-2</v>
      </c>
      <c r="DO23" s="5">
        <f t="shared" si="84"/>
        <v>-1.8554962046668445E-2</v>
      </c>
    </row>
    <row r="24" spans="1:119" x14ac:dyDescent="0.25">
      <c r="G24" s="5">
        <v>8</v>
      </c>
      <c r="H24" s="21">
        <v>2.2429538264061256E-3</v>
      </c>
      <c r="J24" s="5">
        <v>81.599999999999994</v>
      </c>
      <c r="K24" s="5">
        <v>81.97</v>
      </c>
      <c r="L24" s="5">
        <v>82.48</v>
      </c>
      <c r="M24" s="5">
        <v>82.82</v>
      </c>
      <c r="N24" s="5">
        <v>82.06</v>
      </c>
      <c r="O24" s="5">
        <v>81.61</v>
      </c>
      <c r="P24" s="5">
        <v>81.680000000000007</v>
      </c>
      <c r="Q24" s="5">
        <v>82.28</v>
      </c>
      <c r="R24" s="5">
        <v>81.93</v>
      </c>
      <c r="S24" s="5">
        <v>83.76</v>
      </c>
      <c r="T24" s="5">
        <v>83.65</v>
      </c>
      <c r="U24" s="5">
        <v>83.18</v>
      </c>
      <c r="V24" s="5">
        <v>83.85</v>
      </c>
      <c r="W24" s="5">
        <v>83.41</v>
      </c>
      <c r="X24" s="5">
        <v>83.48</v>
      </c>
      <c r="Y24" s="5">
        <v>83.17</v>
      </c>
      <c r="Z24" s="5">
        <v>82.2</v>
      </c>
      <c r="AA24" s="5">
        <v>82.76</v>
      </c>
      <c r="AB24" s="5">
        <v>83.68</v>
      </c>
      <c r="AC24" s="5">
        <v>83.51</v>
      </c>
      <c r="AD24" s="5">
        <v>82.72</v>
      </c>
      <c r="AF24" s="5">
        <f t="shared" si="22"/>
        <v>1.3725490196078488E-2</v>
      </c>
      <c r="AG24" s="5">
        <f t="shared" si="37"/>
        <v>9.1496889105770404E-3</v>
      </c>
      <c r="AH24" s="5">
        <f t="shared" si="38"/>
        <v>2.9097963142579396E-3</v>
      </c>
      <c r="AI24" s="5">
        <f t="shared" si="39"/>
        <v>-1.2074378169523584E-3</v>
      </c>
      <c r="AJ24" s="5">
        <f t="shared" si="40"/>
        <v>8.0428954423592078E-3</v>
      </c>
      <c r="AK24" s="5">
        <f t="shared" si="41"/>
        <v>1.3601274353633126E-2</v>
      </c>
      <c r="AL24" s="5">
        <f t="shared" si="42"/>
        <v>1.2732615083251615E-2</v>
      </c>
      <c r="AM24" s="5">
        <f t="shared" si="43"/>
        <v>5.3475935828876725E-3</v>
      </c>
      <c r="AN24" s="5">
        <f t="shared" si="44"/>
        <v>9.642377639448212E-3</v>
      </c>
      <c r="AO24" s="5">
        <f t="shared" si="26"/>
        <v>-1.2416427889207333E-2</v>
      </c>
      <c r="AP24" s="5">
        <f t="shared" si="27"/>
        <v>-1.1117752540346764E-2</v>
      </c>
      <c r="AQ24" s="5">
        <f t="shared" si="28"/>
        <v>-5.5301755229623462E-3</v>
      </c>
      <c r="AR24" s="5">
        <f t="shared" si="29"/>
        <v>-1.3476446034585516E-2</v>
      </c>
      <c r="AS24" s="5">
        <f t="shared" si="30"/>
        <v>-8.2723894017503619E-3</v>
      </c>
      <c r="AT24" s="5">
        <f t="shared" si="31"/>
        <v>-9.1039770004792183E-3</v>
      </c>
      <c r="AU24" s="5">
        <f t="shared" si="32"/>
        <v>-5.4106047853793773E-3</v>
      </c>
      <c r="AV24" s="5">
        <f t="shared" si="33"/>
        <v>6.3260340632602923E-3</v>
      </c>
      <c r="AW24" s="5">
        <f t="shared" si="34"/>
        <v>-4.8332527791211031E-4</v>
      </c>
      <c r="AX24" s="5">
        <f t="shared" si="35"/>
        <v>-1.1472275334608125E-2</v>
      </c>
      <c r="AY24" s="5">
        <f t="shared" si="36"/>
        <v>-9.4599449167765085E-3</v>
      </c>
      <c r="BB24" s="5">
        <f t="shared" si="1"/>
        <v>4.1222114451987049E-3</v>
      </c>
      <c r="BC24" s="5">
        <f t="shared" si="2"/>
        <v>-5.0921435499515239E-3</v>
      </c>
      <c r="BD24" s="5">
        <f t="shared" si="3"/>
        <v>-1.0548011639185312E-2</v>
      </c>
      <c r="BE24" s="5">
        <f t="shared" si="4"/>
        <v>-9.6993210475266375E-3</v>
      </c>
      <c r="BF24" s="5">
        <f t="shared" si="5"/>
        <v>-2.4248302618817027E-3</v>
      </c>
      <c r="BG24" s="5">
        <f t="shared" si="6"/>
        <v>-6.6682832201745527E-3</v>
      </c>
      <c r="BH24" s="5">
        <f t="shared" si="7"/>
        <v>1.5518913676042689E-2</v>
      </c>
      <c r="BI24" s="5">
        <f t="shared" si="8"/>
        <v>1.418525703200778E-2</v>
      </c>
      <c r="BJ24" s="5">
        <f t="shared" si="9"/>
        <v>8.4869059165858726E-3</v>
      </c>
      <c r="BK24" s="5">
        <f t="shared" si="10"/>
        <v>1.6610087293889311E-2</v>
      </c>
      <c r="BL24" s="5">
        <f t="shared" si="11"/>
        <v>1.1275460717749668E-2</v>
      </c>
      <c r="BM24" s="5">
        <f t="shared" si="12"/>
        <v>1.2124151309408341E-2</v>
      </c>
      <c r="BN24" s="5">
        <f t="shared" si="13"/>
        <v>8.365664403491728E-3</v>
      </c>
      <c r="BO24" s="5">
        <f t="shared" si="14"/>
        <v>-3.3947623666343491E-3</v>
      </c>
      <c r="BP24" s="5">
        <f t="shared" si="15"/>
        <v>3.3947623666343491E-3</v>
      </c>
      <c r="BQ24" s="5">
        <f t="shared" si="16"/>
        <v>1.4548981571290044E-2</v>
      </c>
      <c r="BR24" s="5">
        <f t="shared" si="17"/>
        <v>1.2487875848690605E-2</v>
      </c>
      <c r="BS24" s="5">
        <f t="shared" si="18"/>
        <v>2.9097963142579396E-3</v>
      </c>
      <c r="BU24" s="5">
        <f t="shared" si="23"/>
        <v>4.1222114451987049E-3</v>
      </c>
      <c r="BV24" s="5">
        <f t="shared" si="45"/>
        <v>-5.0921435499515239E-3</v>
      </c>
      <c r="BW24" s="5">
        <f t="shared" si="46"/>
        <v>-1.0548011639185312E-2</v>
      </c>
      <c r="BX24" s="5">
        <f t="shared" si="47"/>
        <v>-9.6993210475266375E-3</v>
      </c>
      <c r="BY24" s="5">
        <f t="shared" si="48"/>
        <v>-2.4248302618817027E-3</v>
      </c>
      <c r="BZ24" s="5">
        <f t="shared" si="49"/>
        <v>-6.6682832201745527E-3</v>
      </c>
      <c r="CA24" s="5">
        <f t="shared" si="50"/>
        <v>1.5518913676042689E-2</v>
      </c>
      <c r="CB24" s="5">
        <f t="shared" si="51"/>
        <v>1.418525703200778E-2</v>
      </c>
      <c r="CC24" s="5">
        <f t="shared" si="52"/>
        <v>8.4869059165858726E-3</v>
      </c>
      <c r="CD24" s="5">
        <f t="shared" si="53"/>
        <v>1.6610087293889311E-2</v>
      </c>
      <c r="CE24" s="5">
        <f t="shared" si="54"/>
        <v>1.1275460717749668E-2</v>
      </c>
      <c r="CF24" s="5">
        <f t="shared" si="55"/>
        <v>1.2124151309408341E-2</v>
      </c>
      <c r="CG24" s="5">
        <f t="shared" si="56"/>
        <v>8.365664403491728E-3</v>
      </c>
      <c r="CH24" s="5">
        <f t="shared" si="57"/>
        <v>-3.3947623666343491E-3</v>
      </c>
      <c r="CI24" s="5">
        <f t="shared" si="58"/>
        <v>3.3947623666343491E-3</v>
      </c>
      <c r="CJ24" s="5">
        <f t="shared" si="59"/>
        <v>1.4548981571290044E-2</v>
      </c>
      <c r="CK24" s="5">
        <f t="shared" si="60"/>
        <v>1.2487875848690605E-2</v>
      </c>
      <c r="CL24" s="5">
        <f t="shared" si="61"/>
        <v>2.9097963142579396E-3</v>
      </c>
      <c r="CO24" s="5">
        <f t="shared" si="25"/>
        <v>8.5773802230127913E-4</v>
      </c>
      <c r="CP24" s="5">
        <f t="shared" si="62"/>
        <v>8.2097782134542552E-3</v>
      </c>
      <c r="CQ24" s="5">
        <f t="shared" si="63"/>
        <v>3.9210881019483808E-3</v>
      </c>
      <c r="CR24" s="5">
        <f t="shared" si="64"/>
        <v>2.6344810684965147E-2</v>
      </c>
      <c r="CS24" s="5">
        <f t="shared" si="65"/>
        <v>2.4996936649920431E-2</v>
      </c>
      <c r="CT24" s="5">
        <f t="shared" si="66"/>
        <v>1.9237838500183891E-2</v>
      </c>
      <c r="CU24" s="5">
        <f t="shared" si="67"/>
        <v>2.7447616713637973E-2</v>
      </c>
      <c r="CV24" s="5">
        <f t="shared" si="68"/>
        <v>2.2056120573459102E-2</v>
      </c>
      <c r="CW24" s="5">
        <f t="shared" si="69"/>
        <v>2.2913858595760381E-2</v>
      </c>
      <c r="CX24" s="5">
        <f t="shared" si="70"/>
        <v>1.9115304496997946E-2</v>
      </c>
      <c r="CY24" s="5">
        <f t="shared" si="71"/>
        <v>7.2295061879672027E-3</v>
      </c>
      <c r="CZ24" s="5">
        <f t="shared" si="72"/>
        <v>1.409141036637674E-2</v>
      </c>
      <c r="DA24" s="5">
        <f t="shared" si="73"/>
        <v>2.5364538659478096E-2</v>
      </c>
      <c r="DB24" s="5">
        <f t="shared" si="74"/>
        <v>2.3281460605318046E-2</v>
      </c>
      <c r="DC24" s="5">
        <f t="shared" si="75"/>
        <v>1.3601274353633126E-2</v>
      </c>
      <c r="DF24" s="5">
        <f t="shared" si="24"/>
        <v>-5.6186491332934707E-3</v>
      </c>
      <c r="DG24" s="5">
        <f t="shared" si="76"/>
        <v>2.3909145248056022E-3</v>
      </c>
      <c r="DH24" s="5">
        <f t="shared" si="77"/>
        <v>-2.8690974297669943E-3</v>
      </c>
      <c r="DI24" s="5">
        <f t="shared" si="78"/>
        <v>-2.0322773460848976E-3</v>
      </c>
      <c r="DJ24" s="5">
        <f t="shared" si="79"/>
        <v>-5.7381948595338185E-3</v>
      </c>
      <c r="DK24" s="5">
        <f t="shared" si="80"/>
        <v>-1.7334130304841634E-2</v>
      </c>
      <c r="DL24" s="5">
        <f t="shared" si="81"/>
        <v>-1.0639569635385541E-2</v>
      </c>
      <c r="DM24" s="5">
        <f t="shared" si="82"/>
        <v>3.5863717872087428E-4</v>
      </c>
      <c r="DN24" s="5">
        <f t="shared" si="83"/>
        <v>-1.6736401673640234E-3</v>
      </c>
      <c r="DO24" s="5">
        <f t="shared" si="84"/>
        <v>-1.1117752540346764E-2</v>
      </c>
    </row>
    <row r="25" spans="1:119" x14ac:dyDescent="0.25">
      <c r="G25" s="5">
        <v>9</v>
      </c>
      <c r="H25" s="21">
        <v>4.5860241876057055E-3</v>
      </c>
      <c r="J25" s="5">
        <v>72.89</v>
      </c>
      <c r="K25" s="5">
        <v>73.59</v>
      </c>
      <c r="L25" s="5">
        <v>74.2</v>
      </c>
      <c r="M25" s="5">
        <v>74.16</v>
      </c>
      <c r="N25" s="5">
        <v>74.53</v>
      </c>
      <c r="O25" s="5">
        <v>74.239999999999995</v>
      </c>
      <c r="P25" s="5">
        <v>69.010000000000005</v>
      </c>
      <c r="Q25" s="5">
        <v>70.11</v>
      </c>
      <c r="R25" s="5">
        <v>70.599999999999994</v>
      </c>
      <c r="S25" s="5">
        <v>71</v>
      </c>
      <c r="T25" s="5">
        <v>72.94</v>
      </c>
      <c r="U25" s="5">
        <v>73.88</v>
      </c>
      <c r="V25" s="5">
        <v>73.14</v>
      </c>
      <c r="W25" s="5">
        <v>72.900000000000006</v>
      </c>
      <c r="X25" s="5">
        <v>73.099999999999994</v>
      </c>
      <c r="Y25" s="5">
        <v>72.540000000000006</v>
      </c>
      <c r="Z25" s="5">
        <v>73.61</v>
      </c>
      <c r="AA25" s="5">
        <v>72.09</v>
      </c>
      <c r="AB25" s="5">
        <v>72.81</v>
      </c>
      <c r="AC25" s="5">
        <v>73.400000000000006</v>
      </c>
      <c r="AD25" s="5">
        <v>73.599999999999994</v>
      </c>
      <c r="AF25" s="5">
        <f t="shared" si="22"/>
        <v>9.7407051721771672E-3</v>
      </c>
      <c r="AG25" s="5">
        <f t="shared" si="37"/>
        <v>1.3588802826458628E-4</v>
      </c>
      <c r="AH25" s="5">
        <f t="shared" si="38"/>
        <v>-8.0862533692723521E-3</v>
      </c>
      <c r="AI25" s="5">
        <f t="shared" si="39"/>
        <v>-7.5512405609493303E-3</v>
      </c>
      <c r="AJ25" s="5">
        <f t="shared" si="40"/>
        <v>-1.2478196699315804E-2</v>
      </c>
      <c r="AK25" s="5">
        <f t="shared" si="41"/>
        <v>-8.6206896551724223E-3</v>
      </c>
      <c r="AL25" s="5">
        <f t="shared" si="42"/>
        <v>6.6512099695696117E-2</v>
      </c>
      <c r="AM25" s="5">
        <f t="shared" si="43"/>
        <v>4.9778918841819925E-2</v>
      </c>
      <c r="AN25" s="5">
        <f t="shared" si="44"/>
        <v>4.2492917847025496E-2</v>
      </c>
      <c r="AO25" s="5">
        <f t="shared" si="26"/>
        <v>3.6619718309859071E-2</v>
      </c>
      <c r="AP25" s="5">
        <f t="shared" si="27"/>
        <v>9.0485330408554519E-3</v>
      </c>
      <c r="AQ25" s="5">
        <f t="shared" si="28"/>
        <v>-3.7899296155928688E-3</v>
      </c>
      <c r="AR25" s="5">
        <f t="shared" si="29"/>
        <v>6.2893081761005434E-3</v>
      </c>
      <c r="AS25" s="5">
        <f t="shared" si="30"/>
        <v>9.6021947873798155E-3</v>
      </c>
      <c r="AT25" s="5">
        <f t="shared" si="31"/>
        <v>6.8399452804377573E-3</v>
      </c>
      <c r="AU25" s="5">
        <f t="shared" si="32"/>
        <v>1.4612627515853157E-2</v>
      </c>
      <c r="AV25" s="5">
        <f t="shared" si="33"/>
        <v>-1.3585110718659308E-4</v>
      </c>
      <c r="AW25" s="5">
        <f t="shared" si="34"/>
        <v>2.0946039672631304E-2</v>
      </c>
      <c r="AX25" s="5">
        <f t="shared" si="35"/>
        <v>1.085015794533707E-2</v>
      </c>
      <c r="AY25" s="5">
        <f t="shared" si="36"/>
        <v>2.7247956403268206E-3</v>
      </c>
      <c r="BB25" s="5">
        <f t="shared" si="1"/>
        <v>-5.3908355795156677E-4</v>
      </c>
      <c r="BC25" s="5">
        <f t="shared" si="2"/>
        <v>4.4474393530997075E-3</v>
      </c>
      <c r="BD25" s="5">
        <f t="shared" si="3"/>
        <v>5.3908355795137519E-4</v>
      </c>
      <c r="BE25" s="5">
        <f t="shared" si="4"/>
        <v>-6.9946091644204816E-2</v>
      </c>
      <c r="BF25" s="5">
        <f t="shared" si="5"/>
        <v>-5.512129380053913E-2</v>
      </c>
      <c r="BG25" s="5">
        <f t="shared" si="6"/>
        <v>-4.8517520215633533E-2</v>
      </c>
      <c r="BH25" s="5">
        <f t="shared" si="7"/>
        <v>-4.3126684636118635E-2</v>
      </c>
      <c r="BI25" s="5">
        <f t="shared" si="8"/>
        <v>-1.6981132075471767E-2</v>
      </c>
      <c r="BJ25" s="5">
        <f t="shared" si="9"/>
        <v>-4.3126684636119591E-3</v>
      </c>
      <c r="BK25" s="5">
        <f t="shared" si="10"/>
        <v>-1.4285714285714316E-2</v>
      </c>
      <c r="BL25" s="5">
        <f t="shared" si="11"/>
        <v>-1.7520215633423143E-2</v>
      </c>
      <c r="BM25" s="5">
        <f t="shared" si="12"/>
        <v>-1.4824797843665883E-2</v>
      </c>
      <c r="BN25" s="5">
        <f t="shared" si="13"/>
        <v>-2.2371967654986478E-2</v>
      </c>
      <c r="BO25" s="5">
        <f t="shared" si="14"/>
        <v>-7.9514824797844129E-3</v>
      </c>
      <c r="BP25" s="5">
        <f t="shared" si="15"/>
        <v>-2.8436657681940692E-2</v>
      </c>
      <c r="BQ25" s="5">
        <f t="shared" si="16"/>
        <v>-1.8733153638814021E-2</v>
      </c>
      <c r="BR25" s="5">
        <f t="shared" si="17"/>
        <v>-1.078167115902961E-2</v>
      </c>
      <c r="BS25" s="5">
        <f t="shared" si="18"/>
        <v>-8.0862533692723521E-3</v>
      </c>
      <c r="BU25" s="5">
        <f t="shared" si="23"/>
        <v>-5.3908355795156677E-4</v>
      </c>
      <c r="BV25" s="5">
        <f t="shared" si="45"/>
        <v>4.4474393530997075E-3</v>
      </c>
      <c r="BW25" s="5">
        <f t="shared" si="46"/>
        <v>5.3908355795137519E-4</v>
      </c>
      <c r="BX25" s="5">
        <f t="shared" si="47"/>
        <v>-6.9946091644204816E-2</v>
      </c>
      <c r="BY25" s="5">
        <f t="shared" si="48"/>
        <v>-5.512129380053913E-2</v>
      </c>
      <c r="BZ25" s="5">
        <f t="shared" si="49"/>
        <v>-4.8517520215633533E-2</v>
      </c>
      <c r="CA25" s="5">
        <f t="shared" si="50"/>
        <v>-4.3126684636118635E-2</v>
      </c>
      <c r="CB25" s="5">
        <f t="shared" si="51"/>
        <v>-1.6981132075471767E-2</v>
      </c>
      <c r="CC25" s="5">
        <f t="shared" si="52"/>
        <v>-4.3126684636119591E-3</v>
      </c>
      <c r="CD25" s="5">
        <f t="shared" si="53"/>
        <v>-1.4285714285714316E-2</v>
      </c>
      <c r="CE25" s="5">
        <f t="shared" si="54"/>
        <v>-1.7520215633423143E-2</v>
      </c>
      <c r="CF25" s="5">
        <f t="shared" si="55"/>
        <v>-1.4824797843665883E-2</v>
      </c>
      <c r="CG25" s="5">
        <f t="shared" si="56"/>
        <v>-2.2371967654986478E-2</v>
      </c>
      <c r="CH25" s="5">
        <f t="shared" si="57"/>
        <v>-7.9514824797844129E-3</v>
      </c>
      <c r="CI25" s="5">
        <f t="shared" si="58"/>
        <v>-2.8436657681940692E-2</v>
      </c>
      <c r="CJ25" s="5">
        <f t="shared" si="59"/>
        <v>-1.8733153638814021E-2</v>
      </c>
      <c r="CK25" s="5">
        <f t="shared" si="60"/>
        <v>-1.078167115902961E-2</v>
      </c>
      <c r="CL25" s="5">
        <f t="shared" si="61"/>
        <v>-8.0862533692723521E-3</v>
      </c>
      <c r="CO25" s="5">
        <f t="shared" si="25"/>
        <v>-7.0447198275861933E-2</v>
      </c>
      <c r="CP25" s="5">
        <f t="shared" si="62"/>
        <v>-5.5630387931034427E-2</v>
      </c>
      <c r="CQ25" s="5">
        <f t="shared" si="63"/>
        <v>-4.9030172413793115E-2</v>
      </c>
      <c r="CR25" s="5">
        <f t="shared" si="64"/>
        <v>-4.3642241379310276E-2</v>
      </c>
      <c r="CS25" s="5">
        <f t="shared" si="65"/>
        <v>-1.7510775862068929E-2</v>
      </c>
      <c r="CT25" s="5">
        <f t="shared" si="66"/>
        <v>-4.8491379310344751E-3</v>
      </c>
      <c r="CU25" s="5">
        <f t="shared" si="67"/>
        <v>-1.481681034482751E-2</v>
      </c>
      <c r="CV25" s="5">
        <f t="shared" si="68"/>
        <v>-1.8049568965517099E-2</v>
      </c>
      <c r="CW25" s="5">
        <f t="shared" si="69"/>
        <v>-1.535560344827587E-2</v>
      </c>
      <c r="CX25" s="5">
        <f t="shared" si="70"/>
        <v>-2.2898706896551574E-2</v>
      </c>
      <c r="CY25" s="5">
        <f t="shared" si="71"/>
        <v>-8.4859913793102846E-3</v>
      </c>
      <c r="CZ25" s="5">
        <f t="shared" si="72"/>
        <v>-2.8960129310344716E-2</v>
      </c>
      <c r="DA25" s="5">
        <f t="shared" si="73"/>
        <v>-1.9261853448275763E-2</v>
      </c>
      <c r="DB25" s="5">
        <f t="shared" si="74"/>
        <v>-1.1314655172413649E-2</v>
      </c>
      <c r="DC25" s="5">
        <f t="shared" si="75"/>
        <v>-8.6206896551724223E-3</v>
      </c>
      <c r="DF25" s="5">
        <f t="shared" si="24"/>
        <v>1.2887304633945678E-2</v>
      </c>
      <c r="DG25" s="5">
        <f t="shared" si="76"/>
        <v>2.74197970935019E-3</v>
      </c>
      <c r="DH25" s="5">
        <f t="shared" si="77"/>
        <v>-5.4839594186992106E-4</v>
      </c>
      <c r="DI25" s="5">
        <f t="shared" si="78"/>
        <v>2.1935837674800741E-3</v>
      </c>
      <c r="DJ25" s="5">
        <f t="shared" si="79"/>
        <v>-5.4839594187001848E-3</v>
      </c>
      <c r="DK25" s="5">
        <f t="shared" si="80"/>
        <v>9.1856320263230297E-3</v>
      </c>
      <c r="DL25" s="5">
        <f t="shared" si="81"/>
        <v>-1.1653413764738064E-2</v>
      </c>
      <c r="DM25" s="5">
        <f t="shared" si="82"/>
        <v>-1.7822868110775358E-3</v>
      </c>
      <c r="DN25" s="5">
        <f t="shared" si="83"/>
        <v>6.3065533315054562E-3</v>
      </c>
      <c r="DO25" s="5">
        <f t="shared" si="84"/>
        <v>9.0485330408554519E-3</v>
      </c>
    </row>
    <row r="26" spans="1:119" x14ac:dyDescent="0.25">
      <c r="G26" s="5">
        <v>10</v>
      </c>
      <c r="H26" s="21">
        <v>7.7159615774575561E-3</v>
      </c>
      <c r="J26" s="5">
        <v>42.5</v>
      </c>
      <c r="K26" s="5">
        <v>44.79</v>
      </c>
      <c r="L26" s="5">
        <v>43.48</v>
      </c>
      <c r="M26" s="5">
        <v>44.52</v>
      </c>
      <c r="N26" s="5">
        <v>42.06</v>
      </c>
      <c r="O26" s="5">
        <v>39.89</v>
      </c>
      <c r="P26" s="5">
        <v>41.09</v>
      </c>
      <c r="Q26" s="5">
        <v>41.22</v>
      </c>
      <c r="R26" s="5">
        <v>46.37</v>
      </c>
      <c r="S26" s="5">
        <v>46.54</v>
      </c>
      <c r="T26" s="5">
        <v>48.29</v>
      </c>
      <c r="U26" s="5">
        <v>46.13</v>
      </c>
      <c r="V26" s="5">
        <v>46.17</v>
      </c>
      <c r="W26" s="5">
        <v>47.62</v>
      </c>
      <c r="X26" s="5">
        <v>46.43</v>
      </c>
      <c r="Y26" s="5">
        <v>45.53</v>
      </c>
      <c r="Z26" s="5">
        <v>45.7</v>
      </c>
      <c r="AA26" s="5">
        <v>43.4</v>
      </c>
      <c r="AB26" s="5">
        <v>41.41</v>
      </c>
      <c r="AC26" s="5">
        <v>43.91</v>
      </c>
      <c r="AD26" s="5">
        <v>43.77</v>
      </c>
      <c r="AF26" s="5">
        <f t="shared" si="22"/>
        <v>2.9882352941176544E-2</v>
      </c>
      <c r="AG26" s="5">
        <f t="shared" si="37"/>
        <v>-2.2772940388479483E-2</v>
      </c>
      <c r="AH26" s="5">
        <f t="shared" si="38"/>
        <v>6.6697332106717177E-3</v>
      </c>
      <c r="AI26" s="5">
        <f t="shared" si="39"/>
        <v>-1.6846361185983826E-2</v>
      </c>
      <c r="AJ26" s="5">
        <f t="shared" si="40"/>
        <v>4.0656205420827408E-2</v>
      </c>
      <c r="AK26" s="5">
        <f t="shared" si="41"/>
        <v>9.7267485585359803E-2</v>
      </c>
      <c r="AL26" s="5">
        <f t="shared" si="42"/>
        <v>6.5222681917741526E-2</v>
      </c>
      <c r="AM26" s="5">
        <f t="shared" si="43"/>
        <v>6.1863173216885115E-2</v>
      </c>
      <c r="AN26" s="5">
        <f t="shared" si="44"/>
        <v>-5.6070735389260176E-2</v>
      </c>
      <c r="AO26" s="5">
        <f t="shared" si="26"/>
        <v>-5.95186935969058E-2</v>
      </c>
      <c r="AP26" s="5">
        <f t="shared" si="27"/>
        <v>-9.3601159660385097E-2</v>
      </c>
      <c r="AQ26" s="5">
        <f t="shared" si="28"/>
        <v>-5.1159765879037485E-2</v>
      </c>
      <c r="AR26" s="5">
        <f t="shared" si="29"/>
        <v>-5.1981806367771249E-2</v>
      </c>
      <c r="AS26" s="5">
        <f t="shared" si="30"/>
        <v>-8.0848383032339238E-2</v>
      </c>
      <c r="AT26" s="5">
        <f t="shared" si="31"/>
        <v>-5.7290544906310505E-2</v>
      </c>
      <c r="AU26" s="5">
        <f t="shared" si="32"/>
        <v>-3.8655831320008743E-2</v>
      </c>
      <c r="AV26" s="5">
        <f t="shared" si="33"/>
        <v>-4.2231947483588612E-2</v>
      </c>
      <c r="AW26" s="5">
        <f t="shared" si="34"/>
        <v>8.52534562211992E-3</v>
      </c>
      <c r="AX26" s="5">
        <f t="shared" si="35"/>
        <v>5.6991064960154714E-2</v>
      </c>
      <c r="AY26" s="5">
        <f t="shared" si="36"/>
        <v>-3.1883397859256086E-3</v>
      </c>
      <c r="BB26" s="5">
        <f t="shared" si="1"/>
        <v>2.3919043238270616E-2</v>
      </c>
      <c r="BC26" s="5">
        <f t="shared" si="2"/>
        <v>-3.2658693652253788E-2</v>
      </c>
      <c r="BD26" s="5">
        <f t="shared" si="3"/>
        <v>-8.2566697332106642E-2</v>
      </c>
      <c r="BE26" s="5">
        <f t="shared" si="4"/>
        <v>-5.4967801287948335E-2</v>
      </c>
      <c r="BF26" s="5">
        <f t="shared" si="5"/>
        <v>-5.1977920883164629E-2</v>
      </c>
      <c r="BG26" s="5">
        <f t="shared" si="6"/>
        <v>6.6467341306347766E-2</v>
      </c>
      <c r="BH26" s="5">
        <f t="shared" si="7"/>
        <v>7.0377184912603558E-2</v>
      </c>
      <c r="BI26" s="5">
        <f t="shared" si="8"/>
        <v>0.11062557497700098</v>
      </c>
      <c r="BJ26" s="5">
        <f t="shared" si="9"/>
        <v>6.0947562097516235E-2</v>
      </c>
      <c r="BK26" s="5">
        <f t="shared" si="10"/>
        <v>6.1867525298988153E-2</v>
      </c>
      <c r="BL26" s="5">
        <f t="shared" si="11"/>
        <v>9.5216191352345922E-2</v>
      </c>
      <c r="BM26" s="5">
        <f t="shared" si="12"/>
        <v>6.7847286108555727E-2</v>
      </c>
      <c r="BN26" s="5">
        <f t="shared" si="13"/>
        <v>4.7148114075437085E-2</v>
      </c>
      <c r="BO26" s="5">
        <f t="shared" si="14"/>
        <v>5.105795768169287E-2</v>
      </c>
      <c r="BP26" s="5">
        <f t="shared" si="15"/>
        <v>-1.8399264029438432E-3</v>
      </c>
      <c r="BQ26" s="5">
        <f t="shared" si="16"/>
        <v>-4.7608095676172961E-2</v>
      </c>
      <c r="BR26" s="5">
        <f t="shared" si="17"/>
        <v>9.8896044158233616E-3</v>
      </c>
      <c r="BS26" s="5">
        <f t="shared" si="18"/>
        <v>6.6697332106717177E-3</v>
      </c>
      <c r="BU26" s="5">
        <f t="shared" si="23"/>
        <v>2.3919043238270616E-2</v>
      </c>
      <c r="BV26" s="5">
        <f t="shared" si="45"/>
        <v>-3.2658693652253788E-2</v>
      </c>
      <c r="BW26" s="5">
        <f t="shared" si="46"/>
        <v>-8.2566697332106642E-2</v>
      </c>
      <c r="BX26" s="5">
        <f t="shared" si="47"/>
        <v>-5.4967801287948335E-2</v>
      </c>
      <c r="BY26" s="5">
        <f t="shared" si="48"/>
        <v>-5.1977920883164629E-2</v>
      </c>
      <c r="BZ26" s="5">
        <f t="shared" si="49"/>
        <v>6.6467341306347766E-2</v>
      </c>
      <c r="CA26" s="5">
        <f t="shared" si="50"/>
        <v>7.0377184912603558E-2</v>
      </c>
      <c r="CB26" s="5">
        <f t="shared" si="51"/>
        <v>0.11062557497700098</v>
      </c>
      <c r="CC26" s="5">
        <f t="shared" si="52"/>
        <v>6.0947562097516235E-2</v>
      </c>
      <c r="CD26" s="5">
        <f t="shared" si="53"/>
        <v>6.1867525298988153E-2</v>
      </c>
      <c r="CE26" s="5">
        <f t="shared" si="54"/>
        <v>9.5216191352345922E-2</v>
      </c>
      <c r="CF26" s="5">
        <f t="shared" si="55"/>
        <v>6.7847286108555727E-2</v>
      </c>
      <c r="CG26" s="5">
        <f t="shared" si="56"/>
        <v>4.7148114075437085E-2</v>
      </c>
      <c r="CH26" s="5">
        <f t="shared" si="57"/>
        <v>5.105795768169287E-2</v>
      </c>
      <c r="CI26" s="5">
        <f t="shared" si="58"/>
        <v>-1.8399264029438432E-3</v>
      </c>
      <c r="CJ26" s="5">
        <f t="shared" si="59"/>
        <v>-4.7608095676172961E-2</v>
      </c>
      <c r="CK26" s="5">
        <f t="shared" si="60"/>
        <v>9.8896044158233616E-3</v>
      </c>
      <c r="CL26" s="5">
        <f t="shared" si="61"/>
        <v>6.6697332106717177E-3</v>
      </c>
      <c r="CO26" s="5">
        <f t="shared" si="25"/>
        <v>3.0082727500626794E-2</v>
      </c>
      <c r="CP26" s="5">
        <f t="shared" si="62"/>
        <v>3.3341689646527908E-2</v>
      </c>
      <c r="CQ26" s="5">
        <f t="shared" si="63"/>
        <v>0.16244672850338424</v>
      </c>
      <c r="CR26" s="5">
        <f t="shared" si="64"/>
        <v>0.16670844823263972</v>
      </c>
      <c r="CS26" s="5">
        <f t="shared" si="65"/>
        <v>0.21057909250438703</v>
      </c>
      <c r="CT26" s="5">
        <f t="shared" si="66"/>
        <v>0.156430183003259</v>
      </c>
      <c r="CU26" s="5">
        <f t="shared" si="67"/>
        <v>0.15743294058661322</v>
      </c>
      <c r="CV26" s="5">
        <f t="shared" si="68"/>
        <v>0.19378290298320372</v>
      </c>
      <c r="CW26" s="5">
        <f t="shared" si="69"/>
        <v>0.16395086487841562</v>
      </c>
      <c r="CX26" s="5">
        <f t="shared" si="70"/>
        <v>0.14138881925294561</v>
      </c>
      <c r="CY26" s="5">
        <f t="shared" si="71"/>
        <v>0.14565053898220109</v>
      </c>
      <c r="CZ26" s="5">
        <f t="shared" si="72"/>
        <v>8.799197793933311E-2</v>
      </c>
      <c r="DA26" s="5">
        <f t="shared" si="73"/>
        <v>3.8104788167460414E-2</v>
      </c>
      <c r="DB26" s="5">
        <f t="shared" si="74"/>
        <v>0.10077713712709942</v>
      </c>
      <c r="DC26" s="5">
        <f t="shared" si="75"/>
        <v>9.7267485585359803E-2</v>
      </c>
      <c r="DF26" s="5">
        <f t="shared" si="24"/>
        <v>-4.4729757713812317E-2</v>
      </c>
      <c r="DG26" s="5">
        <f t="shared" si="76"/>
        <v>-4.3901428867260249E-2</v>
      </c>
      <c r="DH26" s="5">
        <f t="shared" si="77"/>
        <v>-1.3874508179747395E-2</v>
      </c>
      <c r="DI26" s="5">
        <f t="shared" si="78"/>
        <v>-3.851729136467176E-2</v>
      </c>
      <c r="DJ26" s="5">
        <f t="shared" si="79"/>
        <v>-5.7154690412093562E-2</v>
      </c>
      <c r="DK26" s="5">
        <f t="shared" si="80"/>
        <v>-5.3634292814247184E-2</v>
      </c>
      <c r="DL26" s="5">
        <f t="shared" si="81"/>
        <v>-0.10126320149099194</v>
      </c>
      <c r="DM26" s="5">
        <f t="shared" si="82"/>
        <v>-0.14247256160695801</v>
      </c>
      <c r="DN26" s="5">
        <f t="shared" si="83"/>
        <v>-9.0702008697452943E-2</v>
      </c>
      <c r="DO26" s="5">
        <f t="shared" si="84"/>
        <v>-9.3601159660385097E-2</v>
      </c>
    </row>
    <row r="27" spans="1:119" x14ac:dyDescent="0.25">
      <c r="G27" s="5">
        <v>11</v>
      </c>
      <c r="H27" s="21">
        <v>1.392706248189619E-2</v>
      </c>
      <c r="J27" s="5">
        <v>43.98</v>
      </c>
      <c r="K27" s="5">
        <v>45.75</v>
      </c>
      <c r="L27" s="5">
        <v>44.42</v>
      </c>
      <c r="M27" s="5">
        <v>44.12</v>
      </c>
      <c r="N27" s="5">
        <v>42.25</v>
      </c>
      <c r="O27" s="5">
        <v>42.48</v>
      </c>
      <c r="P27" s="5">
        <v>41.81</v>
      </c>
      <c r="Q27" s="5">
        <v>41.12</v>
      </c>
      <c r="R27" s="5">
        <v>43.67</v>
      </c>
      <c r="S27" s="5">
        <v>44.98</v>
      </c>
      <c r="T27" s="5">
        <v>46.88</v>
      </c>
      <c r="U27" s="5">
        <v>45.8</v>
      </c>
      <c r="V27" s="5">
        <v>45.55</v>
      </c>
      <c r="W27" s="5">
        <v>42.97</v>
      </c>
      <c r="X27" s="5">
        <v>43.31</v>
      </c>
      <c r="Y27" s="5">
        <v>42.82</v>
      </c>
      <c r="Z27" s="5">
        <v>42.81</v>
      </c>
      <c r="AA27" s="5">
        <v>42.92</v>
      </c>
      <c r="AB27" s="5">
        <v>44.26</v>
      </c>
      <c r="AC27" s="5">
        <v>43.99</v>
      </c>
      <c r="AD27" s="5">
        <v>42.75</v>
      </c>
      <c r="AF27" s="5">
        <f t="shared" si="22"/>
        <v>-2.7967257844474694E-2</v>
      </c>
      <c r="AG27" s="5">
        <f t="shared" si="37"/>
        <v>-6.5573770491803282E-2</v>
      </c>
      <c r="AH27" s="5">
        <f t="shared" si="38"/>
        <v>-3.7595677622692517E-2</v>
      </c>
      <c r="AI27" s="5">
        <f t="shared" si="39"/>
        <v>-3.105167724388027E-2</v>
      </c>
      <c r="AJ27" s="5">
        <f t="shared" si="40"/>
        <v>1.1834319526627219E-2</v>
      </c>
      <c r="AK27" s="5">
        <f t="shared" si="41"/>
        <v>6.3559322033899046E-3</v>
      </c>
      <c r="AL27" s="5">
        <f t="shared" si="42"/>
        <v>2.2482659650801189E-2</v>
      </c>
      <c r="AM27" s="5">
        <f t="shared" si="43"/>
        <v>3.964007782101174E-2</v>
      </c>
      <c r="AN27" s="5">
        <f t="shared" si="44"/>
        <v>-2.1067094114953094E-2</v>
      </c>
      <c r="AO27" s="5">
        <f t="shared" si="26"/>
        <v>-4.9577590040017723E-2</v>
      </c>
      <c r="AP27" s="5">
        <f t="shared" si="27"/>
        <v>-8.8097269624573427E-2</v>
      </c>
      <c r="AQ27" s="5">
        <f t="shared" si="28"/>
        <v>-6.6593886462882043E-2</v>
      </c>
      <c r="AR27" s="5">
        <f t="shared" si="29"/>
        <v>-6.147091108671783E-2</v>
      </c>
      <c r="AS27" s="5">
        <f t="shared" si="30"/>
        <v>-5.1198510588782607E-3</v>
      </c>
      <c r="AT27" s="5">
        <f t="shared" si="31"/>
        <v>-1.2930039251904923E-2</v>
      </c>
      <c r="AU27" s="5">
        <f t="shared" si="32"/>
        <v>-1.6347501167678722E-3</v>
      </c>
      <c r="AV27" s="5">
        <f t="shared" si="33"/>
        <v>-1.401541695865505E-3</v>
      </c>
      <c r="AW27" s="5">
        <f t="shared" si="34"/>
        <v>-3.9608574091333105E-3</v>
      </c>
      <c r="AX27" s="5">
        <f t="shared" si="35"/>
        <v>-3.4116583822864845E-2</v>
      </c>
      <c r="AY27" s="5">
        <f t="shared" si="36"/>
        <v>-2.8188224596499247E-2</v>
      </c>
      <c r="BB27" s="5">
        <f t="shared" si="1"/>
        <v>-6.753714542998745E-3</v>
      </c>
      <c r="BC27" s="5">
        <f t="shared" si="2"/>
        <v>-4.8851868527690266E-2</v>
      </c>
      <c r="BD27" s="5">
        <f t="shared" si="3"/>
        <v>-4.367402071139137E-2</v>
      </c>
      <c r="BE27" s="5">
        <f t="shared" si="4"/>
        <v>-5.8757316524088235E-2</v>
      </c>
      <c r="BF27" s="5">
        <f t="shared" si="5"/>
        <v>-7.4290859972985235E-2</v>
      </c>
      <c r="BG27" s="5">
        <f t="shared" si="6"/>
        <v>-1.6884286357496621E-2</v>
      </c>
      <c r="BH27" s="5">
        <f t="shared" si="7"/>
        <v>1.2606933813597369E-2</v>
      </c>
      <c r="BI27" s="5">
        <f t="shared" si="8"/>
        <v>5.5380459252588943E-2</v>
      </c>
      <c r="BJ27" s="5">
        <f t="shared" si="9"/>
        <v>3.1067086897793684E-2</v>
      </c>
      <c r="BK27" s="5">
        <f t="shared" si="10"/>
        <v>2.5438991445294809E-2</v>
      </c>
      <c r="BL27" s="5">
        <f t="shared" si="11"/>
        <v>-3.2642953624493536E-2</v>
      </c>
      <c r="BM27" s="5">
        <f t="shared" si="12"/>
        <v>-2.498874380909499E-2</v>
      </c>
      <c r="BN27" s="5">
        <f t="shared" si="13"/>
        <v>-3.6019810895992828E-2</v>
      </c>
      <c r="BO27" s="5">
        <f t="shared" si="14"/>
        <v>-3.6244934714092736E-2</v>
      </c>
      <c r="BP27" s="5">
        <f t="shared" si="15"/>
        <v>-3.3768572714993242E-2</v>
      </c>
      <c r="BQ27" s="5">
        <f t="shared" si="16"/>
        <v>-3.6019810895993628E-3</v>
      </c>
      <c r="BR27" s="5">
        <f t="shared" si="17"/>
        <v>-9.6803241782980574E-3</v>
      </c>
      <c r="BS27" s="5">
        <f t="shared" si="18"/>
        <v>-3.7595677622692517E-2</v>
      </c>
      <c r="BU27" s="5">
        <f t="shared" si="23"/>
        <v>-6.753714542998745E-3</v>
      </c>
      <c r="BV27" s="5">
        <f t="shared" si="45"/>
        <v>-4.8851868527690266E-2</v>
      </c>
      <c r="BW27" s="5">
        <f t="shared" si="46"/>
        <v>-4.367402071139137E-2</v>
      </c>
      <c r="BX27" s="5">
        <f t="shared" si="47"/>
        <v>-5.8757316524088235E-2</v>
      </c>
      <c r="BY27" s="5">
        <f t="shared" si="48"/>
        <v>-7.4290859972985235E-2</v>
      </c>
      <c r="BZ27" s="5">
        <f t="shared" si="49"/>
        <v>-1.6884286357496621E-2</v>
      </c>
      <c r="CA27" s="5">
        <f t="shared" si="50"/>
        <v>1.2606933813597369E-2</v>
      </c>
      <c r="CB27" s="5">
        <f t="shared" si="51"/>
        <v>5.5380459252588943E-2</v>
      </c>
      <c r="CC27" s="5">
        <f t="shared" si="52"/>
        <v>3.1067086897793684E-2</v>
      </c>
      <c r="CD27" s="5">
        <f t="shared" si="53"/>
        <v>2.5438991445294809E-2</v>
      </c>
      <c r="CE27" s="5">
        <f t="shared" si="54"/>
        <v>-3.2642953624493536E-2</v>
      </c>
      <c r="CF27" s="5">
        <f t="shared" si="55"/>
        <v>-2.498874380909499E-2</v>
      </c>
      <c r="CG27" s="5">
        <f t="shared" si="56"/>
        <v>-3.6019810895992828E-2</v>
      </c>
      <c r="CH27" s="5">
        <f t="shared" si="57"/>
        <v>-3.6244934714092736E-2</v>
      </c>
      <c r="CI27" s="5">
        <f t="shared" si="58"/>
        <v>-3.3768572714993242E-2</v>
      </c>
      <c r="CJ27" s="5">
        <f t="shared" si="59"/>
        <v>-3.6019810895993628E-3</v>
      </c>
      <c r="CK27" s="5">
        <f t="shared" si="60"/>
        <v>-9.6803241782980574E-3</v>
      </c>
      <c r="CL27" s="5">
        <f t="shared" si="61"/>
        <v>-3.7595677622692517E-2</v>
      </c>
      <c r="CO27" s="5">
        <f t="shared" si="25"/>
        <v>-1.5772128060263527E-2</v>
      </c>
      <c r="CP27" s="5">
        <f t="shared" si="62"/>
        <v>-3.2015065913370985E-2</v>
      </c>
      <c r="CQ27" s="5">
        <f t="shared" si="63"/>
        <v>2.8013182674199739E-2</v>
      </c>
      <c r="CR27" s="5">
        <f t="shared" si="64"/>
        <v>5.8851224105461397E-2</v>
      </c>
      <c r="CS27" s="5">
        <f t="shared" si="65"/>
        <v>0.10357815442561219</v>
      </c>
      <c r="CT27" s="5">
        <f t="shared" si="66"/>
        <v>7.8154425612052741E-2</v>
      </c>
      <c r="CU27" s="5">
        <f t="shared" si="67"/>
        <v>7.226930320150661E-2</v>
      </c>
      <c r="CV27" s="5">
        <f t="shared" si="68"/>
        <v>1.1534839924670481E-2</v>
      </c>
      <c r="CW27" s="5">
        <f t="shared" si="69"/>
        <v>1.953860640301331E-2</v>
      </c>
      <c r="CX27" s="5">
        <f t="shared" si="70"/>
        <v>8.0037664783428296E-3</v>
      </c>
      <c r="CY27" s="5">
        <f t="shared" si="71"/>
        <v>7.7683615819210319E-3</v>
      </c>
      <c r="CZ27" s="5">
        <f t="shared" si="72"/>
        <v>1.035781544256132E-2</v>
      </c>
      <c r="DA27" s="5">
        <f t="shared" si="73"/>
        <v>4.190207156308854E-2</v>
      </c>
      <c r="DB27" s="5">
        <f t="shared" si="74"/>
        <v>3.5546139359698803E-2</v>
      </c>
      <c r="DC27" s="5">
        <f t="shared" si="75"/>
        <v>6.3559322033899046E-3</v>
      </c>
      <c r="DF27" s="5">
        <f t="shared" si="24"/>
        <v>-2.3037542662116155E-2</v>
      </c>
      <c r="DG27" s="5">
        <f t="shared" si="76"/>
        <v>-2.8370307167235608E-2</v>
      </c>
      <c r="DH27" s="5">
        <f t="shared" si="77"/>
        <v>-8.3404436860068334E-2</v>
      </c>
      <c r="DI27" s="5">
        <f t="shared" si="78"/>
        <v>-7.6151877133105811E-2</v>
      </c>
      <c r="DJ27" s="5">
        <f t="shared" si="79"/>
        <v>-8.6604095563139971E-2</v>
      </c>
      <c r="DK27" s="5">
        <f t="shared" si="80"/>
        <v>-8.6817406143344711E-2</v>
      </c>
      <c r="DL27" s="5">
        <f t="shared" si="81"/>
        <v>-8.4470989761092158E-2</v>
      </c>
      <c r="DM27" s="5">
        <f t="shared" si="82"/>
        <v>-5.5887372013651973E-2</v>
      </c>
      <c r="DN27" s="5">
        <f t="shared" si="83"/>
        <v>-6.1646757679180895E-2</v>
      </c>
      <c r="DO27" s="5">
        <f t="shared" si="84"/>
        <v>-8.8097269624573427E-2</v>
      </c>
    </row>
    <row r="28" spans="1:119" x14ac:dyDescent="0.25">
      <c r="G28" s="5">
        <v>12</v>
      </c>
      <c r="H28" s="21">
        <v>1.6298330016304506E-2</v>
      </c>
      <c r="J28" s="5">
        <v>64.236999999999995</v>
      </c>
      <c r="K28" s="5">
        <v>70.194999999999993</v>
      </c>
      <c r="L28" s="5">
        <v>72.126000000000005</v>
      </c>
      <c r="M28" s="5">
        <v>71.849000000000004</v>
      </c>
      <c r="N28" s="5">
        <v>71.59</v>
      </c>
      <c r="O28" s="5">
        <v>68.587999999999994</v>
      </c>
      <c r="P28" s="5">
        <v>69.335999999999999</v>
      </c>
      <c r="Q28" s="5">
        <v>69.046000000000006</v>
      </c>
      <c r="R28" s="5">
        <v>70.536000000000001</v>
      </c>
      <c r="S28" s="5">
        <v>69.599999999999994</v>
      </c>
      <c r="T28" s="5">
        <v>68.605000000000004</v>
      </c>
      <c r="U28" s="5">
        <v>68.638999999999996</v>
      </c>
      <c r="V28" s="5">
        <v>65.197000000000003</v>
      </c>
      <c r="W28" s="5">
        <v>66.72</v>
      </c>
      <c r="X28" s="5">
        <v>65.582999999999998</v>
      </c>
      <c r="Y28" s="5">
        <v>64.629000000000005</v>
      </c>
      <c r="Z28" s="5">
        <v>64.855999999999995</v>
      </c>
      <c r="AA28" s="5">
        <v>65.293999999999997</v>
      </c>
      <c r="AB28" s="5">
        <v>66.924000000000007</v>
      </c>
      <c r="AC28" s="5">
        <v>66.682000000000002</v>
      </c>
      <c r="AD28" s="5">
        <v>67.808999999999997</v>
      </c>
      <c r="AF28" s="5">
        <f t="shared" si="22"/>
        <v>5.5606581876488675E-2</v>
      </c>
      <c r="AG28" s="5">
        <f t="shared" si="37"/>
        <v>-3.3991025001780695E-2</v>
      </c>
      <c r="AH28" s="5">
        <f t="shared" si="38"/>
        <v>-5.9853589551618097E-2</v>
      </c>
      <c r="AI28" s="5">
        <f t="shared" si="39"/>
        <v>-5.6229035894723743E-2</v>
      </c>
      <c r="AJ28" s="5">
        <f t="shared" si="40"/>
        <v>-5.2814638916049809E-2</v>
      </c>
      <c r="AK28" s="5">
        <f t="shared" si="41"/>
        <v>-1.1357671895958425E-2</v>
      </c>
      <c r="AL28" s="5">
        <f t="shared" si="42"/>
        <v>-2.2023191415714797E-2</v>
      </c>
      <c r="AM28" s="5">
        <f t="shared" si="43"/>
        <v>-1.7915592503548489E-2</v>
      </c>
      <c r="AN28" s="5">
        <f t="shared" si="44"/>
        <v>-3.8661109220823463E-2</v>
      </c>
      <c r="AO28" s="5">
        <f t="shared" si="26"/>
        <v>-2.5732758620689612E-2</v>
      </c>
      <c r="AP28" s="5">
        <f t="shared" si="27"/>
        <v>-1.1602652867866867E-2</v>
      </c>
      <c r="AQ28" s="5">
        <f t="shared" si="28"/>
        <v>-1.2092250761229014E-2</v>
      </c>
      <c r="AR28" s="5">
        <f t="shared" si="29"/>
        <v>4.0063193091706591E-2</v>
      </c>
      <c r="AS28" s="5">
        <f t="shared" si="30"/>
        <v>1.6321942446043146E-2</v>
      </c>
      <c r="AT28" s="5">
        <f t="shared" si="31"/>
        <v>3.3941722702529604E-2</v>
      </c>
      <c r="AU28" s="5">
        <f t="shared" si="32"/>
        <v>4.9203917745903422E-2</v>
      </c>
      <c r="AV28" s="5">
        <f t="shared" si="33"/>
        <v>4.5531639324041001E-2</v>
      </c>
      <c r="AW28" s="5">
        <f t="shared" si="34"/>
        <v>3.8518087419977344E-2</v>
      </c>
      <c r="AX28" s="5">
        <f t="shared" si="35"/>
        <v>1.3223955531647702E-2</v>
      </c>
      <c r="AY28" s="5">
        <f t="shared" si="36"/>
        <v>1.6901112744068792E-2</v>
      </c>
      <c r="BB28" s="5">
        <f t="shared" si="1"/>
        <v>-3.8405013448687161E-3</v>
      </c>
      <c r="BC28" s="5">
        <f t="shared" si="2"/>
        <v>-7.4314394254499259E-3</v>
      </c>
      <c r="BD28" s="5">
        <f t="shared" si="3"/>
        <v>-4.9053046058287038E-2</v>
      </c>
      <c r="BE28" s="5">
        <f t="shared" si="4"/>
        <v>-3.8682305964562104E-2</v>
      </c>
      <c r="BF28" s="5">
        <f t="shared" si="5"/>
        <v>-4.270304744474944E-2</v>
      </c>
      <c r="BG28" s="5">
        <f t="shared" si="6"/>
        <v>-2.2044755012062271E-2</v>
      </c>
      <c r="BH28" s="5">
        <f t="shared" si="7"/>
        <v>-3.5022044755012208E-2</v>
      </c>
      <c r="BI28" s="5">
        <f t="shared" si="8"/>
        <v>-4.8817347419793149E-2</v>
      </c>
      <c r="BJ28" s="5">
        <f t="shared" si="9"/>
        <v>-4.8345950142805766E-2</v>
      </c>
      <c r="BK28" s="5">
        <f t="shared" si="10"/>
        <v>-9.6067992124892573E-2</v>
      </c>
      <c r="BL28" s="5">
        <f t="shared" si="11"/>
        <v>-7.4952167041011639E-2</v>
      </c>
      <c r="BM28" s="5">
        <f t="shared" si="12"/>
        <v>-9.0716246568505202E-2</v>
      </c>
      <c r="BN28" s="5">
        <f t="shared" si="13"/>
        <v>-0.10394309957574244</v>
      </c>
      <c r="BO28" s="5">
        <f t="shared" si="14"/>
        <v>-0.10079582952056138</v>
      </c>
      <c r="BP28" s="5">
        <f t="shared" si="15"/>
        <v>-9.4723123422898917E-2</v>
      </c>
      <c r="BQ28" s="5">
        <f t="shared" si="16"/>
        <v>-7.2123783379086565E-2</v>
      </c>
      <c r="BR28" s="5">
        <f t="shared" si="17"/>
        <v>-7.5479022821174094E-2</v>
      </c>
      <c r="BS28" s="5">
        <f t="shared" si="18"/>
        <v>-5.9853589551618097E-2</v>
      </c>
      <c r="BU28" s="5">
        <f t="shared" si="23"/>
        <v>-3.8405013448687161E-3</v>
      </c>
      <c r="BV28" s="5">
        <f t="shared" si="45"/>
        <v>-7.4314394254499259E-3</v>
      </c>
      <c r="BW28" s="5">
        <f t="shared" si="46"/>
        <v>-4.9053046058287038E-2</v>
      </c>
      <c r="BX28" s="5">
        <f t="shared" si="47"/>
        <v>-3.8682305964562104E-2</v>
      </c>
      <c r="BY28" s="5">
        <f t="shared" si="48"/>
        <v>-4.270304744474944E-2</v>
      </c>
      <c r="BZ28" s="5">
        <f t="shared" si="49"/>
        <v>-2.2044755012062271E-2</v>
      </c>
      <c r="CA28" s="5">
        <f t="shared" si="50"/>
        <v>-3.5022044755012208E-2</v>
      </c>
      <c r="CB28" s="5">
        <f t="shared" si="51"/>
        <v>-4.8817347419793149E-2</v>
      </c>
      <c r="CC28" s="5">
        <f t="shared" si="52"/>
        <v>-4.8345950142805766E-2</v>
      </c>
      <c r="CD28" s="5">
        <f t="shared" si="53"/>
        <v>-9.6067992124892573E-2</v>
      </c>
      <c r="CE28" s="5">
        <f t="shared" si="54"/>
        <v>-7.4952167041011639E-2</v>
      </c>
      <c r="CF28" s="5">
        <f t="shared" si="55"/>
        <v>-9.0716246568505202E-2</v>
      </c>
      <c r="CG28" s="5">
        <f t="shared" si="56"/>
        <v>-0.10394309957574244</v>
      </c>
      <c r="CH28" s="5">
        <f t="shared" si="57"/>
        <v>-0.10079582952056138</v>
      </c>
      <c r="CI28" s="5">
        <f t="shared" si="58"/>
        <v>-9.4723123422898917E-2</v>
      </c>
      <c r="CJ28" s="5">
        <f t="shared" si="59"/>
        <v>-7.2123783379086565E-2</v>
      </c>
      <c r="CK28" s="5">
        <f t="shared" si="60"/>
        <v>-7.5479022821174094E-2</v>
      </c>
      <c r="CL28" s="5">
        <f t="shared" si="61"/>
        <v>-5.9853589551618097E-2</v>
      </c>
      <c r="CO28" s="5">
        <f t="shared" si="25"/>
        <v>1.090569778970089E-2</v>
      </c>
      <c r="CP28" s="5">
        <f t="shared" si="62"/>
        <v>6.6775529247100462E-3</v>
      </c>
      <c r="CQ28" s="5">
        <f t="shared" si="63"/>
        <v>2.8401469644835944E-2</v>
      </c>
      <c r="CR28" s="5">
        <f t="shared" si="64"/>
        <v>1.4754767597830532E-2</v>
      </c>
      <c r="CS28" s="5">
        <f t="shared" si="65"/>
        <v>2.478567679478935E-4</v>
      </c>
      <c r="CT28" s="5">
        <f t="shared" si="66"/>
        <v>7.4357030384326612E-4</v>
      </c>
      <c r="CU28" s="5">
        <f t="shared" si="67"/>
        <v>-4.9440135300635554E-2</v>
      </c>
      <c r="CV28" s="5">
        <f t="shared" si="68"/>
        <v>-2.7235084854493427E-2</v>
      </c>
      <c r="CW28" s="5">
        <f t="shared" si="69"/>
        <v>-4.3812328687233858E-2</v>
      </c>
      <c r="CX28" s="5">
        <f t="shared" si="70"/>
        <v>-5.7721467312066094E-2</v>
      </c>
      <c r="CY28" s="5">
        <f t="shared" si="71"/>
        <v>-5.441185046946987E-2</v>
      </c>
      <c r="CZ28" s="5">
        <f t="shared" si="72"/>
        <v>-4.802589374234556E-2</v>
      </c>
      <c r="DA28" s="5">
        <f t="shared" si="73"/>
        <v>-2.4260803639120362E-2</v>
      </c>
      <c r="DB28" s="5">
        <f t="shared" si="74"/>
        <v>-2.7789117629905987E-2</v>
      </c>
      <c r="DC28" s="5">
        <f t="shared" si="75"/>
        <v>-1.1357671895958425E-2</v>
      </c>
      <c r="DF28" s="5">
        <f t="shared" si="24"/>
        <v>4.9559070038614986E-4</v>
      </c>
      <c r="DG28" s="5">
        <f t="shared" si="76"/>
        <v>-4.9675679615188414E-2</v>
      </c>
      <c r="DH28" s="5">
        <f t="shared" si="77"/>
        <v>-2.7476131477297647E-2</v>
      </c>
      <c r="DI28" s="5">
        <f t="shared" si="78"/>
        <v>-4.4049267546097302E-2</v>
      </c>
      <c r="DJ28" s="5">
        <f t="shared" si="79"/>
        <v>-5.7954959551053113E-2</v>
      </c>
      <c r="DK28" s="5">
        <f t="shared" si="80"/>
        <v>-5.4646162816121412E-2</v>
      </c>
      <c r="DL28" s="5">
        <f t="shared" si="81"/>
        <v>-4.8261788499380613E-2</v>
      </c>
      <c r="DM28" s="5">
        <f t="shared" si="82"/>
        <v>-2.4502587274979917E-2</v>
      </c>
      <c r="DN28" s="5">
        <f t="shared" si="83"/>
        <v>-2.8030026965964603E-2</v>
      </c>
      <c r="DO28" s="5">
        <f t="shared" si="84"/>
        <v>-1.1602652867866867E-2</v>
      </c>
    </row>
    <row r="29" spans="1:119" x14ac:dyDescent="0.25">
      <c r="G29" s="5">
        <v>13</v>
      </c>
      <c r="H29" s="21">
        <v>1.7969826695238882E-2</v>
      </c>
      <c r="J29" s="5">
        <v>46.765999999999998</v>
      </c>
      <c r="K29" s="5">
        <v>48.494</v>
      </c>
      <c r="L29" s="5">
        <v>50.051000000000002</v>
      </c>
      <c r="M29" s="5">
        <v>50.28</v>
      </c>
      <c r="N29" s="5">
        <v>50.265000000000001</v>
      </c>
      <c r="O29" s="5">
        <v>52.469000000000001</v>
      </c>
      <c r="P29" s="5">
        <v>53.185000000000002</v>
      </c>
      <c r="Q29" s="5">
        <v>51.997</v>
      </c>
      <c r="R29" s="5">
        <v>50.954000000000001</v>
      </c>
      <c r="S29" s="5">
        <v>46.94</v>
      </c>
      <c r="T29" s="5">
        <v>49.494999999999997</v>
      </c>
      <c r="U29" s="5">
        <v>49.746000000000002</v>
      </c>
      <c r="V29" s="5">
        <v>51.859000000000002</v>
      </c>
      <c r="W29" s="5">
        <v>51.728999999999999</v>
      </c>
      <c r="X29" s="5">
        <v>51.036000000000001</v>
      </c>
      <c r="Y29" s="5">
        <v>49.756</v>
      </c>
      <c r="Z29" s="5">
        <v>50.314999999999998</v>
      </c>
      <c r="AA29" s="5">
        <v>47.679000000000002</v>
      </c>
      <c r="AB29" s="5">
        <v>45.756999999999998</v>
      </c>
      <c r="AC29" s="5">
        <v>46.396999999999998</v>
      </c>
      <c r="AD29" s="5">
        <v>46.301000000000002</v>
      </c>
      <c r="AF29" s="5">
        <f t="shared" si="22"/>
        <v>-9.9431210708633699E-3</v>
      </c>
      <c r="AG29" s="5">
        <f t="shared" si="37"/>
        <v>-4.5222089330638794E-2</v>
      </c>
      <c r="AH29" s="5">
        <f t="shared" si="38"/>
        <v>-7.4923577950490497E-2</v>
      </c>
      <c r="AI29" s="5">
        <f t="shared" si="39"/>
        <v>-7.9136833731105791E-2</v>
      </c>
      <c r="AJ29" s="5">
        <f t="shared" si="40"/>
        <v>-7.8862031234457342E-2</v>
      </c>
      <c r="AK29" s="5">
        <f t="shared" si="41"/>
        <v>-0.1175551277897425</v>
      </c>
      <c r="AL29" s="5">
        <f t="shared" si="42"/>
        <v>-0.1294349910689104</v>
      </c>
      <c r="AM29" s="5">
        <f t="shared" si="43"/>
        <v>-0.10954478142969783</v>
      </c>
      <c r="AN29" s="5">
        <f t="shared" si="44"/>
        <v>-9.1317659065039025E-2</v>
      </c>
      <c r="AO29" s="5">
        <f t="shared" si="26"/>
        <v>-1.3613123135918104E-2</v>
      </c>
      <c r="AP29" s="5">
        <f t="shared" si="27"/>
        <v>-6.4531770885947984E-2</v>
      </c>
      <c r="AQ29" s="5">
        <f t="shared" si="28"/>
        <v>-6.9251799139629325E-2</v>
      </c>
      <c r="AR29" s="5">
        <f t="shared" si="29"/>
        <v>-0.10717522512967854</v>
      </c>
      <c r="AS29" s="5">
        <f t="shared" si="30"/>
        <v>-0.10493146977517441</v>
      </c>
      <c r="AT29" s="5">
        <f t="shared" si="31"/>
        <v>-9.2777647151030637E-2</v>
      </c>
      <c r="AU29" s="5">
        <f t="shared" si="32"/>
        <v>-6.9438861644826724E-2</v>
      </c>
      <c r="AV29" s="5">
        <f t="shared" si="33"/>
        <v>-7.9777402365099795E-2</v>
      </c>
      <c r="AW29" s="5">
        <f t="shared" si="34"/>
        <v>-2.8901612869397429E-2</v>
      </c>
      <c r="AX29" s="5">
        <f t="shared" si="35"/>
        <v>1.1888891317175602E-2</v>
      </c>
      <c r="AY29" s="5">
        <f t="shared" si="36"/>
        <v>-2.0690992952129778E-3</v>
      </c>
      <c r="BB29" s="5">
        <f t="shared" si="1"/>
        <v>4.5753331601766038E-3</v>
      </c>
      <c r="BC29" s="5">
        <f t="shared" si="2"/>
        <v>4.2756388483746301E-3</v>
      </c>
      <c r="BD29" s="5">
        <f t="shared" si="3"/>
        <v>4.831072306247626E-2</v>
      </c>
      <c r="BE29" s="5">
        <f t="shared" si="4"/>
        <v>6.2616131545823267E-2</v>
      </c>
      <c r="BF29" s="5">
        <f t="shared" si="5"/>
        <v>3.8880342051107825E-2</v>
      </c>
      <c r="BG29" s="5">
        <f t="shared" si="6"/>
        <v>1.8041597570478084E-2</v>
      </c>
      <c r="BH29" s="5">
        <f t="shared" si="7"/>
        <v>-6.2156600267727E-2</v>
      </c>
      <c r="BI29" s="5">
        <f t="shared" si="8"/>
        <v>-1.1108669157459481E-2</v>
      </c>
      <c r="BJ29" s="5">
        <f t="shared" si="9"/>
        <v>-6.0937843399732211E-3</v>
      </c>
      <c r="BK29" s="5">
        <f t="shared" si="10"/>
        <v>3.6123154382529818E-2</v>
      </c>
      <c r="BL29" s="5">
        <f t="shared" si="11"/>
        <v>3.3525803680246095E-2</v>
      </c>
      <c r="BM29" s="5">
        <f t="shared" si="12"/>
        <v>1.9679926474995491E-2</v>
      </c>
      <c r="BN29" s="5">
        <f t="shared" si="13"/>
        <v>-5.8939881321052861E-3</v>
      </c>
      <c r="BO29" s="5">
        <f t="shared" si="14"/>
        <v>5.2746198877144466E-3</v>
      </c>
      <c r="BP29" s="5">
        <f t="shared" si="15"/>
        <v>-4.7391660506283587E-2</v>
      </c>
      <c r="BQ29" s="5">
        <f t="shared" si="16"/>
        <v>-8.5792491658508399E-2</v>
      </c>
      <c r="BR29" s="5">
        <f t="shared" si="17"/>
        <v>-7.3005534354958004E-2</v>
      </c>
      <c r="BS29" s="5">
        <f t="shared" si="18"/>
        <v>-7.4923577950490497E-2</v>
      </c>
      <c r="BU29" s="5">
        <f t="shared" si="23"/>
        <v>4.5753331601766038E-3</v>
      </c>
      <c r="BV29" s="5">
        <f t="shared" si="45"/>
        <v>4.2756388483746301E-3</v>
      </c>
      <c r="BW29" s="5">
        <f t="shared" si="46"/>
        <v>4.831072306247626E-2</v>
      </c>
      <c r="BX29" s="5">
        <f t="shared" si="47"/>
        <v>6.2616131545823267E-2</v>
      </c>
      <c r="BY29" s="5">
        <f t="shared" si="48"/>
        <v>3.8880342051107825E-2</v>
      </c>
      <c r="BZ29" s="5">
        <f t="shared" si="49"/>
        <v>1.8041597570478084E-2</v>
      </c>
      <c r="CA29" s="5">
        <f t="shared" si="50"/>
        <v>-6.2156600267727E-2</v>
      </c>
      <c r="CB29" s="5">
        <f t="shared" si="51"/>
        <v>-1.1108669157459481E-2</v>
      </c>
      <c r="CC29" s="5">
        <f t="shared" si="52"/>
        <v>-6.0937843399732211E-3</v>
      </c>
      <c r="CD29" s="5">
        <f t="shared" si="53"/>
        <v>3.6123154382529818E-2</v>
      </c>
      <c r="CE29" s="5">
        <f t="shared" si="54"/>
        <v>3.3525803680246095E-2</v>
      </c>
      <c r="CF29" s="5">
        <f t="shared" si="55"/>
        <v>1.9679926474995491E-2</v>
      </c>
      <c r="CG29" s="5">
        <f t="shared" si="56"/>
        <v>-5.8939881321052861E-3</v>
      </c>
      <c r="CH29" s="5">
        <f t="shared" si="57"/>
        <v>5.2746198877144466E-3</v>
      </c>
      <c r="CI29" s="5">
        <f t="shared" si="58"/>
        <v>-4.7391660506283587E-2</v>
      </c>
      <c r="CJ29" s="5">
        <f t="shared" si="59"/>
        <v>-8.5792491658508399E-2</v>
      </c>
      <c r="CK29" s="5">
        <f t="shared" si="60"/>
        <v>-7.3005534354958004E-2</v>
      </c>
      <c r="CL29" s="5">
        <f t="shared" si="61"/>
        <v>-7.4923577950490497E-2</v>
      </c>
      <c r="CO29" s="5">
        <f t="shared" si="25"/>
        <v>1.3646152966513581E-2</v>
      </c>
      <c r="CP29" s="5">
        <f t="shared" si="62"/>
        <v>-8.99578798909835E-3</v>
      </c>
      <c r="CQ29" s="5">
        <f t="shared" si="63"/>
        <v>-2.8874192380262641E-2</v>
      </c>
      <c r="CR29" s="5">
        <f t="shared" si="64"/>
        <v>-0.10537650803331497</v>
      </c>
      <c r="CS29" s="5">
        <f t="shared" si="65"/>
        <v>-5.6681087880462819E-2</v>
      </c>
      <c r="CT29" s="5">
        <f t="shared" si="66"/>
        <v>-5.1897310793039678E-2</v>
      </c>
      <c r="CU29" s="5">
        <f t="shared" si="67"/>
        <v>-1.1625912443538078E-2</v>
      </c>
      <c r="CV29" s="5">
        <f t="shared" si="68"/>
        <v>-1.4103565915111818E-2</v>
      </c>
      <c r="CW29" s="5">
        <f t="shared" si="69"/>
        <v>-2.7311364805885377E-2</v>
      </c>
      <c r="CX29" s="5">
        <f t="shared" si="70"/>
        <v>-5.1706722064457124E-2</v>
      </c>
      <c r="CY29" s="5">
        <f t="shared" si="71"/>
        <v>-4.1052812136690299E-2</v>
      </c>
      <c r="CZ29" s="5">
        <f t="shared" si="72"/>
        <v>-9.129200099106137E-2</v>
      </c>
      <c r="DA29" s="5">
        <f t="shared" si="73"/>
        <v>-0.12792315462463555</v>
      </c>
      <c r="DB29" s="5">
        <f t="shared" si="74"/>
        <v>-0.11572547599534969</v>
      </c>
      <c r="DC29" s="5">
        <f t="shared" si="75"/>
        <v>-0.1175551277897425</v>
      </c>
      <c r="DF29" s="5">
        <f t="shared" si="24"/>
        <v>5.0712193150824281E-3</v>
      </c>
      <c r="DG29" s="5">
        <f t="shared" si="76"/>
        <v>4.7762400242448821E-2</v>
      </c>
      <c r="DH29" s="5">
        <f t="shared" si="77"/>
        <v>4.5135872310334418E-2</v>
      </c>
      <c r="DI29" s="5">
        <f t="shared" si="78"/>
        <v>3.1134458026063318E-2</v>
      </c>
      <c r="DJ29" s="5">
        <f t="shared" si="79"/>
        <v>5.2732599252450305E-3</v>
      </c>
      <c r="DK29" s="5">
        <f t="shared" si="80"/>
        <v>1.6567330033336707E-2</v>
      </c>
      <c r="DL29" s="5">
        <f t="shared" si="81"/>
        <v>-3.6690574805535822E-2</v>
      </c>
      <c r="DM29" s="5">
        <f t="shared" si="82"/>
        <v>-7.5522780078795829E-2</v>
      </c>
      <c r="DN29" s="5">
        <f t="shared" si="83"/>
        <v>-6.2592181028386693E-2</v>
      </c>
      <c r="DO29" s="5">
        <f t="shared" si="84"/>
        <v>-6.4531770885947984E-2</v>
      </c>
    </row>
    <row r="30" spans="1:119" x14ac:dyDescent="0.25">
      <c r="G30" s="5">
        <v>14</v>
      </c>
      <c r="H30" s="21">
        <v>1.6731874337266417E-2</v>
      </c>
      <c r="J30" s="5">
        <v>36.082999999999998</v>
      </c>
      <c r="K30" s="5">
        <v>37.853999999999999</v>
      </c>
      <c r="L30" s="5">
        <v>37.716000000000001</v>
      </c>
      <c r="M30" s="5">
        <v>38.140999999999998</v>
      </c>
      <c r="N30" s="5">
        <v>38.496000000000002</v>
      </c>
      <c r="O30" s="5">
        <v>38.347000000000001</v>
      </c>
      <c r="P30" s="5">
        <v>37.780999999999999</v>
      </c>
      <c r="Q30" s="5">
        <v>37.244</v>
      </c>
      <c r="R30" s="5">
        <v>37.576000000000001</v>
      </c>
      <c r="S30" s="5">
        <v>36.901000000000003</v>
      </c>
      <c r="T30" s="5">
        <v>38.152000000000001</v>
      </c>
      <c r="U30" s="5">
        <v>37.701999999999998</v>
      </c>
      <c r="V30" s="5">
        <v>37.363999999999997</v>
      </c>
      <c r="W30" s="5">
        <v>37.908000000000001</v>
      </c>
      <c r="X30" s="5">
        <v>37.457000000000001</v>
      </c>
      <c r="Y30" s="5">
        <v>37.219000000000001</v>
      </c>
      <c r="Z30" s="5">
        <v>35.85</v>
      </c>
      <c r="AA30" s="5">
        <v>35.344000000000001</v>
      </c>
      <c r="AB30" s="5">
        <v>35.101999999999997</v>
      </c>
      <c r="AC30" s="5">
        <v>35.25</v>
      </c>
      <c r="AD30" s="5">
        <v>35.18</v>
      </c>
      <c r="AF30" s="5">
        <f t="shared" si="22"/>
        <v>-2.5025635340742144E-2</v>
      </c>
      <c r="AG30" s="5">
        <f t="shared" si="37"/>
        <v>-7.0639826702594166E-2</v>
      </c>
      <c r="AH30" s="5">
        <f t="shared" si="38"/>
        <v>-6.7239367907519387E-2</v>
      </c>
      <c r="AI30" s="5">
        <f t="shared" si="39"/>
        <v>-7.7632993366718195E-2</v>
      </c>
      <c r="AJ30" s="5">
        <f t="shared" si="40"/>
        <v>-8.6138819617622667E-2</v>
      </c>
      <c r="AK30" s="5">
        <f t="shared" si="41"/>
        <v>-8.2587946905885765E-2</v>
      </c>
      <c r="AL30" s="5">
        <f t="shared" si="42"/>
        <v>-6.8844128000846966E-2</v>
      </c>
      <c r="AM30" s="5">
        <f t="shared" si="43"/>
        <v>-5.5418322414348624E-2</v>
      </c>
      <c r="AN30" s="5">
        <f t="shared" si="44"/>
        <v>-6.3764104747711325E-2</v>
      </c>
      <c r="AO30" s="5">
        <f t="shared" si="26"/>
        <v>-4.6638302485027601E-2</v>
      </c>
      <c r="AP30" s="5">
        <f t="shared" si="27"/>
        <v>-7.7898930593415849E-2</v>
      </c>
      <c r="AQ30" s="5">
        <f t="shared" si="28"/>
        <v>-6.6893003023712233E-2</v>
      </c>
      <c r="AR30" s="5">
        <f t="shared" si="29"/>
        <v>-5.8451985868750604E-2</v>
      </c>
      <c r="AS30" s="5">
        <f t="shared" si="30"/>
        <v>-7.1963701593331264E-2</v>
      </c>
      <c r="AT30" s="5">
        <f t="shared" si="31"/>
        <v>-6.0789705529006623E-2</v>
      </c>
      <c r="AU30" s="5">
        <f t="shared" si="32"/>
        <v>-5.4783846959886119E-2</v>
      </c>
      <c r="AV30" s="5">
        <f t="shared" si="33"/>
        <v>-1.8688981868898235E-2</v>
      </c>
      <c r="AW30" s="5">
        <f t="shared" si="34"/>
        <v>-4.6401086464463977E-3</v>
      </c>
      <c r="AX30" s="5">
        <f t="shared" si="35"/>
        <v>2.2220956070879995E-3</v>
      </c>
      <c r="AY30" s="5">
        <f t="shared" si="36"/>
        <v>-1.9858156028368873E-3</v>
      </c>
      <c r="BB30" s="5">
        <f t="shared" si="1"/>
        <v>1.1268427192703287E-2</v>
      </c>
      <c r="BC30" s="5">
        <f t="shared" si="2"/>
        <v>2.068087814190267E-2</v>
      </c>
      <c r="BD30" s="5">
        <f t="shared" si="3"/>
        <v>1.6730300137872526E-2</v>
      </c>
      <c r="BE30" s="5">
        <f t="shared" si="4"/>
        <v>1.7234065118251598E-3</v>
      </c>
      <c r="BF30" s="5">
        <f t="shared" si="5"/>
        <v>-1.2514582670484709E-2</v>
      </c>
      <c r="BG30" s="5">
        <f t="shared" si="6"/>
        <v>-3.7119524870081813E-3</v>
      </c>
      <c r="BH30" s="5">
        <f t="shared" si="7"/>
        <v>-2.160886626365462E-2</v>
      </c>
      <c r="BI30" s="5">
        <f t="shared" si="8"/>
        <v>1.1560080602396858E-2</v>
      </c>
      <c r="BJ30" s="5">
        <f t="shared" si="9"/>
        <v>-3.7119524870089348E-4</v>
      </c>
      <c r="BK30" s="5">
        <f t="shared" si="10"/>
        <v>-9.3329091101920624E-3</v>
      </c>
      <c r="BL30" s="5">
        <f t="shared" si="11"/>
        <v>5.0906776964683466E-3</v>
      </c>
      <c r="BM30" s="5">
        <f t="shared" si="12"/>
        <v>-6.8671121009651163E-3</v>
      </c>
      <c r="BN30" s="5">
        <f t="shared" si="13"/>
        <v>-1.3177431328878986E-2</v>
      </c>
      <c r="BO30" s="5">
        <f t="shared" si="14"/>
        <v>-4.947502386255169E-2</v>
      </c>
      <c r="BP30" s="5">
        <f t="shared" si="15"/>
        <v>-6.2891080708452646E-2</v>
      </c>
      <c r="BQ30" s="5">
        <f t="shared" si="16"/>
        <v>-6.9307455721709738E-2</v>
      </c>
      <c r="BR30" s="5">
        <f t="shared" si="17"/>
        <v>-6.53833916640153E-2</v>
      </c>
      <c r="BS30" s="5">
        <f t="shared" si="18"/>
        <v>-6.7239367907519387E-2</v>
      </c>
      <c r="BU30" s="5">
        <f t="shared" si="23"/>
        <v>1.1268427192703287E-2</v>
      </c>
      <c r="BV30" s="5">
        <f t="shared" si="45"/>
        <v>2.068087814190267E-2</v>
      </c>
      <c r="BW30" s="5">
        <f t="shared" si="46"/>
        <v>1.6730300137872526E-2</v>
      </c>
      <c r="BX30" s="5">
        <f t="shared" si="47"/>
        <v>1.7234065118251598E-3</v>
      </c>
      <c r="BY30" s="5">
        <f t="shared" si="48"/>
        <v>-1.2514582670484709E-2</v>
      </c>
      <c r="BZ30" s="5">
        <f t="shared" si="49"/>
        <v>-3.7119524870081813E-3</v>
      </c>
      <c r="CA30" s="5">
        <f t="shared" si="50"/>
        <v>-2.160886626365462E-2</v>
      </c>
      <c r="CB30" s="5">
        <f t="shared" si="51"/>
        <v>1.1560080602396858E-2</v>
      </c>
      <c r="CC30" s="5">
        <f t="shared" si="52"/>
        <v>-3.7119524870089348E-4</v>
      </c>
      <c r="CD30" s="5">
        <f t="shared" si="53"/>
        <v>-9.3329091101920624E-3</v>
      </c>
      <c r="CE30" s="5">
        <f t="shared" si="54"/>
        <v>5.0906776964683466E-3</v>
      </c>
      <c r="CF30" s="5">
        <f t="shared" si="55"/>
        <v>-6.8671121009651163E-3</v>
      </c>
      <c r="CG30" s="5">
        <f t="shared" si="56"/>
        <v>-1.3177431328878986E-2</v>
      </c>
      <c r="CH30" s="5">
        <f t="shared" si="57"/>
        <v>-4.947502386255169E-2</v>
      </c>
      <c r="CI30" s="5">
        <f t="shared" si="58"/>
        <v>-6.2891080708452646E-2</v>
      </c>
      <c r="CJ30" s="5">
        <f t="shared" si="59"/>
        <v>-6.9307455721709738E-2</v>
      </c>
      <c r="CK30" s="5">
        <f t="shared" si="60"/>
        <v>-6.53833916640153E-2</v>
      </c>
      <c r="CL30" s="5">
        <f t="shared" si="61"/>
        <v>-6.7239367907519387E-2</v>
      </c>
      <c r="CO30" s="5">
        <f t="shared" si="25"/>
        <v>-1.4759955146426121E-2</v>
      </c>
      <c r="CP30" s="5">
        <f t="shared" si="62"/>
        <v>-2.8763658174042337E-2</v>
      </c>
      <c r="CQ30" s="5">
        <f t="shared" si="63"/>
        <v>-2.0105875296633394E-2</v>
      </c>
      <c r="CR30" s="5">
        <f t="shared" si="64"/>
        <v>-3.7708295303413512E-2</v>
      </c>
      <c r="CS30" s="5">
        <f t="shared" si="65"/>
        <v>-5.085143557514285E-3</v>
      </c>
      <c r="CT30" s="5">
        <f t="shared" si="66"/>
        <v>-1.6820090228701151E-2</v>
      </c>
      <c r="CU30" s="5">
        <f t="shared" si="67"/>
        <v>-2.5634339061725925E-2</v>
      </c>
      <c r="CV30" s="5">
        <f t="shared" si="68"/>
        <v>-1.1448092419224452E-2</v>
      </c>
      <c r="CW30" s="5">
        <f t="shared" si="69"/>
        <v>-2.3209116749680563E-2</v>
      </c>
      <c r="CX30" s="5">
        <f t="shared" si="70"/>
        <v>-2.94155996557749E-2</v>
      </c>
      <c r="CY30" s="5">
        <f t="shared" si="71"/>
        <v>-6.5115915195452054E-2</v>
      </c>
      <c r="CZ30" s="5">
        <f t="shared" si="72"/>
        <v>-7.831121078571987E-2</v>
      </c>
      <c r="DA30" s="5">
        <f t="shared" si="73"/>
        <v>-8.4622004328891554E-2</v>
      </c>
      <c r="DB30" s="5">
        <f t="shared" si="74"/>
        <v>-8.0762510757034486E-2</v>
      </c>
      <c r="DC30" s="5">
        <f t="shared" si="75"/>
        <v>-8.2587946905885765E-2</v>
      </c>
      <c r="DF30" s="5">
        <f t="shared" si="24"/>
        <v>-1.1794925560914313E-2</v>
      </c>
      <c r="DG30" s="5">
        <f t="shared" si="76"/>
        <v>-2.0654225204445476E-2</v>
      </c>
      <c r="DH30" s="5">
        <f t="shared" si="77"/>
        <v>-6.3954707485846026E-3</v>
      </c>
      <c r="DI30" s="5">
        <f t="shared" si="78"/>
        <v>-1.8216607255189775E-2</v>
      </c>
      <c r="DJ30" s="5">
        <f t="shared" si="79"/>
        <v>-2.4454812329628848E-2</v>
      </c>
      <c r="DK30" s="5">
        <f t="shared" si="80"/>
        <v>-6.0337596980499043E-2</v>
      </c>
      <c r="DL30" s="5">
        <f t="shared" si="81"/>
        <v>-7.3600335500104835E-2</v>
      </c>
      <c r="DM30" s="5">
        <f t="shared" si="82"/>
        <v>-7.9943384357307717E-2</v>
      </c>
      <c r="DN30" s="5">
        <f t="shared" si="83"/>
        <v>-7.6064164395051398E-2</v>
      </c>
      <c r="DO30" s="5">
        <f t="shared" si="84"/>
        <v>-7.7898930593415849E-2</v>
      </c>
    </row>
    <row r="31" spans="1:119" x14ac:dyDescent="0.25">
      <c r="G31" s="5">
        <v>15</v>
      </c>
      <c r="H31" s="21">
        <v>1.5606723985823497E-2</v>
      </c>
      <c r="J31" s="5">
        <v>29.86</v>
      </c>
      <c r="K31" s="5">
        <v>31.06</v>
      </c>
      <c r="L31" s="5">
        <v>30.3</v>
      </c>
      <c r="M31" s="5">
        <v>29.77</v>
      </c>
      <c r="N31" s="5">
        <v>30.65</v>
      </c>
      <c r="O31" s="5">
        <v>31.24</v>
      </c>
      <c r="P31" s="5">
        <v>30.99</v>
      </c>
      <c r="Q31" s="5">
        <v>30.77</v>
      </c>
      <c r="R31" s="5">
        <v>30.1</v>
      </c>
      <c r="S31" s="5">
        <v>29.97</v>
      </c>
      <c r="T31" s="5">
        <v>28.86</v>
      </c>
      <c r="U31" s="5">
        <v>28.95</v>
      </c>
      <c r="V31" s="5">
        <v>29.8</v>
      </c>
      <c r="W31" s="5">
        <v>29.22</v>
      </c>
      <c r="X31" s="5">
        <v>28.87</v>
      </c>
      <c r="Y31" s="5">
        <v>29.68</v>
      </c>
      <c r="Z31" s="5">
        <v>29.93</v>
      </c>
      <c r="AA31" s="5">
        <v>30.28</v>
      </c>
      <c r="AB31" s="5">
        <v>29.51</v>
      </c>
      <c r="AC31" s="5">
        <v>29</v>
      </c>
      <c r="AD31" s="5">
        <v>27.4</v>
      </c>
      <c r="AF31" s="5">
        <f t="shared" si="22"/>
        <v>-8.2384460817146718E-2</v>
      </c>
      <c r="AG31" s="5">
        <f t="shared" si="37"/>
        <v>-0.11783644558918224</v>
      </c>
      <c r="AH31" s="5">
        <f t="shared" si="38"/>
        <v>-9.5709570957095771E-2</v>
      </c>
      <c r="AI31" s="5">
        <f t="shared" si="39"/>
        <v>-7.9610345985891867E-2</v>
      </c>
      <c r="AJ31" s="5">
        <f t="shared" si="40"/>
        <v>-0.10603588907014683</v>
      </c>
      <c r="AK31" s="5">
        <f t="shared" si="41"/>
        <v>-0.12291933418693982</v>
      </c>
      <c r="AL31" s="5">
        <f t="shared" si="42"/>
        <v>-0.11584382058728622</v>
      </c>
      <c r="AM31" s="5">
        <f t="shared" si="43"/>
        <v>-0.10952226194345145</v>
      </c>
      <c r="AN31" s="5">
        <f t="shared" si="44"/>
        <v>-8.9700996677740952E-2</v>
      </c>
      <c r="AO31" s="5">
        <f t="shared" si="26"/>
        <v>-8.5752419085752429E-2</v>
      </c>
      <c r="AP31" s="5">
        <f t="shared" si="27"/>
        <v>-5.0589050589050617E-2</v>
      </c>
      <c r="AQ31" s="5">
        <f t="shared" si="28"/>
        <v>-5.3540587219343724E-2</v>
      </c>
      <c r="AR31" s="5">
        <f t="shared" si="29"/>
        <v>-8.0536912751677917E-2</v>
      </c>
      <c r="AS31" s="5">
        <f t="shared" si="30"/>
        <v>-6.2286105407255314E-2</v>
      </c>
      <c r="AT31" s="5">
        <f t="shared" si="31"/>
        <v>-5.091790786283347E-2</v>
      </c>
      <c r="AU31" s="5">
        <f t="shared" si="32"/>
        <v>-7.6819407008086288E-2</v>
      </c>
      <c r="AV31" s="5">
        <f t="shared" si="33"/>
        <v>-8.4530571333110635E-2</v>
      </c>
      <c r="AW31" s="5">
        <f t="shared" si="34"/>
        <v>-9.5112285336856089E-2</v>
      </c>
      <c r="AX31" s="5">
        <f t="shared" si="35"/>
        <v>-7.1501186038631065E-2</v>
      </c>
      <c r="AY31" s="5">
        <f t="shared" si="36"/>
        <v>-5.5172413793103496E-2</v>
      </c>
      <c r="BB31" s="5">
        <f t="shared" si="1"/>
        <v>-1.7491749174917529E-2</v>
      </c>
      <c r="BC31" s="5">
        <f t="shared" si="2"/>
        <v>1.1551155115511481E-2</v>
      </c>
      <c r="BD31" s="5">
        <f t="shared" si="3"/>
        <v>3.1023102310230949E-2</v>
      </c>
      <c r="BE31" s="5">
        <f t="shared" si="4"/>
        <v>2.2772277227722695E-2</v>
      </c>
      <c r="BF31" s="5">
        <f t="shared" si="5"/>
        <v>1.5511551155115474E-2</v>
      </c>
      <c r="BG31" s="5">
        <f t="shared" si="6"/>
        <v>-6.6006600660065773E-3</v>
      </c>
      <c r="BH31" s="5">
        <f t="shared" si="7"/>
        <v>-1.0891089108910951E-2</v>
      </c>
      <c r="BI31" s="5">
        <f t="shared" si="8"/>
        <v>-4.7524752475247567E-2</v>
      </c>
      <c r="BJ31" s="5">
        <f t="shared" si="9"/>
        <v>-4.4554455445544601E-2</v>
      </c>
      <c r="BK31" s="5">
        <f t="shared" si="10"/>
        <v>-1.65016501650165E-2</v>
      </c>
      <c r="BL31" s="5">
        <f t="shared" si="11"/>
        <v>-3.5643564356435703E-2</v>
      </c>
      <c r="BM31" s="5">
        <f t="shared" si="12"/>
        <v>-4.7194719471947186E-2</v>
      </c>
      <c r="BN31" s="5">
        <f t="shared" si="13"/>
        <v>-2.0462046204620495E-2</v>
      </c>
      <c r="BO31" s="5">
        <f t="shared" si="14"/>
        <v>-1.2211221122112243E-2</v>
      </c>
      <c r="BP31" s="5">
        <f t="shared" si="15"/>
        <v>-6.6006600660064598E-4</v>
      </c>
      <c r="BQ31" s="5">
        <f t="shared" si="16"/>
        <v>-2.6072607260726043E-2</v>
      </c>
      <c r="BR31" s="5">
        <f t="shared" si="17"/>
        <v>-4.2904290429042924E-2</v>
      </c>
      <c r="BS31" s="5">
        <f t="shared" si="18"/>
        <v>-9.5709570957095771E-2</v>
      </c>
      <c r="BU31" s="5">
        <f t="shared" si="23"/>
        <v>-1.7491749174917529E-2</v>
      </c>
      <c r="BV31" s="5">
        <f t="shared" si="45"/>
        <v>1.1551155115511481E-2</v>
      </c>
      <c r="BW31" s="5">
        <f t="shared" si="46"/>
        <v>3.1023102310230949E-2</v>
      </c>
      <c r="BX31" s="5">
        <f t="shared" si="47"/>
        <v>2.2772277227722695E-2</v>
      </c>
      <c r="BY31" s="5">
        <f t="shared" si="48"/>
        <v>1.5511551155115474E-2</v>
      </c>
      <c r="BZ31" s="5">
        <f t="shared" si="49"/>
        <v>-6.6006600660065773E-3</v>
      </c>
      <c r="CA31" s="5">
        <f t="shared" si="50"/>
        <v>-1.0891089108910951E-2</v>
      </c>
      <c r="CB31" s="5">
        <f t="shared" si="51"/>
        <v>-4.7524752475247567E-2</v>
      </c>
      <c r="CC31" s="5">
        <f t="shared" si="52"/>
        <v>-4.4554455445544601E-2</v>
      </c>
      <c r="CD31" s="5">
        <f t="shared" si="53"/>
        <v>-1.65016501650165E-2</v>
      </c>
      <c r="CE31" s="5">
        <f t="shared" si="54"/>
        <v>-3.5643564356435703E-2</v>
      </c>
      <c r="CF31" s="5">
        <f t="shared" si="55"/>
        <v>-4.7194719471947186E-2</v>
      </c>
      <c r="CG31" s="5">
        <f t="shared" si="56"/>
        <v>-2.0462046204620495E-2</v>
      </c>
      <c r="CH31" s="5">
        <f t="shared" si="57"/>
        <v>-1.2211221122112243E-2</v>
      </c>
      <c r="CI31" s="5">
        <f t="shared" si="58"/>
        <v>-6.6006600660064598E-4</v>
      </c>
      <c r="CJ31" s="5">
        <f t="shared" si="59"/>
        <v>-2.6072607260726043E-2</v>
      </c>
      <c r="CK31" s="5">
        <f t="shared" si="60"/>
        <v>-4.2904290429042924E-2</v>
      </c>
      <c r="CL31" s="5">
        <f t="shared" si="61"/>
        <v>-9.5709570957095771E-2</v>
      </c>
      <c r="CO31" s="5">
        <f t="shared" si="25"/>
        <v>-8.0025608194622278E-3</v>
      </c>
      <c r="CP31" s="5">
        <f t="shared" si="62"/>
        <v>-1.5044814340588953E-2</v>
      </c>
      <c r="CQ31" s="5">
        <f t="shared" si="63"/>
        <v>-3.6491677336747665E-2</v>
      </c>
      <c r="CR31" s="5">
        <f t="shared" si="64"/>
        <v>-4.0653008962868109E-2</v>
      </c>
      <c r="CS31" s="5">
        <f t="shared" si="65"/>
        <v>-7.6184379001280375E-2</v>
      </c>
      <c r="CT31" s="5">
        <f t="shared" si="66"/>
        <v>-7.3303457106273978E-2</v>
      </c>
      <c r="CU31" s="5">
        <f t="shared" si="67"/>
        <v>-4.6094750320102365E-2</v>
      </c>
      <c r="CV31" s="5">
        <f t="shared" si="68"/>
        <v>-6.4660691421254787E-2</v>
      </c>
      <c r="CW31" s="5">
        <f t="shared" si="69"/>
        <v>-7.5864276568501837E-2</v>
      </c>
      <c r="CX31" s="5">
        <f t="shared" si="70"/>
        <v>-4.9935979513444265E-2</v>
      </c>
      <c r="CY31" s="5">
        <f t="shared" si="71"/>
        <v>-4.1933418693982039E-2</v>
      </c>
      <c r="CZ31" s="5">
        <f t="shared" si="72"/>
        <v>-3.0729833546734871E-2</v>
      </c>
      <c r="DA31" s="5">
        <f t="shared" si="73"/>
        <v>-5.5377720870678521E-2</v>
      </c>
      <c r="DB31" s="5">
        <f t="shared" si="74"/>
        <v>-7.1702944942381511E-2</v>
      </c>
      <c r="DC31" s="5">
        <f t="shared" si="75"/>
        <v>-0.12291933418693982</v>
      </c>
      <c r="DF31" s="5">
        <f t="shared" si="24"/>
        <v>3.1185031185031135E-3</v>
      </c>
      <c r="DG31" s="5">
        <f t="shared" si="76"/>
        <v>3.2571032571032617E-2</v>
      </c>
      <c r="DH31" s="5">
        <f t="shared" si="77"/>
        <v>1.2474012474012454E-2</v>
      </c>
      <c r="DI31" s="5">
        <f t="shared" si="78"/>
        <v>3.4650034650040066E-4</v>
      </c>
      <c r="DJ31" s="5">
        <f t="shared" si="79"/>
        <v>2.8413028413028424E-2</v>
      </c>
      <c r="DK31" s="5">
        <f t="shared" si="80"/>
        <v>3.7075537075537089E-2</v>
      </c>
      <c r="DL31" s="5">
        <f t="shared" si="81"/>
        <v>4.9203049203049264E-2</v>
      </c>
      <c r="DM31" s="5">
        <f t="shared" si="82"/>
        <v>2.2522522522522598E-2</v>
      </c>
      <c r="DN31" s="5">
        <f t="shared" si="83"/>
        <v>4.8510048510048706E-3</v>
      </c>
      <c r="DO31" s="5">
        <f t="shared" si="84"/>
        <v>-5.0589050589050617E-2</v>
      </c>
    </row>
    <row r="32" spans="1:119" x14ac:dyDescent="0.25">
      <c r="G32" s="5">
        <v>16</v>
      </c>
      <c r="H32" s="21">
        <v>1.5879012094379356E-2</v>
      </c>
      <c r="J32" s="5">
        <v>26.27</v>
      </c>
      <c r="K32" s="5">
        <v>29.07</v>
      </c>
      <c r="L32" s="5">
        <v>28.43</v>
      </c>
      <c r="M32" s="5">
        <v>28.3</v>
      </c>
      <c r="N32" s="5">
        <v>27.42</v>
      </c>
      <c r="O32" s="5">
        <v>27.39</v>
      </c>
      <c r="P32" s="5">
        <v>28.2</v>
      </c>
      <c r="Q32" s="5">
        <v>28.41</v>
      </c>
      <c r="R32" s="5">
        <v>28.48</v>
      </c>
      <c r="S32" s="5">
        <v>27.52</v>
      </c>
      <c r="T32" s="5">
        <v>29.76</v>
      </c>
      <c r="U32" s="5">
        <v>30.43</v>
      </c>
      <c r="V32" s="5">
        <v>30.35</v>
      </c>
      <c r="W32" s="5">
        <v>30.71</v>
      </c>
      <c r="X32" s="5">
        <v>29.53</v>
      </c>
      <c r="Y32" s="5">
        <v>29.89</v>
      </c>
      <c r="Z32" s="5">
        <v>29.87</v>
      </c>
      <c r="AA32" s="5">
        <v>28.94</v>
      </c>
      <c r="AB32" s="5">
        <v>29.82</v>
      </c>
      <c r="AC32" s="5">
        <v>29.67</v>
      </c>
      <c r="AD32" s="5">
        <v>29.34</v>
      </c>
      <c r="AF32" s="5">
        <f t="shared" si="22"/>
        <v>0.1168633422154549</v>
      </c>
      <c r="AG32" s="5">
        <f t="shared" si="37"/>
        <v>9.2879256965944131E-3</v>
      </c>
      <c r="AH32" s="5">
        <f t="shared" si="38"/>
        <v>3.2008441786844886E-2</v>
      </c>
      <c r="AI32" s="5">
        <f t="shared" si="39"/>
        <v>3.6749116607773823E-2</v>
      </c>
      <c r="AJ32" s="5">
        <f t="shared" si="40"/>
        <v>7.0021881838074326E-2</v>
      </c>
      <c r="AK32" s="5">
        <f t="shared" si="41"/>
        <v>7.1193866374589243E-2</v>
      </c>
      <c r="AL32" s="5">
        <f t="shared" si="42"/>
        <v>4.0425531914893641E-2</v>
      </c>
      <c r="AM32" s="5">
        <f t="shared" si="43"/>
        <v>3.2734952481520578E-2</v>
      </c>
      <c r="AN32" s="5">
        <f t="shared" si="44"/>
        <v>3.0196629213483126E-2</v>
      </c>
      <c r="AO32" s="5">
        <f t="shared" si="26"/>
        <v>6.6133720930232565E-2</v>
      </c>
      <c r="AP32" s="5">
        <f t="shared" si="27"/>
        <v>-1.4112903225806508E-2</v>
      </c>
      <c r="AQ32" s="5">
        <f t="shared" si="28"/>
        <v>-3.5819914558001965E-2</v>
      </c>
      <c r="AR32" s="5">
        <f t="shared" si="29"/>
        <v>-3.3278418451400379E-2</v>
      </c>
      <c r="AS32" s="5">
        <f t="shared" si="30"/>
        <v>-4.4610875936177172E-2</v>
      </c>
      <c r="AT32" s="5">
        <f t="shared" si="31"/>
        <v>-6.4341347781917127E-3</v>
      </c>
      <c r="AU32" s="5">
        <f t="shared" si="32"/>
        <v>-1.8400802944128495E-2</v>
      </c>
      <c r="AV32" s="5">
        <f t="shared" si="33"/>
        <v>-1.7743555406762677E-2</v>
      </c>
      <c r="AW32" s="5">
        <f t="shared" si="34"/>
        <v>1.3821700069108451E-2</v>
      </c>
      <c r="AX32" s="5">
        <f t="shared" si="35"/>
        <v>-1.6096579476861182E-2</v>
      </c>
      <c r="AY32" s="5">
        <f t="shared" si="36"/>
        <v>-1.1122345803842327E-2</v>
      </c>
      <c r="BB32" s="5">
        <f t="shared" si="1"/>
        <v>-4.572634540977805E-3</v>
      </c>
      <c r="BC32" s="5">
        <f t="shared" si="2"/>
        <v>-3.5525852972212384E-2</v>
      </c>
      <c r="BD32" s="5">
        <f t="shared" si="3"/>
        <v>-3.658107632782269E-2</v>
      </c>
      <c r="BE32" s="5">
        <f t="shared" si="4"/>
        <v>-8.0900457263454253E-3</v>
      </c>
      <c r="BF32" s="5">
        <f t="shared" si="5"/>
        <v>-7.0348223707349892E-4</v>
      </c>
      <c r="BG32" s="5">
        <f t="shared" si="6"/>
        <v>1.7587055926838097E-3</v>
      </c>
      <c r="BH32" s="5">
        <f t="shared" si="7"/>
        <v>-3.2008441786844886E-2</v>
      </c>
      <c r="BI32" s="5">
        <f t="shared" si="8"/>
        <v>4.6781568765388741E-2</v>
      </c>
      <c r="BJ32" s="5">
        <f t="shared" si="9"/>
        <v>7.0348223707351387E-2</v>
      </c>
      <c r="BK32" s="5">
        <f t="shared" si="10"/>
        <v>6.7534294759057395E-2</v>
      </c>
      <c r="BL32" s="5">
        <f t="shared" si="11"/>
        <v>8.0196975026380624E-2</v>
      </c>
      <c r="BM32" s="5">
        <f t="shared" si="12"/>
        <v>3.8691523039043316E-2</v>
      </c>
      <c r="BN32" s="5">
        <f t="shared" si="13"/>
        <v>5.1354203306366544E-2</v>
      </c>
      <c r="BO32" s="5">
        <f t="shared" si="14"/>
        <v>5.0650721069293046E-2</v>
      </c>
      <c r="BP32" s="5">
        <f t="shared" si="15"/>
        <v>1.7938797045374658E-2</v>
      </c>
      <c r="BQ32" s="5">
        <f t="shared" si="16"/>
        <v>4.8892015476609235E-2</v>
      </c>
      <c r="BR32" s="5">
        <f t="shared" si="17"/>
        <v>4.3615898698557934E-2</v>
      </c>
      <c r="BS32" s="5">
        <f t="shared" si="18"/>
        <v>3.2008441786844886E-2</v>
      </c>
      <c r="BU32" s="5">
        <f t="shared" si="23"/>
        <v>-4.572634540977805E-3</v>
      </c>
      <c r="BV32" s="5">
        <f t="shared" si="45"/>
        <v>-3.5525852972212384E-2</v>
      </c>
      <c r="BW32" s="5">
        <f t="shared" si="46"/>
        <v>-3.658107632782269E-2</v>
      </c>
      <c r="BX32" s="5">
        <f t="shared" si="47"/>
        <v>-8.0900457263454253E-3</v>
      </c>
      <c r="BY32" s="5">
        <f t="shared" si="48"/>
        <v>-7.0348223707349892E-4</v>
      </c>
      <c r="BZ32" s="5">
        <f t="shared" si="49"/>
        <v>1.7587055926838097E-3</v>
      </c>
      <c r="CA32" s="5">
        <f t="shared" si="50"/>
        <v>-3.2008441786844886E-2</v>
      </c>
      <c r="CB32" s="5">
        <f t="shared" si="51"/>
        <v>4.6781568765388741E-2</v>
      </c>
      <c r="CC32" s="5">
        <f t="shared" si="52"/>
        <v>7.0348223707351387E-2</v>
      </c>
      <c r="CD32" s="5">
        <f t="shared" si="53"/>
        <v>6.7534294759057395E-2</v>
      </c>
      <c r="CE32" s="5">
        <f t="shared" si="54"/>
        <v>8.0196975026380624E-2</v>
      </c>
      <c r="CF32" s="5">
        <f t="shared" si="55"/>
        <v>3.8691523039043316E-2</v>
      </c>
      <c r="CG32" s="5">
        <f t="shared" si="56"/>
        <v>5.1354203306366544E-2</v>
      </c>
      <c r="CH32" s="5">
        <f t="shared" si="57"/>
        <v>5.0650721069293046E-2</v>
      </c>
      <c r="CI32" s="5">
        <f t="shared" si="58"/>
        <v>1.7938797045374658E-2</v>
      </c>
      <c r="CJ32" s="5">
        <f t="shared" si="59"/>
        <v>4.8892015476609235E-2</v>
      </c>
      <c r="CK32" s="5">
        <f t="shared" si="60"/>
        <v>4.3615898698557934E-2</v>
      </c>
      <c r="CL32" s="5">
        <f t="shared" si="61"/>
        <v>3.2008441786844886E-2</v>
      </c>
      <c r="CO32" s="5">
        <f t="shared" si="25"/>
        <v>2.9572836801752416E-2</v>
      </c>
      <c r="CP32" s="5">
        <f t="shared" si="62"/>
        <v>3.7239868565169754E-2</v>
      </c>
      <c r="CQ32" s="5">
        <f t="shared" si="63"/>
        <v>3.9795545819642196E-2</v>
      </c>
      <c r="CR32" s="5">
        <f t="shared" si="64"/>
        <v>4.7462577583059148E-3</v>
      </c>
      <c r="CS32" s="5">
        <f t="shared" si="65"/>
        <v>8.6527929901423911E-2</v>
      </c>
      <c r="CT32" s="5">
        <f t="shared" si="66"/>
        <v>0.11098941219423143</v>
      </c>
      <c r="CU32" s="5">
        <f t="shared" si="67"/>
        <v>0.10806863818912014</v>
      </c>
      <c r="CV32" s="5">
        <f t="shared" si="68"/>
        <v>0.12121212121212122</v>
      </c>
      <c r="CW32" s="5">
        <f t="shared" si="69"/>
        <v>7.8130704636728748E-2</v>
      </c>
      <c r="CX32" s="5">
        <f t="shared" si="70"/>
        <v>9.1274187659729833E-2</v>
      </c>
      <c r="CY32" s="5">
        <f t="shared" si="71"/>
        <v>9.0543994158452004E-2</v>
      </c>
      <c r="CZ32" s="5">
        <f t="shared" si="72"/>
        <v>5.6589996349032522E-2</v>
      </c>
      <c r="DA32" s="5">
        <f t="shared" si="73"/>
        <v>8.8718510405257384E-2</v>
      </c>
      <c r="DB32" s="5">
        <f t="shared" si="74"/>
        <v>8.3242059145673647E-2</v>
      </c>
      <c r="DC32" s="5">
        <f t="shared" si="75"/>
        <v>7.1193866374589243E-2</v>
      </c>
      <c r="DF32" s="5">
        <f t="shared" si="24"/>
        <v>2.2513440860214992E-2</v>
      </c>
      <c r="DG32" s="5">
        <f t="shared" si="76"/>
        <v>1.9825268817204294E-2</v>
      </c>
      <c r="DH32" s="5">
        <f t="shared" si="77"/>
        <v>3.192204301075266E-2</v>
      </c>
      <c r="DI32" s="5">
        <f t="shared" si="78"/>
        <v>-7.7284946236559279E-3</v>
      </c>
      <c r="DJ32" s="5">
        <f t="shared" si="79"/>
        <v>4.3682795698924397E-3</v>
      </c>
      <c r="DK32" s="5">
        <f t="shared" si="80"/>
        <v>3.6962365591397656E-3</v>
      </c>
      <c r="DL32" s="5">
        <f t="shared" si="81"/>
        <v>-2.7553763440860222E-2</v>
      </c>
      <c r="DM32" s="5">
        <f t="shared" si="82"/>
        <v>2.0161290322580215E-3</v>
      </c>
      <c r="DN32" s="5">
        <f t="shared" si="83"/>
        <v>-3.0241935483870919E-3</v>
      </c>
      <c r="DO32" s="5">
        <f t="shared" si="84"/>
        <v>-1.4112903225806508E-2</v>
      </c>
    </row>
    <row r="33" spans="7:119" x14ac:dyDescent="0.25">
      <c r="G33" s="5">
        <v>17</v>
      </c>
      <c r="H33" s="21">
        <v>1.6728568022313449E-2</v>
      </c>
      <c r="J33" s="5">
        <v>59.04</v>
      </c>
      <c r="K33" s="5">
        <v>59.26</v>
      </c>
      <c r="L33" s="5">
        <v>59.47</v>
      </c>
      <c r="M33" s="5">
        <v>58.75</v>
      </c>
      <c r="N33" s="5">
        <v>61.8</v>
      </c>
      <c r="O33" s="5">
        <v>59.98</v>
      </c>
      <c r="P33" s="5">
        <v>57.47</v>
      </c>
      <c r="Q33" s="5">
        <v>57.99</v>
      </c>
      <c r="R33" s="5">
        <v>58.75</v>
      </c>
      <c r="S33" s="5">
        <v>59.18</v>
      </c>
      <c r="T33" s="5">
        <v>59.17</v>
      </c>
      <c r="U33" s="5">
        <v>59.67</v>
      </c>
      <c r="V33" s="5">
        <v>60.13</v>
      </c>
      <c r="W33" s="5">
        <v>58.39</v>
      </c>
      <c r="X33" s="5">
        <v>57.74</v>
      </c>
      <c r="Y33" s="5">
        <v>59.08</v>
      </c>
      <c r="Z33" s="5">
        <v>58.28</v>
      </c>
      <c r="AA33" s="5">
        <v>59.92</v>
      </c>
      <c r="AB33" s="5">
        <v>60.29</v>
      </c>
      <c r="AC33" s="5">
        <v>63.1</v>
      </c>
      <c r="AD33" s="5">
        <v>61.98</v>
      </c>
      <c r="AF33" s="5">
        <f t="shared" si="22"/>
        <v>4.979674796747964E-2</v>
      </c>
      <c r="AG33" s="5">
        <f t="shared" si="37"/>
        <v>4.589942625717177E-2</v>
      </c>
      <c r="AH33" s="5">
        <f t="shared" si="38"/>
        <v>4.2206154363544614E-2</v>
      </c>
      <c r="AI33" s="5">
        <f t="shared" si="39"/>
        <v>5.4978723404255268E-2</v>
      </c>
      <c r="AJ33" s="5">
        <f t="shared" si="40"/>
        <v>2.9126213592232963E-3</v>
      </c>
      <c r="AK33" s="5">
        <f t="shared" si="41"/>
        <v>3.334444814938313E-2</v>
      </c>
      <c r="AL33" s="5">
        <f t="shared" si="42"/>
        <v>7.8475726465982221E-2</v>
      </c>
      <c r="AM33" s="5">
        <f t="shared" si="43"/>
        <v>6.8804966373512577E-2</v>
      </c>
      <c r="AN33" s="5">
        <f t="shared" si="44"/>
        <v>5.4978723404255268E-2</v>
      </c>
      <c r="AO33" s="5">
        <f t="shared" si="26"/>
        <v>4.731328151402496E-2</v>
      </c>
      <c r="AP33" s="5">
        <f t="shared" si="27"/>
        <v>4.7490282237620335E-2</v>
      </c>
      <c r="AQ33" s="5">
        <f t="shared" si="28"/>
        <v>3.871292106586216E-2</v>
      </c>
      <c r="AR33" s="5">
        <f t="shared" si="29"/>
        <v>3.0766672210211114E-2</v>
      </c>
      <c r="AS33" s="5">
        <f t="shared" si="30"/>
        <v>6.1483130673060389E-2</v>
      </c>
      <c r="AT33" s="5">
        <f t="shared" si="31"/>
        <v>7.3432629026671192E-2</v>
      </c>
      <c r="AU33" s="5">
        <f t="shared" si="32"/>
        <v>4.9085985104942428E-2</v>
      </c>
      <c r="AV33" s="5">
        <f t="shared" si="33"/>
        <v>6.3486616334934728E-2</v>
      </c>
      <c r="AW33" s="5">
        <f t="shared" si="34"/>
        <v>3.4379172229639439E-2</v>
      </c>
      <c r="AX33" s="5">
        <f t="shared" si="35"/>
        <v>2.8031182617349441E-2</v>
      </c>
      <c r="AY33" s="5">
        <f t="shared" si="36"/>
        <v>-1.7749603803486599E-2</v>
      </c>
      <c r="BB33" s="5">
        <f t="shared" si="1"/>
        <v>-1.2106944677988883E-2</v>
      </c>
      <c r="BC33" s="5">
        <f t="shared" si="2"/>
        <v>3.917941819404739E-2</v>
      </c>
      <c r="BD33" s="5">
        <f t="shared" si="3"/>
        <v>8.5757524802421055E-3</v>
      </c>
      <c r="BE33" s="5">
        <f t="shared" si="4"/>
        <v>-3.3630401883302505E-2</v>
      </c>
      <c r="BF33" s="5">
        <f t="shared" si="5"/>
        <v>-2.4886497393643802E-2</v>
      </c>
      <c r="BG33" s="5">
        <f t="shared" si="6"/>
        <v>-1.2106944677988883E-2</v>
      </c>
      <c r="BH33" s="5">
        <f t="shared" si="7"/>
        <v>-4.8764082730788491E-3</v>
      </c>
      <c r="BI33" s="5">
        <f t="shared" si="8"/>
        <v>-5.0445602824953284E-3</v>
      </c>
      <c r="BJ33" s="5">
        <f t="shared" si="9"/>
        <v>3.3630401883302983E-3</v>
      </c>
      <c r="BK33" s="5">
        <f t="shared" si="10"/>
        <v>1.109803262148989E-2</v>
      </c>
      <c r="BL33" s="5">
        <f t="shared" si="11"/>
        <v>-1.8160417016983326E-2</v>
      </c>
      <c r="BM33" s="5">
        <f t="shared" si="12"/>
        <v>-2.9090297629056617E-2</v>
      </c>
      <c r="BN33" s="5">
        <f t="shared" si="13"/>
        <v>-6.5579283672439984E-3</v>
      </c>
      <c r="BO33" s="5">
        <f t="shared" si="14"/>
        <v>-2.0010089120564952E-2</v>
      </c>
      <c r="BP33" s="5">
        <f t="shared" si="15"/>
        <v>7.5668404237431118E-3</v>
      </c>
      <c r="BQ33" s="5">
        <f t="shared" si="16"/>
        <v>1.3788464772154032E-2</v>
      </c>
      <c r="BR33" s="5">
        <f t="shared" si="17"/>
        <v>6.1039179418194089E-2</v>
      </c>
      <c r="BS33" s="5">
        <f t="shared" si="18"/>
        <v>4.2206154363544614E-2</v>
      </c>
      <c r="BU33" s="5">
        <f t="shared" si="23"/>
        <v>-1.2106944677988883E-2</v>
      </c>
      <c r="BV33" s="5">
        <f t="shared" si="45"/>
        <v>3.917941819404739E-2</v>
      </c>
      <c r="BW33" s="5">
        <f t="shared" si="46"/>
        <v>8.5757524802421055E-3</v>
      </c>
      <c r="BX33" s="5">
        <f t="shared" si="47"/>
        <v>-3.3630401883302505E-2</v>
      </c>
      <c r="BY33" s="5">
        <f t="shared" si="48"/>
        <v>-2.4886497393643802E-2</v>
      </c>
      <c r="BZ33" s="5">
        <f t="shared" si="49"/>
        <v>-1.2106944677988883E-2</v>
      </c>
      <c r="CA33" s="5">
        <f t="shared" si="50"/>
        <v>-4.8764082730788491E-3</v>
      </c>
      <c r="CB33" s="5">
        <f t="shared" si="51"/>
        <v>-5.0445602824953284E-3</v>
      </c>
      <c r="CC33" s="5">
        <f t="shared" si="52"/>
        <v>3.3630401883302983E-3</v>
      </c>
      <c r="CD33" s="5">
        <f t="shared" si="53"/>
        <v>1.109803262148989E-2</v>
      </c>
      <c r="CE33" s="5">
        <f t="shared" si="54"/>
        <v>-1.8160417016983326E-2</v>
      </c>
      <c r="CF33" s="5">
        <f t="shared" si="55"/>
        <v>-2.9090297629056617E-2</v>
      </c>
      <c r="CG33" s="5">
        <f t="shared" si="56"/>
        <v>-6.5579283672439984E-3</v>
      </c>
      <c r="CH33" s="5">
        <f t="shared" si="57"/>
        <v>-2.0010089120564952E-2</v>
      </c>
      <c r="CI33" s="5">
        <f t="shared" si="58"/>
        <v>7.5668404237431118E-3</v>
      </c>
      <c r="CJ33" s="5">
        <f t="shared" si="59"/>
        <v>1.3788464772154032E-2</v>
      </c>
      <c r="CK33" s="5">
        <f t="shared" si="60"/>
        <v>6.1039179418194089E-2</v>
      </c>
      <c r="CL33" s="5">
        <f t="shared" si="61"/>
        <v>4.2206154363544614E-2</v>
      </c>
      <c r="CO33" s="5">
        <f t="shared" si="25"/>
        <v>-4.1847282427475797E-2</v>
      </c>
      <c r="CP33" s="5">
        <f t="shared" si="62"/>
        <v>-3.317772590863613E-2</v>
      </c>
      <c r="CQ33" s="5">
        <f t="shared" si="63"/>
        <v>-2.0506835611870573E-2</v>
      </c>
      <c r="CR33" s="5">
        <f t="shared" si="64"/>
        <v>-1.3337779259753204E-2</v>
      </c>
      <c r="CS33" s="5">
        <f t="shared" si="65"/>
        <v>-1.3504501500500086E-2</v>
      </c>
      <c r="CT33" s="5">
        <f t="shared" si="66"/>
        <v>-5.1683894631543046E-3</v>
      </c>
      <c r="CU33" s="5">
        <f t="shared" si="67"/>
        <v>2.5008336112038294E-3</v>
      </c>
      <c r="CV33" s="5">
        <f t="shared" si="68"/>
        <v>-2.6508836278759527E-2</v>
      </c>
      <c r="CW33" s="5">
        <f t="shared" si="69"/>
        <v>-3.7345781927309023E-2</v>
      </c>
      <c r="CX33" s="5">
        <f t="shared" si="70"/>
        <v>-1.5005001667222384E-2</v>
      </c>
      <c r="CY33" s="5">
        <f t="shared" si="71"/>
        <v>-2.8342780926975588E-2</v>
      </c>
      <c r="CZ33" s="5">
        <f t="shared" si="72"/>
        <v>-1.0003334444814134E-3</v>
      </c>
      <c r="DA33" s="5">
        <f t="shared" si="73"/>
        <v>5.1683894631544226E-3</v>
      </c>
      <c r="DB33" s="5">
        <f t="shared" si="74"/>
        <v>5.2017339113037755E-2</v>
      </c>
      <c r="DC33" s="5">
        <f t="shared" si="75"/>
        <v>3.334444814938313E-2</v>
      </c>
      <c r="DF33" s="5">
        <f t="shared" si="24"/>
        <v>8.4502281561602156E-3</v>
      </c>
      <c r="DG33" s="5">
        <f t="shared" si="76"/>
        <v>1.622443805982763E-2</v>
      </c>
      <c r="DH33" s="5">
        <f t="shared" si="77"/>
        <v>-1.3182355923609956E-2</v>
      </c>
      <c r="DI33" s="5">
        <f t="shared" si="78"/>
        <v>-2.4167652526618212E-2</v>
      </c>
      <c r="DJ33" s="5">
        <f t="shared" si="79"/>
        <v>-1.5210410681088964E-3</v>
      </c>
      <c r="DK33" s="5">
        <f t="shared" si="80"/>
        <v>-1.5041406117965193E-2</v>
      </c>
      <c r="DL33" s="5">
        <f t="shared" si="81"/>
        <v>1.2675342234240324E-2</v>
      </c>
      <c r="DM33" s="5">
        <f t="shared" si="82"/>
        <v>1.8928511069798842E-2</v>
      </c>
      <c r="DN33" s="5">
        <f t="shared" si="83"/>
        <v>6.6418793307419288E-2</v>
      </c>
      <c r="DO33" s="5">
        <f t="shared" si="84"/>
        <v>4.7490282237620335E-2</v>
      </c>
    </row>
    <row r="34" spans="7:119" x14ac:dyDescent="0.25">
      <c r="G34" s="5">
        <v>18</v>
      </c>
      <c r="H34" s="21">
        <v>1.8941319361128518E-2</v>
      </c>
      <c r="J34" s="5">
        <v>52.23</v>
      </c>
      <c r="K34" s="5">
        <v>56.46</v>
      </c>
      <c r="L34" s="5">
        <v>56.76</v>
      </c>
      <c r="M34" s="5">
        <v>56.34</v>
      </c>
      <c r="N34" s="5">
        <v>56.6</v>
      </c>
      <c r="O34" s="5">
        <v>56.53</v>
      </c>
      <c r="P34" s="5">
        <v>56.51</v>
      </c>
      <c r="Q34" s="5">
        <v>57.61</v>
      </c>
      <c r="R34" s="5">
        <v>57.55</v>
      </c>
      <c r="S34" s="5">
        <v>57.6</v>
      </c>
      <c r="T34" s="5">
        <v>58.05</v>
      </c>
      <c r="U34" s="5">
        <v>58.27</v>
      </c>
      <c r="V34" s="5">
        <v>58.35</v>
      </c>
      <c r="W34" s="5">
        <v>58.2</v>
      </c>
      <c r="X34" s="5">
        <v>57.89</v>
      </c>
      <c r="Y34" s="5">
        <v>57.81</v>
      </c>
      <c r="Z34" s="5">
        <v>57.96</v>
      </c>
      <c r="AA34" s="5">
        <v>58.25</v>
      </c>
      <c r="AB34" s="5">
        <v>58.35</v>
      </c>
      <c r="AC34" s="5">
        <v>57.9</v>
      </c>
      <c r="AD34" s="5">
        <v>58.22</v>
      </c>
      <c r="AF34" s="5">
        <f t="shared" si="22"/>
        <v>0.11468504690790737</v>
      </c>
      <c r="AG34" s="5">
        <f t="shared" si="37"/>
        <v>3.1172511512575239E-2</v>
      </c>
      <c r="AH34" s="5">
        <f t="shared" si="38"/>
        <v>2.5722339675828064E-2</v>
      </c>
      <c r="AI34" s="5">
        <f t="shared" si="39"/>
        <v>3.3368832090876738E-2</v>
      </c>
      <c r="AJ34" s="5">
        <f t="shared" si="40"/>
        <v>2.8621908127208436E-2</v>
      </c>
      <c r="AK34" s="5">
        <f t="shared" si="41"/>
        <v>2.9895630638598934E-2</v>
      </c>
      <c r="AL34" s="5">
        <f t="shared" si="42"/>
        <v>3.0260130950274303E-2</v>
      </c>
      <c r="AM34" s="5">
        <f t="shared" si="43"/>
        <v>1.058843950703002E-2</v>
      </c>
      <c r="AN34" s="5">
        <f t="shared" si="44"/>
        <v>1.1642050390964409E-2</v>
      </c>
      <c r="AO34" s="5">
        <f t="shared" si="26"/>
        <v>1.0763888888888844E-2</v>
      </c>
      <c r="AP34" s="5">
        <f t="shared" si="27"/>
        <v>2.9285099052541209E-3</v>
      </c>
      <c r="AQ34" s="5">
        <f t="shared" si="28"/>
        <v>-8.5807448086501221E-4</v>
      </c>
      <c r="AR34" s="5">
        <f t="shared" si="29"/>
        <v>-2.2279348757498294E-3</v>
      </c>
      <c r="AS34" s="5">
        <f t="shared" si="30"/>
        <v>3.4364261168378041E-4</v>
      </c>
      <c r="AT34" s="5">
        <f t="shared" si="31"/>
        <v>5.700466401796481E-3</v>
      </c>
      <c r="AU34" s="5">
        <f t="shared" si="32"/>
        <v>7.0921985815602245E-3</v>
      </c>
      <c r="AV34" s="5">
        <f t="shared" si="33"/>
        <v>4.4858523119392342E-3</v>
      </c>
      <c r="AW34" s="5">
        <f t="shared" si="34"/>
        <v>-5.1502145922748736E-4</v>
      </c>
      <c r="AX34" s="5">
        <f t="shared" si="35"/>
        <v>-2.2279348757498294E-3</v>
      </c>
      <c r="AY34" s="5">
        <f t="shared" si="36"/>
        <v>5.5267702936096768E-3</v>
      </c>
      <c r="BB34" s="5">
        <f t="shared" si="1"/>
        <v>-7.3995771670189326E-3</v>
      </c>
      <c r="BC34" s="5">
        <f t="shared" si="2"/>
        <v>-2.8188865398167122E-3</v>
      </c>
      <c r="BD34" s="5">
        <f t="shared" si="3"/>
        <v>-4.0521494009865553E-3</v>
      </c>
      <c r="BE34" s="5">
        <f t="shared" si="4"/>
        <v>-4.4045102184637067E-3</v>
      </c>
      <c r="BF34" s="5">
        <f t="shared" si="5"/>
        <v>1.4975334742776628E-2</v>
      </c>
      <c r="BG34" s="5">
        <f t="shared" si="6"/>
        <v>1.3918252290345299E-2</v>
      </c>
      <c r="BH34" s="5">
        <f t="shared" si="7"/>
        <v>1.4799154334038115E-2</v>
      </c>
      <c r="BI34" s="5">
        <f t="shared" si="8"/>
        <v>2.2727272727272714E-2</v>
      </c>
      <c r="BJ34" s="5">
        <f t="shared" si="9"/>
        <v>2.660324171952088E-2</v>
      </c>
      <c r="BK34" s="5">
        <f t="shared" si="10"/>
        <v>2.8012684989429236E-2</v>
      </c>
      <c r="BL34" s="5">
        <f t="shared" si="11"/>
        <v>2.5369978858351037E-2</v>
      </c>
      <c r="BM34" s="5">
        <f t="shared" si="12"/>
        <v>1.9908386187456002E-2</v>
      </c>
      <c r="BN34" s="5">
        <f t="shared" si="13"/>
        <v>1.8498942917547643E-2</v>
      </c>
      <c r="BO34" s="5">
        <f t="shared" si="14"/>
        <v>2.1141649048625845E-2</v>
      </c>
      <c r="BP34" s="5">
        <f t="shared" si="15"/>
        <v>2.6250880902043729E-2</v>
      </c>
      <c r="BQ34" s="5">
        <f t="shared" si="16"/>
        <v>2.8012684989429236E-2</v>
      </c>
      <c r="BR34" s="5">
        <f t="shared" si="17"/>
        <v>2.0084566596194516E-2</v>
      </c>
      <c r="BS34" s="5">
        <f t="shared" si="18"/>
        <v>2.5722339675828064E-2</v>
      </c>
      <c r="BU34" s="5">
        <f t="shared" si="23"/>
        <v>-7.3995771670189326E-3</v>
      </c>
      <c r="BV34" s="5">
        <f t="shared" si="45"/>
        <v>-2.8188865398167122E-3</v>
      </c>
      <c r="BW34" s="5">
        <f t="shared" si="46"/>
        <v>-4.0521494009865553E-3</v>
      </c>
      <c r="BX34" s="5">
        <f t="shared" si="47"/>
        <v>-4.4045102184637067E-3</v>
      </c>
      <c r="BY34" s="5">
        <f t="shared" si="48"/>
        <v>1.4975334742776628E-2</v>
      </c>
      <c r="BZ34" s="5">
        <f t="shared" si="49"/>
        <v>1.3918252290345299E-2</v>
      </c>
      <c r="CA34" s="5">
        <f t="shared" si="50"/>
        <v>1.4799154334038115E-2</v>
      </c>
      <c r="CB34" s="5">
        <f t="shared" si="51"/>
        <v>2.2727272727272714E-2</v>
      </c>
      <c r="CC34" s="5">
        <f t="shared" si="52"/>
        <v>2.660324171952088E-2</v>
      </c>
      <c r="CD34" s="5">
        <f t="shared" si="53"/>
        <v>2.8012684989429236E-2</v>
      </c>
      <c r="CE34" s="5">
        <f t="shared" si="54"/>
        <v>2.5369978858351037E-2</v>
      </c>
      <c r="CF34" s="5">
        <f t="shared" si="55"/>
        <v>1.9908386187456002E-2</v>
      </c>
      <c r="CG34" s="5">
        <f t="shared" si="56"/>
        <v>1.8498942917547643E-2</v>
      </c>
      <c r="CH34" s="5">
        <f t="shared" si="57"/>
        <v>2.1141649048625845E-2</v>
      </c>
      <c r="CI34" s="5">
        <f t="shared" si="58"/>
        <v>2.6250880902043729E-2</v>
      </c>
      <c r="CJ34" s="5">
        <f t="shared" si="59"/>
        <v>2.8012684989429236E-2</v>
      </c>
      <c r="CK34" s="5">
        <f t="shared" si="60"/>
        <v>2.0084566596194516E-2</v>
      </c>
      <c r="CL34" s="5">
        <f t="shared" si="61"/>
        <v>2.5722339675828064E-2</v>
      </c>
      <c r="CO34" s="5">
        <f t="shared" si="25"/>
        <v>-3.5379444542726207E-4</v>
      </c>
      <c r="CP34" s="5">
        <f t="shared" si="62"/>
        <v>1.9104900053069137E-2</v>
      </c>
      <c r="CQ34" s="5">
        <f t="shared" si="63"/>
        <v>1.8043516716787476E-2</v>
      </c>
      <c r="CR34" s="5">
        <f t="shared" si="64"/>
        <v>1.8928002830355568E-2</v>
      </c>
      <c r="CS34" s="5">
        <f t="shared" si="65"/>
        <v>2.6888377852467647E-2</v>
      </c>
      <c r="CT34" s="5">
        <f t="shared" si="66"/>
        <v>3.0780116752167026E-2</v>
      </c>
      <c r="CU34" s="5">
        <f t="shared" si="67"/>
        <v>3.2195294533875825E-2</v>
      </c>
      <c r="CV34" s="5">
        <f t="shared" si="68"/>
        <v>2.9541836193171796E-2</v>
      </c>
      <c r="CW34" s="5">
        <f t="shared" si="69"/>
        <v>2.4058022289050053E-2</v>
      </c>
      <c r="CX34" s="5">
        <f t="shared" si="70"/>
        <v>2.2642844507341255E-2</v>
      </c>
      <c r="CY34" s="5">
        <f t="shared" si="71"/>
        <v>2.529630284804528E-2</v>
      </c>
      <c r="CZ34" s="5">
        <f t="shared" si="72"/>
        <v>3.0426322306739764E-2</v>
      </c>
      <c r="DA34" s="5">
        <f t="shared" si="73"/>
        <v>3.2195294533875825E-2</v>
      </c>
      <c r="DB34" s="5">
        <f t="shared" si="74"/>
        <v>2.4234919511763618E-2</v>
      </c>
      <c r="DC34" s="5">
        <f t="shared" si="75"/>
        <v>2.9895630638598934E-2</v>
      </c>
      <c r="DF34" s="5">
        <f t="shared" si="24"/>
        <v>3.7898363479759857E-3</v>
      </c>
      <c r="DG34" s="5">
        <f t="shared" si="76"/>
        <v>5.1679586563308233E-3</v>
      </c>
      <c r="DH34" s="5">
        <f t="shared" si="77"/>
        <v>2.5839793281654728E-3</v>
      </c>
      <c r="DI34" s="5">
        <f t="shared" si="78"/>
        <v>-2.7562446167096744E-3</v>
      </c>
      <c r="DJ34" s="5">
        <f t="shared" si="79"/>
        <v>-4.1343669250645115E-3</v>
      </c>
      <c r="DK34" s="5">
        <f t="shared" si="80"/>
        <v>-1.5503875968991613E-3</v>
      </c>
      <c r="DL34" s="5">
        <f t="shared" si="81"/>
        <v>3.4453057708872152E-3</v>
      </c>
      <c r="DM34" s="5">
        <f t="shared" si="82"/>
        <v>5.1679586563308233E-3</v>
      </c>
      <c r="DN34" s="5">
        <f t="shared" si="83"/>
        <v>-2.5839793281653505E-3</v>
      </c>
      <c r="DO34" s="5">
        <f t="shared" si="84"/>
        <v>2.9285099052541209E-3</v>
      </c>
    </row>
    <row r="35" spans="7:119" x14ac:dyDescent="0.25">
      <c r="G35" s="5">
        <v>19</v>
      </c>
      <c r="H35" s="21">
        <v>1.9589855588837492E-2</v>
      </c>
      <c r="J35" s="5">
        <v>44.31</v>
      </c>
      <c r="K35" s="5">
        <v>45.69</v>
      </c>
      <c r="L35" s="5">
        <v>45.4</v>
      </c>
      <c r="M35" s="5">
        <v>47.76</v>
      </c>
      <c r="N35" s="5">
        <v>46.88</v>
      </c>
      <c r="O35" s="5">
        <v>48.22</v>
      </c>
      <c r="P35" s="5">
        <v>47.11</v>
      </c>
      <c r="Q35" s="5">
        <v>47.97</v>
      </c>
      <c r="R35" s="5">
        <v>47.25</v>
      </c>
      <c r="S35" s="5">
        <v>48.72</v>
      </c>
      <c r="T35" s="5">
        <v>48.99</v>
      </c>
      <c r="U35" s="5">
        <v>48.11</v>
      </c>
      <c r="V35" s="5">
        <v>46.65</v>
      </c>
      <c r="W35" s="5">
        <v>47.39</v>
      </c>
      <c r="X35" s="5">
        <v>47.09</v>
      </c>
      <c r="Y35" s="5">
        <v>48.11</v>
      </c>
      <c r="Z35" s="5">
        <v>48.83</v>
      </c>
      <c r="AA35" s="5">
        <v>48</v>
      </c>
      <c r="AB35" s="5">
        <v>47.39</v>
      </c>
      <c r="AC35" s="5">
        <v>47.03</v>
      </c>
      <c r="AD35" s="5">
        <v>46.54</v>
      </c>
      <c r="AF35" s="5">
        <f t="shared" si="22"/>
        <v>5.0327239900699546E-2</v>
      </c>
      <c r="AG35" s="5">
        <f t="shared" si="37"/>
        <v>1.8603633180126974E-2</v>
      </c>
      <c r="AH35" s="5">
        <f t="shared" si="38"/>
        <v>2.5110132158590322E-2</v>
      </c>
      <c r="AI35" s="5">
        <f t="shared" si="39"/>
        <v>-2.554438860971522E-2</v>
      </c>
      <c r="AJ35" s="5">
        <f t="shared" si="40"/>
        <v>-7.2525597269625297E-3</v>
      </c>
      <c r="AK35" s="5">
        <f t="shared" si="41"/>
        <v>-3.484031522189962E-2</v>
      </c>
      <c r="AL35" s="5">
        <f t="shared" si="42"/>
        <v>-1.2099341965612402E-2</v>
      </c>
      <c r="AM35" s="5">
        <f t="shared" si="43"/>
        <v>-2.9810298102981025E-2</v>
      </c>
      <c r="AN35" s="5">
        <f t="shared" si="44"/>
        <v>-1.5026455026455044E-2</v>
      </c>
      <c r="AO35" s="5">
        <f t="shared" si="26"/>
        <v>-4.4745484400656808E-2</v>
      </c>
      <c r="AP35" s="5">
        <f t="shared" si="27"/>
        <v>-5.0010206164523431E-2</v>
      </c>
      <c r="AQ35" s="5">
        <f t="shared" si="28"/>
        <v>-3.2633548118894205E-2</v>
      </c>
      <c r="AR35" s="5">
        <f t="shared" si="29"/>
        <v>-2.3579849946409313E-3</v>
      </c>
      <c r="AS35" s="5">
        <f t="shared" si="30"/>
        <v>-1.7936273475416785E-2</v>
      </c>
      <c r="AT35" s="5">
        <f t="shared" si="31"/>
        <v>-1.1679762157570699E-2</v>
      </c>
      <c r="AU35" s="5">
        <f t="shared" si="32"/>
        <v>-3.2633548118894205E-2</v>
      </c>
      <c r="AV35" s="5">
        <f t="shared" si="33"/>
        <v>-4.6897399139873015E-2</v>
      </c>
      <c r="AW35" s="5">
        <f t="shared" si="34"/>
        <v>-3.0416666666666686E-2</v>
      </c>
      <c r="AX35" s="5">
        <f t="shared" si="35"/>
        <v>-1.7936273475416785E-2</v>
      </c>
      <c r="AY35" s="5">
        <f t="shared" si="36"/>
        <v>-1.041888156495858E-2</v>
      </c>
      <c r="BB35" s="5">
        <f t="shared" si="1"/>
        <v>5.198237885462554E-2</v>
      </c>
      <c r="BC35" s="5">
        <f t="shared" si="2"/>
        <v>3.2599118942731369E-2</v>
      </c>
      <c r="BD35" s="5">
        <f t="shared" si="3"/>
        <v>6.2114537444933927E-2</v>
      </c>
      <c r="BE35" s="5">
        <f t="shared" si="4"/>
        <v>3.7665198237885479E-2</v>
      </c>
      <c r="BF35" s="5">
        <f t="shared" si="5"/>
        <v>5.6607929515418508E-2</v>
      </c>
      <c r="BG35" s="5">
        <f t="shared" si="6"/>
        <v>4.0748898678414129E-2</v>
      </c>
      <c r="BH35" s="5">
        <f t="shared" si="7"/>
        <v>7.312775330396476E-2</v>
      </c>
      <c r="BI35" s="5">
        <f t="shared" si="8"/>
        <v>7.9074889867841489E-2</v>
      </c>
      <c r="BJ35" s="5">
        <f t="shared" si="9"/>
        <v>5.9691629955947158E-2</v>
      </c>
      <c r="BK35" s="5">
        <f t="shared" si="10"/>
        <v>2.7533039647577095E-2</v>
      </c>
      <c r="BL35" s="5">
        <f t="shared" si="11"/>
        <v>4.3832599118942779E-2</v>
      </c>
      <c r="BM35" s="5">
        <f t="shared" si="12"/>
        <v>3.7224669603524337E-2</v>
      </c>
      <c r="BN35" s="5">
        <f t="shared" si="13"/>
        <v>5.9691629955947158E-2</v>
      </c>
      <c r="BO35" s="5">
        <f t="shared" si="14"/>
        <v>7.5550660792951543E-2</v>
      </c>
      <c r="BP35" s="5">
        <f t="shared" si="15"/>
        <v>5.7268722466960388E-2</v>
      </c>
      <c r="BQ35" s="5">
        <f t="shared" si="16"/>
        <v>4.3832599118942779E-2</v>
      </c>
      <c r="BR35" s="5">
        <f t="shared" si="17"/>
        <v>3.5903083700440583E-2</v>
      </c>
      <c r="BS35" s="5">
        <f t="shared" si="18"/>
        <v>2.5110132158590322E-2</v>
      </c>
      <c r="BU35" s="5">
        <f t="shared" si="23"/>
        <v>5.198237885462554E-2</v>
      </c>
      <c r="BV35" s="5">
        <f t="shared" si="45"/>
        <v>3.2599118942731369E-2</v>
      </c>
      <c r="BW35" s="5">
        <f t="shared" si="46"/>
        <v>6.2114537444933927E-2</v>
      </c>
      <c r="BX35" s="5">
        <f t="shared" si="47"/>
        <v>3.7665198237885479E-2</v>
      </c>
      <c r="BY35" s="5">
        <f t="shared" si="48"/>
        <v>5.6607929515418508E-2</v>
      </c>
      <c r="BZ35" s="5">
        <f t="shared" si="49"/>
        <v>4.0748898678414129E-2</v>
      </c>
      <c r="CA35" s="5">
        <f t="shared" si="50"/>
        <v>7.312775330396476E-2</v>
      </c>
      <c r="CB35" s="5">
        <f t="shared" si="51"/>
        <v>7.9074889867841489E-2</v>
      </c>
      <c r="CC35" s="5">
        <f t="shared" si="52"/>
        <v>5.9691629955947158E-2</v>
      </c>
      <c r="CD35" s="5">
        <f t="shared" si="53"/>
        <v>2.7533039647577095E-2</v>
      </c>
      <c r="CE35" s="5">
        <f t="shared" si="54"/>
        <v>4.3832599118942779E-2</v>
      </c>
      <c r="CF35" s="5">
        <f t="shared" si="55"/>
        <v>3.7224669603524337E-2</v>
      </c>
      <c r="CG35" s="5">
        <f t="shared" si="56"/>
        <v>5.9691629955947158E-2</v>
      </c>
      <c r="CH35" s="5">
        <f t="shared" si="57"/>
        <v>7.5550660792951543E-2</v>
      </c>
      <c r="CI35" s="5">
        <f t="shared" si="58"/>
        <v>5.7268722466960388E-2</v>
      </c>
      <c r="CJ35" s="5">
        <f t="shared" si="59"/>
        <v>4.3832599118942779E-2</v>
      </c>
      <c r="CK35" s="5">
        <f t="shared" si="60"/>
        <v>3.5903083700440583E-2</v>
      </c>
      <c r="CL35" s="5">
        <f t="shared" si="61"/>
        <v>2.5110132158590322E-2</v>
      </c>
      <c r="CO35" s="5">
        <f t="shared" si="25"/>
        <v>-2.3019493985897956E-2</v>
      </c>
      <c r="CP35" s="5">
        <f t="shared" si="62"/>
        <v>-5.1845707175445874E-3</v>
      </c>
      <c r="CQ35" s="5">
        <f t="shared" si="63"/>
        <v>-2.0116134384072976E-2</v>
      </c>
      <c r="CR35" s="5">
        <f t="shared" si="64"/>
        <v>1.0369141435089175E-2</v>
      </c>
      <c r="CS35" s="5">
        <f t="shared" si="65"/>
        <v>1.5968477810037393E-2</v>
      </c>
      <c r="CT35" s="5">
        <f t="shared" si="66"/>
        <v>-2.2812111157196066E-3</v>
      </c>
      <c r="CU35" s="5">
        <f t="shared" si="67"/>
        <v>-3.2559104106180015E-2</v>
      </c>
      <c r="CV35" s="5">
        <f t="shared" si="68"/>
        <v>-1.7212774782247996E-2</v>
      </c>
      <c r="CW35" s="5">
        <f t="shared" si="69"/>
        <v>-2.3434259643301442E-2</v>
      </c>
      <c r="CX35" s="5">
        <f t="shared" si="70"/>
        <v>-2.2812111157196066E-3</v>
      </c>
      <c r="CY35" s="5">
        <f t="shared" si="71"/>
        <v>1.2650352550808782E-2</v>
      </c>
      <c r="CZ35" s="5">
        <f t="shared" si="72"/>
        <v>-4.5624222314392133E-3</v>
      </c>
      <c r="DA35" s="5">
        <f t="shared" si="73"/>
        <v>-1.7212774782247996E-2</v>
      </c>
      <c r="DB35" s="5">
        <f t="shared" si="74"/>
        <v>-2.4678556615512191E-2</v>
      </c>
      <c r="DC35" s="5">
        <f t="shared" si="75"/>
        <v>-3.484031522189962E-2</v>
      </c>
      <c r="DF35" s="5">
        <f t="shared" si="24"/>
        <v>-1.7962849561134978E-2</v>
      </c>
      <c r="DG35" s="5">
        <f t="shared" si="76"/>
        <v>-4.7764849969381573E-2</v>
      </c>
      <c r="DH35" s="5">
        <f t="shared" si="77"/>
        <v>-3.2659726474790804E-2</v>
      </c>
      <c r="DI35" s="5">
        <f t="shared" si="78"/>
        <v>-3.8783425188814016E-2</v>
      </c>
      <c r="DJ35" s="5">
        <f t="shared" si="79"/>
        <v>-1.7962849561134978E-2</v>
      </c>
      <c r="DK35" s="5">
        <f t="shared" si="80"/>
        <v>-3.2659726474791526E-3</v>
      </c>
      <c r="DL35" s="5">
        <f t="shared" si="81"/>
        <v>-2.0208205756276829E-2</v>
      </c>
      <c r="DM35" s="5">
        <f t="shared" si="82"/>
        <v>-3.2659726474790804E-2</v>
      </c>
      <c r="DN35" s="5">
        <f t="shared" si="83"/>
        <v>-4.0008164931618712E-2</v>
      </c>
      <c r="DO35" s="5">
        <f t="shared" si="84"/>
        <v>-5.0010206164523431E-2</v>
      </c>
    </row>
    <row r="36" spans="7:119" x14ac:dyDescent="0.25">
      <c r="G36" s="27">
        <v>20</v>
      </c>
      <c r="H36" s="28">
        <v>2.070458614978395E-2</v>
      </c>
      <c r="J36" s="5">
        <v>41.35</v>
      </c>
      <c r="K36" s="5">
        <v>44.4</v>
      </c>
      <c r="L36" s="5">
        <v>44.37</v>
      </c>
      <c r="M36" s="5">
        <v>45.49</v>
      </c>
      <c r="N36" s="5">
        <v>46.71</v>
      </c>
      <c r="O36" s="5">
        <v>47.1</v>
      </c>
      <c r="P36" s="5">
        <v>46.34</v>
      </c>
      <c r="Q36" s="5">
        <v>46.7</v>
      </c>
      <c r="R36" s="5">
        <v>46.78</v>
      </c>
      <c r="S36" s="5">
        <v>46.7</v>
      </c>
      <c r="T36" s="5">
        <v>46.3</v>
      </c>
      <c r="U36" s="5">
        <v>45.58</v>
      </c>
      <c r="V36" s="5">
        <v>45.75</v>
      </c>
      <c r="W36" s="5">
        <v>45.86</v>
      </c>
      <c r="X36" s="5">
        <v>45.46</v>
      </c>
      <c r="Y36" s="5">
        <v>45.65</v>
      </c>
      <c r="Z36" s="5">
        <v>44.63</v>
      </c>
      <c r="AA36" s="5">
        <v>44.62</v>
      </c>
      <c r="AB36" s="5">
        <v>44.94</v>
      </c>
      <c r="AC36" s="5">
        <v>44.65</v>
      </c>
      <c r="AD36" s="5">
        <v>44.75</v>
      </c>
      <c r="AF36" s="5">
        <f t="shared" si="22"/>
        <v>8.2224909310761748E-2</v>
      </c>
      <c r="AG36" s="5">
        <f t="shared" si="37"/>
        <v>7.8828828828829151E-3</v>
      </c>
      <c r="AH36" s="5">
        <f t="shared" si="38"/>
        <v>8.5643452783412798E-3</v>
      </c>
      <c r="AI36" s="5">
        <f t="shared" si="39"/>
        <v>-1.6267311497032359E-2</v>
      </c>
      <c r="AJ36" s="5">
        <f t="shared" si="40"/>
        <v>-4.196103618068938E-2</v>
      </c>
      <c r="AK36" s="5">
        <f t="shared" si="41"/>
        <v>-4.9893842887473491E-2</v>
      </c>
      <c r="AL36" s="5">
        <f t="shared" si="42"/>
        <v>-3.4311609840310821E-2</v>
      </c>
      <c r="AM36" s="5">
        <f t="shared" si="43"/>
        <v>-4.1755888650963656E-2</v>
      </c>
      <c r="AN36" s="5">
        <f t="shared" si="44"/>
        <v>-4.3394613082513918E-2</v>
      </c>
      <c r="AO36" s="5">
        <f t="shared" si="26"/>
        <v>-4.1755888650963656E-2</v>
      </c>
      <c r="AP36" s="5">
        <f t="shared" si="27"/>
        <v>-3.34773218142548E-2</v>
      </c>
      <c r="AQ36" s="5">
        <f t="shared" si="28"/>
        <v>-1.8209741114523878E-2</v>
      </c>
      <c r="AR36" s="5">
        <f t="shared" si="29"/>
        <v>-2.185792349726776E-2</v>
      </c>
      <c r="AS36" s="5">
        <f t="shared" si="30"/>
        <v>-2.4204099433057118E-2</v>
      </c>
      <c r="AT36" s="5">
        <f t="shared" si="31"/>
        <v>-1.5618125824901029E-2</v>
      </c>
      <c r="AU36" s="5">
        <f t="shared" si="32"/>
        <v>-1.9715224534501613E-2</v>
      </c>
      <c r="AV36" s="5">
        <f t="shared" si="33"/>
        <v>2.6887743670176438E-3</v>
      </c>
      <c r="AW36" s="5">
        <f t="shared" si="34"/>
        <v>2.9134917077544278E-3</v>
      </c>
      <c r="AX36" s="5">
        <f t="shared" si="35"/>
        <v>-4.2278593680462337E-3</v>
      </c>
      <c r="AY36" s="5">
        <f t="shared" si="36"/>
        <v>2.2396416573348585E-3</v>
      </c>
      <c r="BB36" s="5">
        <f t="shared" si="1"/>
        <v>2.5242280820374229E-2</v>
      </c>
      <c r="BC36" s="5">
        <f t="shared" si="2"/>
        <v>5.2738336713996026E-2</v>
      </c>
      <c r="BD36" s="5">
        <f t="shared" si="3"/>
        <v>6.152805949966203E-2</v>
      </c>
      <c r="BE36" s="5">
        <f t="shared" si="4"/>
        <v>4.4399368942979626E-2</v>
      </c>
      <c r="BF36" s="5">
        <f t="shared" si="5"/>
        <v>5.2512959206671296E-2</v>
      </c>
      <c r="BG36" s="5">
        <f t="shared" si="6"/>
        <v>5.4315979265269411E-2</v>
      </c>
      <c r="BH36" s="5">
        <f t="shared" si="7"/>
        <v>5.2512959206671296E-2</v>
      </c>
      <c r="BI36" s="5">
        <f t="shared" si="8"/>
        <v>4.3497858913680409E-2</v>
      </c>
      <c r="BJ36" s="5">
        <f t="shared" si="9"/>
        <v>2.7270678386297067E-2</v>
      </c>
      <c r="BK36" s="5">
        <f t="shared" si="10"/>
        <v>3.1102096010818179E-2</v>
      </c>
      <c r="BL36" s="5">
        <f t="shared" si="11"/>
        <v>3.3581248591390625E-2</v>
      </c>
      <c r="BM36" s="5">
        <f t="shared" si="12"/>
        <v>2.4566148298399898E-2</v>
      </c>
      <c r="BN36" s="5">
        <f t="shared" si="13"/>
        <v>2.8848320937570459E-2</v>
      </c>
      <c r="BO36" s="5">
        <f t="shared" si="14"/>
        <v>5.8598151904441093E-3</v>
      </c>
      <c r="BP36" s="5">
        <f t="shared" si="15"/>
        <v>5.6344376831192252E-3</v>
      </c>
      <c r="BQ36" s="5">
        <f t="shared" si="16"/>
        <v>1.2846517917511839E-2</v>
      </c>
      <c r="BR36" s="5">
        <f t="shared" si="17"/>
        <v>6.3105702050935573E-3</v>
      </c>
      <c r="BS36" s="5">
        <f t="shared" si="18"/>
        <v>8.5643452783412798E-3</v>
      </c>
      <c r="BU36" s="5">
        <f t="shared" si="23"/>
        <v>2.5242280820374229E-2</v>
      </c>
      <c r="BV36" s="5">
        <f t="shared" si="45"/>
        <v>5.2738336713996026E-2</v>
      </c>
      <c r="BW36" s="5">
        <f t="shared" si="46"/>
        <v>6.152805949966203E-2</v>
      </c>
      <c r="BX36" s="5">
        <f t="shared" si="47"/>
        <v>4.4399368942979626E-2</v>
      </c>
      <c r="BY36" s="5">
        <f t="shared" si="48"/>
        <v>5.2512959206671296E-2</v>
      </c>
      <c r="BZ36" s="5">
        <f t="shared" si="49"/>
        <v>5.4315979265269411E-2</v>
      </c>
      <c r="CA36" s="5">
        <f t="shared" si="50"/>
        <v>5.2512959206671296E-2</v>
      </c>
      <c r="CB36" s="5">
        <f t="shared" si="51"/>
        <v>4.3497858913680409E-2</v>
      </c>
      <c r="CC36" s="5">
        <f t="shared" si="52"/>
        <v>2.7270678386297067E-2</v>
      </c>
      <c r="CD36" s="5">
        <f t="shared" si="53"/>
        <v>3.1102096010818179E-2</v>
      </c>
      <c r="CE36" s="5">
        <f t="shared" si="54"/>
        <v>3.3581248591390625E-2</v>
      </c>
      <c r="CF36" s="5">
        <f t="shared" si="55"/>
        <v>2.4566148298399898E-2</v>
      </c>
      <c r="CG36" s="5">
        <f t="shared" si="56"/>
        <v>2.8848320937570459E-2</v>
      </c>
      <c r="CH36" s="5">
        <f t="shared" si="57"/>
        <v>5.8598151904441093E-3</v>
      </c>
      <c r="CI36" s="5">
        <f t="shared" si="58"/>
        <v>5.6344376831192252E-3</v>
      </c>
      <c r="CJ36" s="5">
        <f t="shared" si="59"/>
        <v>1.2846517917511839E-2</v>
      </c>
      <c r="CK36" s="5">
        <f t="shared" si="60"/>
        <v>6.3105702050935573E-3</v>
      </c>
      <c r="CL36" s="5">
        <f t="shared" si="61"/>
        <v>8.5643452783412798E-3</v>
      </c>
      <c r="CO36" s="5">
        <f t="shared" si="25"/>
        <v>-1.6135881104033929E-2</v>
      </c>
      <c r="CP36" s="5">
        <f t="shared" si="62"/>
        <v>-8.4925690021231126E-3</v>
      </c>
      <c r="CQ36" s="5">
        <f t="shared" si="63"/>
        <v>-6.7940552016985192E-3</v>
      </c>
      <c r="CR36" s="5">
        <f t="shared" si="64"/>
        <v>-8.4925690021231126E-3</v>
      </c>
      <c r="CS36" s="5">
        <f t="shared" si="65"/>
        <v>-1.6985138004246374E-2</v>
      </c>
      <c r="CT36" s="5">
        <f t="shared" si="66"/>
        <v>-3.2271762208068003E-2</v>
      </c>
      <c r="CU36" s="5">
        <f t="shared" si="67"/>
        <v>-2.8662420382165633E-2</v>
      </c>
      <c r="CV36" s="5">
        <f t="shared" si="68"/>
        <v>-2.6326963906581784E-2</v>
      </c>
      <c r="CW36" s="5">
        <f t="shared" si="69"/>
        <v>-3.4819532908704896E-2</v>
      </c>
      <c r="CX36" s="5">
        <f t="shared" si="70"/>
        <v>-3.078556263269645E-2</v>
      </c>
      <c r="CY36" s="5">
        <f t="shared" si="71"/>
        <v>-5.2441613588110378E-2</v>
      </c>
      <c r="CZ36" s="5">
        <f t="shared" si="72"/>
        <v>-5.2653927813163567E-2</v>
      </c>
      <c r="DA36" s="5">
        <f t="shared" si="73"/>
        <v>-4.5859872611465048E-2</v>
      </c>
      <c r="DB36" s="5">
        <f t="shared" si="74"/>
        <v>-5.2016985138004304E-2</v>
      </c>
      <c r="DC36" s="5">
        <f t="shared" si="75"/>
        <v>-4.9893842887473491E-2</v>
      </c>
      <c r="DF36" s="5">
        <f t="shared" si="24"/>
        <v>-1.5550755939524815E-2</v>
      </c>
      <c r="DG36" s="5">
        <f t="shared" si="76"/>
        <v>-1.1879049676025858E-2</v>
      </c>
      <c r="DH36" s="5">
        <f t="shared" si="77"/>
        <v>-9.5032397408206862E-3</v>
      </c>
      <c r="DI36" s="5">
        <f t="shared" si="78"/>
        <v>-1.8142548596112234E-2</v>
      </c>
      <c r="DJ36" s="5">
        <f t="shared" si="79"/>
        <v>-1.4038876889848782E-2</v>
      </c>
      <c r="DK36" s="5">
        <f t="shared" si="80"/>
        <v>-3.6069114470842219E-2</v>
      </c>
      <c r="DL36" s="5">
        <f t="shared" si="81"/>
        <v>-3.628509719222462E-2</v>
      </c>
      <c r="DM36" s="5">
        <f t="shared" si="82"/>
        <v>-2.937365010799135E-2</v>
      </c>
      <c r="DN36" s="5">
        <f t="shared" si="83"/>
        <v>-3.5637149028077728E-2</v>
      </c>
      <c r="DO36" s="5">
        <f t="shared" si="84"/>
        <v>-3.34773218142548E-2</v>
      </c>
    </row>
    <row r="37" spans="7:119" x14ac:dyDescent="0.25">
      <c r="J37" s="5">
        <v>319.43</v>
      </c>
      <c r="K37" s="5">
        <v>348.16</v>
      </c>
      <c r="L37" s="5">
        <v>345.91</v>
      </c>
      <c r="M37" s="5">
        <v>346.89</v>
      </c>
      <c r="N37" s="5">
        <v>353.8</v>
      </c>
      <c r="O37" s="5">
        <v>353.71</v>
      </c>
      <c r="P37" s="5">
        <v>353.35</v>
      </c>
      <c r="Q37" s="5">
        <v>351.52</v>
      </c>
      <c r="R37" s="5">
        <v>342</v>
      </c>
      <c r="S37" s="5">
        <v>342.66</v>
      </c>
      <c r="T37" s="5">
        <v>328.51</v>
      </c>
      <c r="U37" s="5">
        <v>327.88</v>
      </c>
      <c r="V37" s="5">
        <v>329.19</v>
      </c>
      <c r="W37" s="5">
        <v>322.45</v>
      </c>
      <c r="X37" s="5">
        <v>317.55</v>
      </c>
      <c r="Y37" s="5">
        <v>322.35000000000002</v>
      </c>
      <c r="Z37" s="5">
        <v>319.97000000000003</v>
      </c>
      <c r="AA37" s="5">
        <v>328.54</v>
      </c>
      <c r="AB37" s="5">
        <v>328</v>
      </c>
      <c r="AC37" s="5">
        <v>334.02</v>
      </c>
      <c r="AD37" s="5">
        <v>333.75</v>
      </c>
      <c r="AF37" s="5">
        <f t="shared" si="22"/>
        <v>4.4829853175969672E-2</v>
      </c>
      <c r="AG37" s="5">
        <f t="shared" si="37"/>
        <v>-4.1389016544117717E-2</v>
      </c>
      <c r="AH37" s="5">
        <f t="shared" si="38"/>
        <v>-3.5153652684224289E-2</v>
      </c>
      <c r="AI37" s="5">
        <f t="shared" si="39"/>
        <v>-3.7879443051111267E-2</v>
      </c>
      <c r="AJ37" s="5">
        <f t="shared" si="40"/>
        <v>-5.6670435274166223E-2</v>
      </c>
      <c r="AK37" s="5">
        <f t="shared" si="41"/>
        <v>-5.6430409092194114E-2</v>
      </c>
      <c r="AL37" s="5">
        <f t="shared" si="42"/>
        <v>-5.5469081647092182E-2</v>
      </c>
      <c r="AM37" s="5">
        <f t="shared" si="43"/>
        <v>-5.0551888939462858E-2</v>
      </c>
      <c r="AN37" s="5">
        <f t="shared" si="44"/>
        <v>-2.4122807017543858E-2</v>
      </c>
      <c r="AO37" s="5">
        <f t="shared" si="26"/>
        <v>-2.6002451409560569E-2</v>
      </c>
      <c r="AP37" s="5">
        <f t="shared" si="27"/>
        <v>1.5950808194575537E-2</v>
      </c>
      <c r="AQ37" s="5">
        <f t="shared" si="28"/>
        <v>1.7902891301695756E-2</v>
      </c>
      <c r="AR37" s="5">
        <f t="shared" si="29"/>
        <v>1.3852182630092051E-2</v>
      </c>
      <c r="AS37" s="5">
        <f t="shared" si="30"/>
        <v>3.5044192898123779E-2</v>
      </c>
      <c r="AT37" s="5">
        <f t="shared" si="31"/>
        <v>5.1015588096362738E-2</v>
      </c>
      <c r="AU37" s="5">
        <f t="shared" si="32"/>
        <v>3.5365286179618351E-2</v>
      </c>
      <c r="AV37" s="5">
        <f t="shared" si="33"/>
        <v>4.3066537487889398E-2</v>
      </c>
      <c r="AW37" s="5">
        <f t="shared" si="34"/>
        <v>1.5858038594995981E-2</v>
      </c>
      <c r="AX37" s="5">
        <f t="shared" si="35"/>
        <v>1.753048780487805E-2</v>
      </c>
      <c r="AY37" s="5">
        <f t="shared" si="36"/>
        <v>-8.0833483024963127E-4</v>
      </c>
      <c r="BB37" s="5">
        <f t="shared" si="1"/>
        <v>2.8331068775113793E-3</v>
      </c>
      <c r="BC37" s="5">
        <f t="shared" si="2"/>
        <v>2.2809401289352681E-2</v>
      </c>
      <c r="BD37" s="5">
        <f t="shared" si="3"/>
        <v>2.2549218004683166E-2</v>
      </c>
      <c r="BE37" s="5">
        <f t="shared" si="4"/>
        <v>2.1508484866005602E-2</v>
      </c>
      <c r="BF37" s="5">
        <f t="shared" si="5"/>
        <v>1.6218091411060554E-2</v>
      </c>
      <c r="BG37" s="5">
        <f t="shared" si="6"/>
        <v>-1.1303518256193879E-2</v>
      </c>
      <c r="BH37" s="5">
        <f t="shared" si="7"/>
        <v>-9.3955075019513737E-3</v>
      </c>
      <c r="BI37" s="5">
        <f t="shared" si="8"/>
        <v>-5.0302101702755148E-2</v>
      </c>
      <c r="BJ37" s="5">
        <f t="shared" si="9"/>
        <v>-5.2123384695441095E-2</v>
      </c>
      <c r="BK37" s="5">
        <f t="shared" si="10"/>
        <v>-4.8336272440808375E-2</v>
      </c>
      <c r="BL37" s="5">
        <f t="shared" si="11"/>
        <v>-6.7821109537162944E-2</v>
      </c>
      <c r="BM37" s="5">
        <f t="shared" si="12"/>
        <v>-8.198664392472034E-2</v>
      </c>
      <c r="BN37" s="5">
        <f t="shared" si="13"/>
        <v>-6.8110202075684426E-2</v>
      </c>
      <c r="BO37" s="5">
        <f t="shared" si="14"/>
        <v>-7.4990604492498031E-2</v>
      </c>
      <c r="BP37" s="5">
        <f t="shared" si="15"/>
        <v>-5.0215373941198585E-2</v>
      </c>
      <c r="BQ37" s="5">
        <f t="shared" si="16"/>
        <v>-5.1776473649215185E-2</v>
      </c>
      <c r="BR37" s="5">
        <f t="shared" si="17"/>
        <v>-3.4373102830216072E-2</v>
      </c>
      <c r="BS37" s="5">
        <f t="shared" si="18"/>
        <v>-3.5153652684224289E-2</v>
      </c>
      <c r="BU37" s="5">
        <f t="shared" si="23"/>
        <v>2.8331068775113793E-3</v>
      </c>
      <c r="BV37" s="5">
        <f t="shared" si="45"/>
        <v>2.2809401289352681E-2</v>
      </c>
      <c r="BW37" s="5">
        <f t="shared" si="46"/>
        <v>2.2549218004683166E-2</v>
      </c>
      <c r="BX37" s="5">
        <f t="shared" si="47"/>
        <v>2.1508484866005602E-2</v>
      </c>
      <c r="BY37" s="5">
        <f t="shared" si="48"/>
        <v>1.6218091411060554E-2</v>
      </c>
      <c r="BZ37" s="5">
        <f t="shared" si="49"/>
        <v>-1.1303518256193879E-2</v>
      </c>
      <c r="CA37" s="5">
        <f t="shared" si="50"/>
        <v>-9.3955075019513737E-3</v>
      </c>
      <c r="CB37" s="5">
        <f t="shared" si="51"/>
        <v>-5.0302101702755148E-2</v>
      </c>
      <c r="CC37" s="5">
        <f t="shared" si="52"/>
        <v>-5.2123384695441095E-2</v>
      </c>
      <c r="CD37" s="5">
        <f t="shared" si="53"/>
        <v>-4.8336272440808375E-2</v>
      </c>
      <c r="CE37" s="5">
        <f t="shared" si="54"/>
        <v>-6.7821109537162944E-2</v>
      </c>
      <c r="CF37" s="5">
        <f t="shared" si="55"/>
        <v>-8.198664392472034E-2</v>
      </c>
      <c r="CG37" s="5">
        <f t="shared" si="56"/>
        <v>-6.8110202075684426E-2</v>
      </c>
      <c r="CH37" s="5">
        <f t="shared" si="57"/>
        <v>-7.4990604492498031E-2</v>
      </c>
      <c r="CI37" s="5">
        <f t="shared" si="58"/>
        <v>-5.0215373941198585E-2</v>
      </c>
      <c r="CJ37" s="5">
        <f t="shared" si="59"/>
        <v>-5.1776473649215185E-2</v>
      </c>
      <c r="CK37" s="5">
        <f t="shared" si="60"/>
        <v>-3.4373102830216072E-2</v>
      </c>
      <c r="CL37" s="5">
        <f t="shared" si="61"/>
        <v>-3.5153652684224289E-2</v>
      </c>
      <c r="CO37" s="5">
        <f t="shared" si="25"/>
        <v>-1.01778292951841E-3</v>
      </c>
      <c r="CP37" s="5">
        <f t="shared" si="62"/>
        <v>-6.1915128212377312E-3</v>
      </c>
      <c r="CQ37" s="5">
        <f t="shared" si="63"/>
        <v>-3.3106216957394421E-2</v>
      </c>
      <c r="CR37" s="5">
        <f t="shared" si="64"/>
        <v>-3.1240281586610373E-2</v>
      </c>
      <c r="CS37" s="5">
        <f t="shared" si="65"/>
        <v>-7.1244805066297226E-2</v>
      </c>
      <c r="CT37" s="5">
        <f t="shared" si="66"/>
        <v>-7.3025925192954644E-2</v>
      </c>
      <c r="CU37" s="5">
        <f t="shared" si="67"/>
        <v>-6.9322326199428866E-2</v>
      </c>
      <c r="CV37" s="5">
        <f t="shared" si="68"/>
        <v>-8.8377484379859192E-2</v>
      </c>
      <c r="CW37" s="5">
        <f t="shared" si="69"/>
        <v>-0.10223064092052803</v>
      </c>
      <c r="CX37" s="5">
        <f t="shared" si="70"/>
        <v>-8.866020186028091E-2</v>
      </c>
      <c r="CY37" s="5">
        <f t="shared" si="71"/>
        <v>-9.5388877894320073E-2</v>
      </c>
      <c r="CZ37" s="5">
        <f t="shared" si="72"/>
        <v>-7.1159989822170588E-2</v>
      </c>
      <c r="DA37" s="5">
        <f t="shared" si="73"/>
        <v>-7.2686664216448454E-2</v>
      </c>
      <c r="DB37" s="5">
        <f t="shared" si="74"/>
        <v>-5.5667071895055271E-2</v>
      </c>
      <c r="DC37" s="5">
        <f t="shared" si="75"/>
        <v>-5.6430409092194114E-2</v>
      </c>
      <c r="DF37" s="5">
        <f t="shared" si="24"/>
        <v>-1.9177498401874995E-3</v>
      </c>
      <c r="DG37" s="5">
        <f t="shared" si="76"/>
        <v>2.0699522084563844E-3</v>
      </c>
      <c r="DH37" s="5">
        <f t="shared" si="77"/>
        <v>-1.844692703418466E-2</v>
      </c>
      <c r="DI37" s="5">
        <f t="shared" si="78"/>
        <v>-3.3362759124531918E-2</v>
      </c>
      <c r="DJ37" s="5">
        <f t="shared" si="79"/>
        <v>-1.8751331770722256E-2</v>
      </c>
      <c r="DK37" s="5">
        <f t="shared" si="80"/>
        <v>-2.5996164500319514E-2</v>
      </c>
      <c r="DL37" s="5">
        <f t="shared" si="81"/>
        <v>9.132142096140014E-5</v>
      </c>
      <c r="DM37" s="5">
        <f t="shared" si="82"/>
        <v>-1.5524641563422451E-3</v>
      </c>
      <c r="DN37" s="5">
        <f t="shared" si="83"/>
        <v>1.6772700983227272E-2</v>
      </c>
      <c r="DO37" s="5">
        <f t="shared" si="84"/>
        <v>1.5950808194575537E-2</v>
      </c>
    </row>
    <row r="38" spans="7:119" x14ac:dyDescent="0.25">
      <c r="G38" s="5" t="s">
        <v>359</v>
      </c>
      <c r="H38" s="5" t="s">
        <v>390</v>
      </c>
      <c r="J38" s="5">
        <v>190.55</v>
      </c>
      <c r="K38" s="5">
        <v>201.95</v>
      </c>
      <c r="L38" s="5">
        <v>197.18</v>
      </c>
      <c r="M38" s="5">
        <v>202.23</v>
      </c>
      <c r="N38" s="5">
        <v>210.88</v>
      </c>
      <c r="O38" s="5">
        <v>220.53</v>
      </c>
      <c r="P38" s="5">
        <v>228.1</v>
      </c>
      <c r="Q38" s="5">
        <v>231.68</v>
      </c>
      <c r="R38" s="5">
        <v>232.32</v>
      </c>
      <c r="S38" s="5">
        <v>223.73</v>
      </c>
      <c r="T38" s="5">
        <v>233.51</v>
      </c>
      <c r="U38" s="5">
        <v>233.26</v>
      </c>
      <c r="V38" s="5">
        <v>236.1</v>
      </c>
      <c r="W38" s="5">
        <v>241.78</v>
      </c>
      <c r="X38" s="5">
        <v>241.84</v>
      </c>
      <c r="Y38" s="5">
        <v>240.34</v>
      </c>
      <c r="Z38" s="5">
        <v>243.75</v>
      </c>
      <c r="AA38" s="5">
        <v>242.57</v>
      </c>
      <c r="AB38" s="5">
        <v>250.24</v>
      </c>
      <c r="AC38" s="5">
        <v>250.17</v>
      </c>
      <c r="AD38" s="5">
        <v>248.95</v>
      </c>
      <c r="AF38" s="5">
        <f t="shared" si="22"/>
        <v>0.30648123852007331</v>
      </c>
      <c r="AG38" s="5">
        <f t="shared" si="37"/>
        <v>0.23273087397870762</v>
      </c>
      <c r="AH38" s="5">
        <f t="shared" si="38"/>
        <v>0.26255198295973214</v>
      </c>
      <c r="AI38" s="5">
        <f t="shared" si="39"/>
        <v>0.23102408149137121</v>
      </c>
      <c r="AJ38" s="5">
        <f t="shared" si="40"/>
        <v>0.18052921092564489</v>
      </c>
      <c r="AK38" s="5">
        <f t="shared" si="41"/>
        <v>0.12887135537115127</v>
      </c>
      <c r="AL38" s="5">
        <f t="shared" si="42"/>
        <v>9.1407277509864077E-2</v>
      </c>
      <c r="AM38" s="5">
        <f t="shared" si="43"/>
        <v>7.4542472375690533E-2</v>
      </c>
      <c r="AN38" s="5">
        <f t="shared" si="44"/>
        <v>7.1582300275482083E-2</v>
      </c>
      <c r="AO38" s="5">
        <f t="shared" si="26"/>
        <v>0.11272515979081929</v>
      </c>
      <c r="AP38" s="5">
        <f t="shared" si="27"/>
        <v>6.6121365252023459E-2</v>
      </c>
      <c r="AQ38" s="5">
        <f t="shared" si="28"/>
        <v>6.7263997256280544E-2</v>
      </c>
      <c r="AR38" s="5">
        <f t="shared" si="29"/>
        <v>5.4426090639559485E-2</v>
      </c>
      <c r="AS38" s="5">
        <f t="shared" si="30"/>
        <v>2.9655058317478649E-2</v>
      </c>
      <c r="AT38" s="5">
        <f t="shared" si="31"/>
        <v>2.9399603043334374E-2</v>
      </c>
      <c r="AU38" s="5">
        <f t="shared" si="32"/>
        <v>3.5824248980610741E-2</v>
      </c>
      <c r="AV38" s="5">
        <f t="shared" si="33"/>
        <v>2.1333333333333288E-2</v>
      </c>
      <c r="AW38" s="5">
        <f t="shared" si="34"/>
        <v>2.6301686111225606E-2</v>
      </c>
      <c r="AX38" s="5">
        <f t="shared" si="35"/>
        <v>-5.1550511508952224E-3</v>
      </c>
      <c r="AY38" s="5">
        <f t="shared" si="36"/>
        <v>-4.8766838549786102E-3</v>
      </c>
      <c r="BB38" s="5">
        <f t="shared" si="1"/>
        <v>2.561111674612021E-2</v>
      </c>
      <c r="BC38" s="5">
        <f t="shared" si="2"/>
        <v>6.9479663251851037E-2</v>
      </c>
      <c r="BD38" s="5">
        <f t="shared" si="3"/>
        <v>0.11841971802414035</v>
      </c>
      <c r="BE38" s="5">
        <f t="shared" si="4"/>
        <v>0.15681103560198797</v>
      </c>
      <c r="BF38" s="5">
        <f t="shared" si="5"/>
        <v>0.17496703519626736</v>
      </c>
      <c r="BG38" s="5">
        <f t="shared" si="6"/>
        <v>0.17821280048686472</v>
      </c>
      <c r="BH38" s="5">
        <f t="shared" si="7"/>
        <v>0.1346485444771274</v>
      </c>
      <c r="BI38" s="5">
        <f t="shared" si="8"/>
        <v>0.18424789532406929</v>
      </c>
      <c r="BJ38" s="5">
        <f t="shared" si="9"/>
        <v>0.18298001825742968</v>
      </c>
      <c r="BK38" s="5">
        <f t="shared" si="10"/>
        <v>0.19738310173445575</v>
      </c>
      <c r="BL38" s="5">
        <f t="shared" si="11"/>
        <v>0.22618926868850792</v>
      </c>
      <c r="BM38" s="5">
        <f t="shared" si="12"/>
        <v>0.22649355918450145</v>
      </c>
      <c r="BN38" s="5">
        <f t="shared" si="13"/>
        <v>0.21888629678466373</v>
      </c>
      <c r="BO38" s="5">
        <f t="shared" si="14"/>
        <v>0.23618013997362811</v>
      </c>
      <c r="BP38" s="5">
        <f t="shared" si="15"/>
        <v>0.23019576021908908</v>
      </c>
      <c r="BQ38" s="5">
        <f t="shared" si="16"/>
        <v>0.26909422862359267</v>
      </c>
      <c r="BR38" s="5">
        <f t="shared" si="17"/>
        <v>0.26873922304493347</v>
      </c>
      <c r="BS38" s="5">
        <f t="shared" si="18"/>
        <v>0.26255198295973214</v>
      </c>
      <c r="BU38" s="5">
        <f t="shared" si="23"/>
        <v>2.561111674612021E-2</v>
      </c>
      <c r="BV38" s="5">
        <f t="shared" si="45"/>
        <v>6.9479663251851037E-2</v>
      </c>
      <c r="BW38" s="5">
        <f t="shared" si="46"/>
        <v>0.11841971802414035</v>
      </c>
      <c r="BX38" s="5">
        <f t="shared" si="47"/>
        <v>0.15681103560198797</v>
      </c>
      <c r="BY38" s="5">
        <f t="shared" si="48"/>
        <v>0.17496703519626736</v>
      </c>
      <c r="BZ38" s="5">
        <f t="shared" si="49"/>
        <v>0.17821280048686472</v>
      </c>
      <c r="CA38" s="5">
        <f t="shared" si="50"/>
        <v>0.1346485444771274</v>
      </c>
      <c r="CB38" s="5">
        <f t="shared" si="51"/>
        <v>0.18424789532406929</v>
      </c>
      <c r="CC38" s="5">
        <f t="shared" si="52"/>
        <v>0.18298001825742968</v>
      </c>
      <c r="CD38" s="5">
        <f t="shared" si="53"/>
        <v>0.19738310173445575</v>
      </c>
      <c r="CE38" s="5">
        <f t="shared" si="54"/>
        <v>0.22618926868850792</v>
      </c>
      <c r="CF38" s="5">
        <f t="shared" si="55"/>
        <v>0.22649355918450145</v>
      </c>
      <c r="CG38" s="5">
        <f t="shared" si="56"/>
        <v>0.21888629678466373</v>
      </c>
      <c r="CH38" s="5">
        <f t="shared" si="57"/>
        <v>0.23618013997362811</v>
      </c>
      <c r="CI38" s="5">
        <f t="shared" si="58"/>
        <v>0.23019576021908908</v>
      </c>
      <c r="CJ38" s="5">
        <f t="shared" si="59"/>
        <v>0.26909422862359267</v>
      </c>
      <c r="CK38" s="5">
        <f t="shared" si="60"/>
        <v>0.26873922304493347</v>
      </c>
      <c r="CL38" s="5">
        <f t="shared" si="61"/>
        <v>0.26255198295973214</v>
      </c>
      <c r="CO38" s="5">
        <f t="shared" si="25"/>
        <v>3.4326395501745766E-2</v>
      </c>
      <c r="CP38" s="5">
        <f t="shared" si="62"/>
        <v>5.0560014510497464E-2</v>
      </c>
      <c r="CQ38" s="5">
        <f t="shared" si="63"/>
        <v>5.3462113998095459E-2</v>
      </c>
      <c r="CR38" s="5">
        <f t="shared" si="64"/>
        <v>1.4510497437990244E-2</v>
      </c>
      <c r="CS38" s="5">
        <f t="shared" si="65"/>
        <v>5.8858205232848092E-2</v>
      </c>
      <c r="CT38" s="5">
        <f t="shared" si="66"/>
        <v>5.77245726205051E-2</v>
      </c>
      <c r="CU38" s="5">
        <f t="shared" si="67"/>
        <v>7.0602639096721501E-2</v>
      </c>
      <c r="CV38" s="5">
        <f t="shared" si="68"/>
        <v>9.6358772049154315E-2</v>
      </c>
      <c r="CW38" s="5">
        <f t="shared" si="69"/>
        <v>9.6630843876116632E-2</v>
      </c>
      <c r="CX38" s="5">
        <f t="shared" si="70"/>
        <v>8.9829048202058684E-2</v>
      </c>
      <c r="CY38" s="5">
        <f t="shared" si="71"/>
        <v>0.10529179703441709</v>
      </c>
      <c r="CZ38" s="5">
        <f t="shared" si="72"/>
        <v>9.994105110415813E-2</v>
      </c>
      <c r="DA38" s="5">
        <f t="shared" si="73"/>
        <v>0.13472089965084119</v>
      </c>
      <c r="DB38" s="5">
        <f t="shared" si="74"/>
        <v>0.13440348251938505</v>
      </c>
      <c r="DC38" s="5">
        <f t="shared" si="75"/>
        <v>0.12887135537115127</v>
      </c>
      <c r="DF38" s="5">
        <f t="shared" si="24"/>
        <v>-1.0706179606869085E-3</v>
      </c>
      <c r="DG38" s="5">
        <f t="shared" si="76"/>
        <v>1.1091602072716387E-2</v>
      </c>
      <c r="DH38" s="5">
        <f t="shared" si="77"/>
        <v>3.5416042139522978E-2</v>
      </c>
      <c r="DI38" s="5">
        <f t="shared" si="78"/>
        <v>3.5672990450087844E-2</v>
      </c>
      <c r="DJ38" s="5">
        <f t="shared" si="79"/>
        <v>2.9249282685966393E-2</v>
      </c>
      <c r="DK38" s="5">
        <f t="shared" si="80"/>
        <v>4.3852511669735812E-2</v>
      </c>
      <c r="DL38" s="5">
        <f t="shared" si="81"/>
        <v>3.8799194895293578E-2</v>
      </c>
      <c r="DM38" s="5">
        <f t="shared" si="82"/>
        <v>7.1645753929167999E-2</v>
      </c>
      <c r="DN38" s="5">
        <f t="shared" si="83"/>
        <v>7.1345980900175576E-2</v>
      </c>
      <c r="DO38" s="5">
        <f t="shared" si="84"/>
        <v>6.6121365252023459E-2</v>
      </c>
    </row>
    <row r="39" spans="7:119" x14ac:dyDescent="0.25">
      <c r="G39" s="5">
        <v>11</v>
      </c>
      <c r="H39" s="21">
        <v>6.3853570766749645E-3</v>
      </c>
      <c r="J39" s="5">
        <v>100.99</v>
      </c>
      <c r="K39" s="5">
        <v>105.98</v>
      </c>
      <c r="L39" s="5">
        <v>106.57</v>
      </c>
      <c r="M39" s="5">
        <v>106.96</v>
      </c>
      <c r="N39" s="5">
        <v>107.03</v>
      </c>
      <c r="O39" s="5">
        <v>106.78</v>
      </c>
      <c r="P39" s="5">
        <v>107.82</v>
      </c>
      <c r="Q39" s="5">
        <v>105.48</v>
      </c>
      <c r="R39" s="5">
        <v>105.6</v>
      </c>
      <c r="S39" s="5">
        <v>105.62</v>
      </c>
      <c r="T39" s="5">
        <v>107.2</v>
      </c>
      <c r="U39" s="5">
        <v>107.88</v>
      </c>
      <c r="V39" s="5">
        <v>107.14</v>
      </c>
      <c r="W39" s="5">
        <v>108.19</v>
      </c>
      <c r="X39" s="5">
        <v>108.26</v>
      </c>
      <c r="Y39" s="5">
        <v>112.87</v>
      </c>
      <c r="Z39" s="5">
        <v>112.99</v>
      </c>
      <c r="AA39" s="5">
        <v>114.49</v>
      </c>
      <c r="AB39" s="5">
        <v>115.76</v>
      </c>
      <c r="AC39" s="5">
        <v>116.12</v>
      </c>
      <c r="AD39" s="5">
        <v>114.9</v>
      </c>
      <c r="AF39" s="5">
        <f t="shared" si="22"/>
        <v>0.13773640954549968</v>
      </c>
      <c r="AG39" s="5">
        <f t="shared" si="37"/>
        <v>8.4166823929043233E-2</v>
      </c>
      <c r="AH39" s="5">
        <f t="shared" si="38"/>
        <v>7.8164586656657722E-2</v>
      </c>
      <c r="AI39" s="5">
        <f t="shared" si="39"/>
        <v>7.4233358264771995E-2</v>
      </c>
      <c r="AJ39" s="5">
        <f t="shared" si="40"/>
        <v>7.3530785761001624E-2</v>
      </c>
      <c r="AK39" s="5">
        <f t="shared" si="41"/>
        <v>7.6044203034276128E-2</v>
      </c>
      <c r="AL39" s="5">
        <f t="shared" si="42"/>
        <v>6.5664997217584981E-2</v>
      </c>
      <c r="AM39" s="5">
        <f t="shared" si="43"/>
        <v>8.9306029579067137E-2</v>
      </c>
      <c r="AN39" s="5">
        <f t="shared" si="44"/>
        <v>8.8068181818181934E-2</v>
      </c>
      <c r="AO39" s="5">
        <f t="shared" si="26"/>
        <v>8.7862147320583228E-2</v>
      </c>
      <c r="AP39" s="5">
        <f t="shared" si="27"/>
        <v>7.1828358208955251E-2</v>
      </c>
      <c r="AQ39" s="5">
        <f t="shared" si="28"/>
        <v>6.5072302558398312E-2</v>
      </c>
      <c r="AR39" s="5">
        <f t="shared" si="29"/>
        <v>7.2428598095949273E-2</v>
      </c>
      <c r="AS39" s="5">
        <f t="shared" si="30"/>
        <v>6.2020519456511769E-2</v>
      </c>
      <c r="AT39" s="5">
        <f t="shared" si="31"/>
        <v>6.1333825974505825E-2</v>
      </c>
      <c r="AU39" s="5">
        <f t="shared" si="32"/>
        <v>1.7985292814742634E-2</v>
      </c>
      <c r="AV39" s="5">
        <f t="shared" si="33"/>
        <v>1.6904150809806274E-2</v>
      </c>
      <c r="AW39" s="5">
        <f t="shared" si="34"/>
        <v>3.581098785920262E-3</v>
      </c>
      <c r="AX39" s="5">
        <f t="shared" si="35"/>
        <v>-7.4291637871458137E-3</v>
      </c>
      <c r="AY39" s="5">
        <f t="shared" si="36"/>
        <v>-1.0506372717878047E-2</v>
      </c>
      <c r="BB39" s="5">
        <f t="shared" si="1"/>
        <v>3.659566482124431E-3</v>
      </c>
      <c r="BC39" s="5">
        <f t="shared" si="2"/>
        <v>4.3164117481468327E-3</v>
      </c>
      <c r="BD39" s="5">
        <f t="shared" si="3"/>
        <v>1.9705357980670732E-3</v>
      </c>
      <c r="BE39" s="5">
        <f t="shared" si="4"/>
        <v>1.17293797503988E-2</v>
      </c>
      <c r="BF39" s="5">
        <f t="shared" si="5"/>
        <v>-1.0228019142347652E-2</v>
      </c>
      <c r="BG39" s="5">
        <f t="shared" si="6"/>
        <v>-9.1019986863094572E-3</v>
      </c>
      <c r="BH39" s="5">
        <f t="shared" si="7"/>
        <v>-8.9143286103029809E-3</v>
      </c>
      <c r="BI39" s="5">
        <f t="shared" si="8"/>
        <v>5.911607394201086E-3</v>
      </c>
      <c r="BJ39" s="5">
        <f t="shared" si="9"/>
        <v>1.2292389978417964E-2</v>
      </c>
      <c r="BK39" s="5">
        <f t="shared" si="10"/>
        <v>5.3485971661819216E-3</v>
      </c>
      <c r="BL39" s="5">
        <f t="shared" si="11"/>
        <v>1.5201276156516888E-2</v>
      </c>
      <c r="BM39" s="5">
        <f t="shared" si="12"/>
        <v>1.5858121422539288E-2</v>
      </c>
      <c r="BN39" s="5">
        <f t="shared" si="13"/>
        <v>5.9116073942010058E-2</v>
      </c>
      <c r="BO39" s="5">
        <f t="shared" si="14"/>
        <v>6.024209439804825E-2</v>
      </c>
      <c r="BP39" s="5">
        <f t="shared" si="15"/>
        <v>7.4317350098526816E-2</v>
      </c>
      <c r="BQ39" s="5">
        <f t="shared" si="16"/>
        <v>8.6234399924932092E-2</v>
      </c>
      <c r="BR39" s="5">
        <f t="shared" si="17"/>
        <v>8.9612461293046938E-2</v>
      </c>
      <c r="BS39" s="5">
        <f t="shared" si="18"/>
        <v>7.8164586656657722E-2</v>
      </c>
      <c r="BU39" s="5">
        <f t="shared" si="23"/>
        <v>3.659566482124431E-3</v>
      </c>
      <c r="BV39" s="5">
        <f t="shared" si="45"/>
        <v>4.3164117481468327E-3</v>
      </c>
      <c r="BW39" s="5">
        <f t="shared" si="46"/>
        <v>1.9705357980670732E-3</v>
      </c>
      <c r="BX39" s="5">
        <f t="shared" si="47"/>
        <v>1.17293797503988E-2</v>
      </c>
      <c r="BY39" s="5">
        <f t="shared" si="48"/>
        <v>-1.0228019142347652E-2</v>
      </c>
      <c r="BZ39" s="5">
        <f t="shared" si="49"/>
        <v>-9.1019986863094572E-3</v>
      </c>
      <c r="CA39" s="5">
        <f t="shared" si="50"/>
        <v>-8.9143286103029809E-3</v>
      </c>
      <c r="CB39" s="5">
        <f t="shared" si="51"/>
        <v>5.911607394201086E-3</v>
      </c>
      <c r="CC39" s="5">
        <f t="shared" si="52"/>
        <v>1.2292389978417964E-2</v>
      </c>
      <c r="CD39" s="5">
        <f t="shared" si="53"/>
        <v>5.3485971661819216E-3</v>
      </c>
      <c r="CE39" s="5">
        <f t="shared" si="54"/>
        <v>1.5201276156516888E-2</v>
      </c>
      <c r="CF39" s="5">
        <f t="shared" si="55"/>
        <v>1.5858121422539288E-2</v>
      </c>
      <c r="CG39" s="5">
        <f t="shared" si="56"/>
        <v>5.9116073942010058E-2</v>
      </c>
      <c r="CH39" s="5">
        <f t="shared" si="57"/>
        <v>6.024209439804825E-2</v>
      </c>
      <c r="CI39" s="5">
        <f t="shared" si="58"/>
        <v>7.4317350098526816E-2</v>
      </c>
      <c r="CJ39" s="5">
        <f t="shared" si="59"/>
        <v>8.6234399924932092E-2</v>
      </c>
      <c r="CK39" s="5">
        <f t="shared" si="60"/>
        <v>8.9612461293046938E-2</v>
      </c>
      <c r="CL39" s="5">
        <f t="shared" si="61"/>
        <v>7.8164586656657722E-2</v>
      </c>
      <c r="CO39" s="5">
        <f t="shared" si="25"/>
        <v>9.7396516201535121E-3</v>
      </c>
      <c r="CP39" s="5">
        <f t="shared" si="62"/>
        <v>-1.2174564525191956E-2</v>
      </c>
      <c r="CQ39" s="5">
        <f t="shared" si="63"/>
        <v>-1.1050758569020479E-2</v>
      </c>
      <c r="CR39" s="5">
        <f t="shared" si="64"/>
        <v>-1.0863457576325123E-2</v>
      </c>
      <c r="CS39" s="5">
        <f t="shared" si="65"/>
        <v>3.9333208466005029E-3</v>
      </c>
      <c r="CT39" s="5">
        <f t="shared" si="66"/>
        <v>1.0301554598239317E-2</v>
      </c>
      <c r="CU39" s="5">
        <f t="shared" si="67"/>
        <v>3.3714178685146979E-3</v>
      </c>
      <c r="CV39" s="5">
        <f t="shared" si="68"/>
        <v>1.3204719985015888E-2</v>
      </c>
      <c r="CW39" s="5">
        <f t="shared" si="69"/>
        <v>1.3860273459449372E-2</v>
      </c>
      <c r="CX39" s="5">
        <f t="shared" si="70"/>
        <v>5.7033152275707093E-2</v>
      </c>
      <c r="CY39" s="5">
        <f t="shared" si="71"/>
        <v>5.8156958231878567E-2</v>
      </c>
      <c r="CZ39" s="5">
        <f t="shared" si="72"/>
        <v>7.2204532684023159E-2</v>
      </c>
      <c r="DA39" s="5">
        <f t="shared" si="73"/>
        <v>8.4098145720172351E-2</v>
      </c>
      <c r="DB39" s="5">
        <f t="shared" si="74"/>
        <v>8.7469563588687058E-2</v>
      </c>
      <c r="DC39" s="5">
        <f t="shared" si="75"/>
        <v>7.6044203034276128E-2</v>
      </c>
      <c r="DF39" s="5">
        <f t="shared" si="24"/>
        <v>6.3432835820894833E-3</v>
      </c>
      <c r="DG39" s="5">
        <f t="shared" si="76"/>
        <v>-5.5970149253733461E-4</v>
      </c>
      <c r="DH39" s="5">
        <f t="shared" si="77"/>
        <v>9.235074626865623E-3</v>
      </c>
      <c r="DI39" s="5">
        <f t="shared" si="78"/>
        <v>9.8880597014925579E-3</v>
      </c>
      <c r="DJ39" s="5">
        <f t="shared" si="79"/>
        <v>5.2891791044776135E-2</v>
      </c>
      <c r="DK39" s="5">
        <f t="shared" si="80"/>
        <v>5.4011194029850669E-2</v>
      </c>
      <c r="DL39" s="5">
        <f t="shared" si="81"/>
        <v>6.8003731343283511E-2</v>
      </c>
      <c r="DM39" s="5">
        <f t="shared" si="82"/>
        <v>7.9850746268656736E-2</v>
      </c>
      <c r="DN39" s="5">
        <f t="shared" si="83"/>
        <v>8.320895522388061E-2</v>
      </c>
      <c r="DO39" s="5">
        <f t="shared" si="84"/>
        <v>7.1828358208955251E-2</v>
      </c>
    </row>
    <row r="40" spans="7:119" x14ac:dyDescent="0.25">
      <c r="G40" s="5">
        <v>12</v>
      </c>
      <c r="H40" s="21">
        <v>8.9026974171607202E-3</v>
      </c>
      <c r="J40" s="5">
        <v>85.13</v>
      </c>
      <c r="K40" s="5">
        <v>91.6</v>
      </c>
      <c r="L40" s="5">
        <v>91.54</v>
      </c>
      <c r="M40" s="5">
        <v>94.92</v>
      </c>
      <c r="N40" s="5">
        <v>93.29</v>
      </c>
      <c r="O40" s="5">
        <v>92.51</v>
      </c>
      <c r="P40" s="5">
        <v>95.05</v>
      </c>
      <c r="Q40" s="5">
        <v>96.51</v>
      </c>
      <c r="R40" s="5">
        <v>97.05</v>
      </c>
      <c r="S40" s="5">
        <v>95.28</v>
      </c>
      <c r="T40" s="5">
        <v>92.29</v>
      </c>
      <c r="U40" s="5">
        <v>93.42</v>
      </c>
      <c r="V40" s="5">
        <v>92.32</v>
      </c>
      <c r="W40" s="5">
        <v>94.44</v>
      </c>
      <c r="X40" s="5">
        <v>96.9</v>
      </c>
      <c r="Y40" s="5">
        <v>92.33</v>
      </c>
      <c r="Z40" s="5">
        <v>94.48</v>
      </c>
      <c r="AA40" s="5">
        <v>94.74</v>
      </c>
      <c r="AB40" s="5">
        <v>94.31</v>
      </c>
      <c r="AC40" s="5">
        <v>95.83</v>
      </c>
      <c r="AD40" s="5">
        <v>96.33</v>
      </c>
      <c r="AF40" s="5">
        <f t="shared" si="22"/>
        <v>0.13156349113121113</v>
      </c>
      <c r="AG40" s="5">
        <f t="shared" si="37"/>
        <v>5.1637554585152887E-2</v>
      </c>
      <c r="AH40" s="5">
        <f t="shared" si="38"/>
        <v>5.2326851649552017E-2</v>
      </c>
      <c r="AI40" s="5">
        <f t="shared" si="39"/>
        <v>1.4854614412136501E-2</v>
      </c>
      <c r="AJ40" s="5">
        <f t="shared" si="40"/>
        <v>3.2586558044806431E-2</v>
      </c>
      <c r="AK40" s="5">
        <f t="shared" si="41"/>
        <v>4.1292833207220762E-2</v>
      </c>
      <c r="AL40" s="5">
        <f t="shared" si="42"/>
        <v>1.3466596528143094E-2</v>
      </c>
      <c r="AM40" s="5">
        <f t="shared" si="43"/>
        <v>-1.8650917003420042E-3</v>
      </c>
      <c r="AN40" s="5">
        <f t="shared" si="44"/>
        <v>-7.4188562596599573E-3</v>
      </c>
      <c r="AO40" s="5">
        <f t="shared" si="26"/>
        <v>1.102015113350123E-2</v>
      </c>
      <c r="AP40" s="5">
        <f t="shared" si="27"/>
        <v>4.3775056885903045E-2</v>
      </c>
      <c r="AQ40" s="5">
        <f t="shared" si="28"/>
        <v>3.1149646756583136E-2</v>
      </c>
      <c r="AR40" s="5">
        <f t="shared" si="29"/>
        <v>4.3435875216637838E-2</v>
      </c>
      <c r="AS40" s="5">
        <f t="shared" si="30"/>
        <v>2.0012706480304961E-2</v>
      </c>
      <c r="AT40" s="5">
        <f t="shared" si="31"/>
        <v>-5.8823529411765468E-3</v>
      </c>
      <c r="AU40" s="5">
        <f t="shared" si="32"/>
        <v>4.3322863641286687E-2</v>
      </c>
      <c r="AV40" s="5">
        <f t="shared" si="33"/>
        <v>1.9580863674851758E-2</v>
      </c>
      <c r="AW40" s="5">
        <f t="shared" si="34"/>
        <v>1.6782773907536453E-2</v>
      </c>
      <c r="AX40" s="5">
        <f t="shared" si="35"/>
        <v>2.1418725479800615E-2</v>
      </c>
      <c r="AY40" s="5">
        <f t="shared" si="36"/>
        <v>5.2175727851403531E-3</v>
      </c>
      <c r="BB40" s="5">
        <f t="shared" si="1"/>
        <v>3.6923749180685986E-2</v>
      </c>
      <c r="BC40" s="5">
        <f t="shared" si="2"/>
        <v>1.9117325759230936E-2</v>
      </c>
      <c r="BD40" s="5">
        <f t="shared" si="3"/>
        <v>1.0596460563687992E-2</v>
      </c>
      <c r="BE40" s="5">
        <f t="shared" si="4"/>
        <v>3.8343893379943095E-2</v>
      </c>
      <c r="BF40" s="5">
        <f t="shared" si="5"/>
        <v>5.4293205156215843E-2</v>
      </c>
      <c r="BG40" s="5">
        <f t="shared" si="6"/>
        <v>6.0192265676207016E-2</v>
      </c>
      <c r="BH40" s="5">
        <f t="shared" si="7"/>
        <v>4.0856456194013485E-2</v>
      </c>
      <c r="BI40" s="5">
        <f t="shared" si="8"/>
        <v>8.1931396110989721E-3</v>
      </c>
      <c r="BJ40" s="5">
        <f t="shared" si="9"/>
        <v>2.0537469958488042E-2</v>
      </c>
      <c r="BK40" s="5">
        <f t="shared" si="10"/>
        <v>8.5208651955427893E-3</v>
      </c>
      <c r="BL40" s="5">
        <f t="shared" si="11"/>
        <v>3.16801398295826E-2</v>
      </c>
      <c r="BM40" s="5">
        <f t="shared" si="12"/>
        <v>5.8553637753987316E-2</v>
      </c>
      <c r="BN40" s="5">
        <f t="shared" si="13"/>
        <v>8.6301070570241646E-3</v>
      </c>
      <c r="BO40" s="5">
        <f t="shared" si="14"/>
        <v>3.2117107275507949E-2</v>
      </c>
      <c r="BP40" s="5">
        <f t="shared" si="15"/>
        <v>3.495739567402216E-2</v>
      </c>
      <c r="BQ40" s="5">
        <f t="shared" si="16"/>
        <v>3.0259995630325495E-2</v>
      </c>
      <c r="BR40" s="5">
        <f t="shared" si="17"/>
        <v>4.6864758575486033E-2</v>
      </c>
      <c r="BS40" s="5">
        <f t="shared" si="18"/>
        <v>5.2326851649552017E-2</v>
      </c>
      <c r="BU40" s="5">
        <f t="shared" si="23"/>
        <v>3.6923749180685986E-2</v>
      </c>
      <c r="BV40" s="5">
        <f t="shared" si="45"/>
        <v>1.9117325759230936E-2</v>
      </c>
      <c r="BW40" s="5">
        <f t="shared" si="46"/>
        <v>1.0596460563687992E-2</v>
      </c>
      <c r="BX40" s="5">
        <f t="shared" si="47"/>
        <v>3.8343893379943095E-2</v>
      </c>
      <c r="BY40" s="5">
        <f t="shared" si="48"/>
        <v>5.4293205156215843E-2</v>
      </c>
      <c r="BZ40" s="5">
        <f t="shared" si="49"/>
        <v>6.0192265676207016E-2</v>
      </c>
      <c r="CA40" s="5">
        <f t="shared" si="50"/>
        <v>4.0856456194013485E-2</v>
      </c>
      <c r="CB40" s="5">
        <f t="shared" si="51"/>
        <v>8.1931396110989721E-3</v>
      </c>
      <c r="CC40" s="5">
        <f t="shared" si="52"/>
        <v>2.0537469958488042E-2</v>
      </c>
      <c r="CD40" s="5">
        <f t="shared" si="53"/>
        <v>8.5208651955427893E-3</v>
      </c>
      <c r="CE40" s="5">
        <f t="shared" si="54"/>
        <v>3.16801398295826E-2</v>
      </c>
      <c r="CF40" s="5">
        <f t="shared" si="55"/>
        <v>5.8553637753987316E-2</v>
      </c>
      <c r="CG40" s="5">
        <f t="shared" si="56"/>
        <v>8.6301070570241646E-3</v>
      </c>
      <c r="CH40" s="5">
        <f t="shared" si="57"/>
        <v>3.2117107275507949E-2</v>
      </c>
      <c r="CI40" s="5">
        <f t="shared" si="58"/>
        <v>3.495739567402216E-2</v>
      </c>
      <c r="CJ40" s="5">
        <f t="shared" si="59"/>
        <v>3.0259995630325495E-2</v>
      </c>
      <c r="CK40" s="5">
        <f t="shared" si="60"/>
        <v>4.6864758575486033E-2</v>
      </c>
      <c r="CL40" s="5">
        <f t="shared" si="61"/>
        <v>5.2326851649552017E-2</v>
      </c>
      <c r="CO40" s="5">
        <f t="shared" si="25"/>
        <v>2.745649119014152E-2</v>
      </c>
      <c r="CP40" s="5">
        <f t="shared" si="62"/>
        <v>4.3238568803372603E-2</v>
      </c>
      <c r="CQ40" s="5">
        <f t="shared" si="63"/>
        <v>4.9075775591827825E-2</v>
      </c>
      <c r="CR40" s="5">
        <f t="shared" si="64"/>
        <v>2.9942708896335487E-2</v>
      </c>
      <c r="CS40" s="5">
        <f t="shared" si="65"/>
        <v>-2.3781212841854811E-3</v>
      </c>
      <c r="CT40" s="5">
        <f t="shared" si="66"/>
        <v>9.8367744027672305E-3</v>
      </c>
      <c r="CU40" s="5">
        <f t="shared" si="67"/>
        <v>-2.0538320181603276E-3</v>
      </c>
      <c r="CV40" s="5">
        <f t="shared" si="68"/>
        <v>2.0862609447627203E-2</v>
      </c>
      <c r="CW40" s="5">
        <f t="shared" si="69"/>
        <v>4.7454329261701442E-2</v>
      </c>
      <c r="CX40" s="5">
        <f t="shared" si="70"/>
        <v>-1.9457355961518411E-3</v>
      </c>
      <c r="CY40" s="5">
        <f t="shared" si="71"/>
        <v>2.1294995135660997E-2</v>
      </c>
      <c r="CZ40" s="5">
        <f t="shared" si="72"/>
        <v>2.4105502107880119E-2</v>
      </c>
      <c r="DA40" s="5">
        <f t="shared" si="73"/>
        <v>1.9457355961517642E-2</v>
      </c>
      <c r="DB40" s="5">
        <f t="shared" si="74"/>
        <v>3.5888012106799191E-2</v>
      </c>
      <c r="DC40" s="5">
        <f t="shared" si="75"/>
        <v>4.1292833207220762E-2</v>
      </c>
      <c r="DF40" s="5">
        <f t="shared" si="24"/>
        <v>1.2244013435908498E-2</v>
      </c>
      <c r="DG40" s="5">
        <f t="shared" si="76"/>
        <v>3.2506230360804987E-4</v>
      </c>
      <c r="DH40" s="5">
        <f t="shared" si="77"/>
        <v>2.3296131758586969E-2</v>
      </c>
      <c r="DI40" s="5">
        <f t="shared" si="78"/>
        <v>4.9951240654458759E-2</v>
      </c>
      <c r="DJ40" s="5">
        <f t="shared" si="79"/>
        <v>4.3341640481083584E-4</v>
      </c>
      <c r="DK40" s="5">
        <f t="shared" si="80"/>
        <v>2.3729548163397958E-2</v>
      </c>
      <c r="DL40" s="5">
        <f t="shared" si="81"/>
        <v>2.6546754794668854E-2</v>
      </c>
      <c r="DM40" s="5">
        <f t="shared" si="82"/>
        <v>2.1887528442951523E-2</v>
      </c>
      <c r="DN40" s="5">
        <f t="shared" si="83"/>
        <v>3.8357351825766516E-2</v>
      </c>
      <c r="DO40" s="5">
        <f t="shared" si="84"/>
        <v>4.3775056885903045E-2</v>
      </c>
    </row>
    <row r="41" spans="7:119" x14ac:dyDescent="0.25">
      <c r="G41" s="5">
        <v>13</v>
      </c>
      <c r="H41" s="21">
        <v>1.060316352991421E-2</v>
      </c>
      <c r="J41" s="5">
        <v>65.45</v>
      </c>
      <c r="K41" s="5">
        <v>66.989999999999995</v>
      </c>
      <c r="L41" s="5">
        <v>67.12</v>
      </c>
      <c r="M41" s="5">
        <v>66.16</v>
      </c>
      <c r="N41" s="5">
        <v>66.8</v>
      </c>
      <c r="O41" s="5">
        <v>66.88</v>
      </c>
      <c r="P41" s="5">
        <v>65.510000000000005</v>
      </c>
      <c r="Q41" s="5">
        <v>64.14</v>
      </c>
      <c r="R41" s="5">
        <v>63.96</v>
      </c>
      <c r="S41" s="5">
        <v>64.13</v>
      </c>
      <c r="T41" s="5">
        <v>62.88</v>
      </c>
      <c r="U41" s="5">
        <v>63.79</v>
      </c>
      <c r="V41" s="5">
        <v>64.739999999999995</v>
      </c>
      <c r="W41" s="5">
        <v>65.569999999999993</v>
      </c>
      <c r="X41" s="5">
        <v>64.849999999999994</v>
      </c>
      <c r="Y41" s="5">
        <v>65.69</v>
      </c>
      <c r="Z41" s="5">
        <v>66.14</v>
      </c>
      <c r="AA41" s="5">
        <v>65.680000000000007</v>
      </c>
      <c r="AB41" s="5">
        <v>66.34</v>
      </c>
      <c r="AC41" s="5">
        <v>67.45</v>
      </c>
      <c r="AD41" s="5">
        <v>67.97</v>
      </c>
      <c r="AF41" s="5">
        <f t="shared" si="22"/>
        <v>3.8502673796791384E-2</v>
      </c>
      <c r="AG41" s="5">
        <f t="shared" si="37"/>
        <v>1.4629049111807794E-2</v>
      </c>
      <c r="AH41" s="5">
        <f t="shared" si="38"/>
        <v>1.2663885578069044E-2</v>
      </c>
      <c r="AI41" s="5">
        <f t="shared" si="39"/>
        <v>2.7357920193470411E-2</v>
      </c>
      <c r="AJ41" s="5">
        <f t="shared" si="40"/>
        <v>1.7514970059880265E-2</v>
      </c>
      <c r="AK41" s="5">
        <f t="shared" si="41"/>
        <v>1.6297846889952207E-2</v>
      </c>
      <c r="AL41" s="5">
        <f t="shared" si="42"/>
        <v>3.7551518852083555E-2</v>
      </c>
      <c r="AM41" s="5">
        <f t="shared" si="43"/>
        <v>5.9713127533520399E-2</v>
      </c>
      <c r="AN41" s="5">
        <f t="shared" si="44"/>
        <v>6.2695434646654127E-2</v>
      </c>
      <c r="AO41" s="5">
        <f t="shared" si="26"/>
        <v>5.9878372056759763E-2</v>
      </c>
      <c r="AP41" s="5">
        <f t="shared" si="27"/>
        <v>8.0947837150127169E-2</v>
      </c>
      <c r="AQ41" s="5">
        <f t="shared" si="28"/>
        <v>6.5527512149239686E-2</v>
      </c>
      <c r="AR41" s="5">
        <f t="shared" si="29"/>
        <v>4.9891875193080075E-2</v>
      </c>
      <c r="AS41" s="5">
        <f t="shared" si="30"/>
        <v>3.6602104621015798E-2</v>
      </c>
      <c r="AT41" s="5">
        <f t="shared" si="31"/>
        <v>4.8111025443330839E-2</v>
      </c>
      <c r="AU41" s="5">
        <f t="shared" si="32"/>
        <v>3.470847922058154E-2</v>
      </c>
      <c r="AV41" s="5">
        <f t="shared" si="33"/>
        <v>2.7668581796189876E-2</v>
      </c>
      <c r="AW41" s="5">
        <f t="shared" si="34"/>
        <v>3.4866017052375027E-2</v>
      </c>
      <c r="AX41" s="5">
        <f t="shared" si="35"/>
        <v>2.4570394935182323E-2</v>
      </c>
      <c r="AY41" s="5">
        <f t="shared" si="36"/>
        <v>7.7094143810229211E-3</v>
      </c>
      <c r="BB41" s="5">
        <f t="shared" si="1"/>
        <v>-1.4302741358760546E-2</v>
      </c>
      <c r="BC41" s="5">
        <f t="shared" si="2"/>
        <v>-4.7675804529202529E-3</v>
      </c>
      <c r="BD41" s="5">
        <f t="shared" si="3"/>
        <v>-3.5756853396902424E-3</v>
      </c>
      <c r="BE41" s="5">
        <f t="shared" si="4"/>
        <v>-2.3986889153754458E-2</v>
      </c>
      <c r="BF41" s="5">
        <f t="shared" si="5"/>
        <v>-4.4398092967818888E-2</v>
      </c>
      <c r="BG41" s="5">
        <f t="shared" si="6"/>
        <v>-4.7079856972586466E-2</v>
      </c>
      <c r="BH41" s="5">
        <f t="shared" si="7"/>
        <v>-4.4547079856972718E-2</v>
      </c>
      <c r="BI41" s="5">
        <f t="shared" si="8"/>
        <v>-6.3170441001191915E-2</v>
      </c>
      <c r="BJ41" s="5">
        <f t="shared" si="9"/>
        <v>-4.9612634088200318E-2</v>
      </c>
      <c r="BK41" s="5">
        <f t="shared" si="10"/>
        <v>-3.5458879618593703E-2</v>
      </c>
      <c r="BL41" s="5">
        <f t="shared" si="11"/>
        <v>-2.3092967818832112E-2</v>
      </c>
      <c r="BM41" s="5">
        <f t="shared" si="12"/>
        <v>-3.3820023837902412E-2</v>
      </c>
      <c r="BN41" s="5">
        <f t="shared" si="13"/>
        <v>-2.1305125148986991E-2</v>
      </c>
      <c r="BO41" s="5">
        <f t="shared" si="14"/>
        <v>-1.4600715137067996E-2</v>
      </c>
      <c r="BP41" s="5">
        <f t="shared" si="15"/>
        <v>-2.145411203814061E-2</v>
      </c>
      <c r="BQ41" s="5">
        <f t="shared" si="16"/>
        <v>-1.1620977353992866E-2</v>
      </c>
      <c r="BR41" s="5">
        <f t="shared" si="17"/>
        <v>4.916567342073872E-3</v>
      </c>
      <c r="BS41" s="5">
        <f t="shared" si="18"/>
        <v>1.2663885578069044E-2</v>
      </c>
      <c r="BU41" s="5">
        <f t="shared" si="23"/>
        <v>-1.4302741358760546E-2</v>
      </c>
      <c r="BV41" s="5">
        <f t="shared" si="45"/>
        <v>-4.7675804529202529E-3</v>
      </c>
      <c r="BW41" s="5">
        <f t="shared" si="46"/>
        <v>-3.5756853396902424E-3</v>
      </c>
      <c r="BX41" s="5">
        <f t="shared" si="47"/>
        <v>-2.3986889153754458E-2</v>
      </c>
      <c r="BY41" s="5">
        <f t="shared" si="48"/>
        <v>-4.4398092967818888E-2</v>
      </c>
      <c r="BZ41" s="5">
        <f t="shared" si="49"/>
        <v>-4.7079856972586466E-2</v>
      </c>
      <c r="CA41" s="5">
        <f t="shared" si="50"/>
        <v>-4.4547079856972718E-2</v>
      </c>
      <c r="CB41" s="5">
        <f t="shared" si="51"/>
        <v>-6.3170441001191915E-2</v>
      </c>
      <c r="CC41" s="5">
        <f t="shared" si="52"/>
        <v>-4.9612634088200318E-2</v>
      </c>
      <c r="CD41" s="5">
        <f t="shared" si="53"/>
        <v>-3.5458879618593703E-2</v>
      </c>
      <c r="CE41" s="5">
        <f t="shared" si="54"/>
        <v>-2.3092967818832112E-2</v>
      </c>
      <c r="CF41" s="5">
        <f t="shared" si="55"/>
        <v>-3.3820023837902412E-2</v>
      </c>
      <c r="CG41" s="5">
        <f t="shared" si="56"/>
        <v>-2.1305125148986991E-2</v>
      </c>
      <c r="CH41" s="5">
        <f t="shared" si="57"/>
        <v>-1.4600715137067996E-2</v>
      </c>
      <c r="CI41" s="5">
        <f t="shared" si="58"/>
        <v>-2.145411203814061E-2</v>
      </c>
      <c r="CJ41" s="5">
        <f t="shared" si="59"/>
        <v>-1.1620977353992866E-2</v>
      </c>
      <c r="CK41" s="5">
        <f t="shared" si="60"/>
        <v>4.916567342073872E-3</v>
      </c>
      <c r="CL41" s="5">
        <f t="shared" si="61"/>
        <v>1.2663885578069044E-2</v>
      </c>
      <c r="CO41" s="5">
        <f t="shared" si="25"/>
        <v>-2.0484449760765407E-2</v>
      </c>
      <c r="CP41" s="5">
        <f t="shared" si="62"/>
        <v>-4.096889952153103E-2</v>
      </c>
      <c r="CQ41" s="5">
        <f t="shared" si="63"/>
        <v>-4.3660287081339635E-2</v>
      </c>
      <c r="CR41" s="5">
        <f t="shared" si="64"/>
        <v>-4.1118421052631582E-2</v>
      </c>
      <c r="CS41" s="5">
        <f t="shared" si="65"/>
        <v>-5.9808612440191283E-2</v>
      </c>
      <c r="CT41" s="5">
        <f t="shared" si="66"/>
        <v>-4.6202153110047793E-2</v>
      </c>
      <c r="CU41" s="5">
        <f t="shared" si="67"/>
        <v>-3.19976076555024E-2</v>
      </c>
      <c r="CV41" s="5">
        <f t="shared" si="68"/>
        <v>-1.9587320574162716E-2</v>
      </c>
      <c r="CW41" s="5">
        <f t="shared" si="69"/>
        <v>-3.0352870813397149E-2</v>
      </c>
      <c r="CX41" s="5">
        <f t="shared" si="70"/>
        <v>-1.7793062200956906E-2</v>
      </c>
      <c r="CY41" s="5">
        <f t="shared" si="71"/>
        <v>-1.1064593301435331E-2</v>
      </c>
      <c r="CZ41" s="5">
        <f t="shared" si="72"/>
        <v>-1.7942583732057246E-2</v>
      </c>
      <c r="DA41" s="5">
        <f t="shared" si="73"/>
        <v>-8.0741626794257181E-3</v>
      </c>
      <c r="DB41" s="5">
        <f t="shared" si="74"/>
        <v>8.5227272727273831E-3</v>
      </c>
      <c r="DC41" s="5">
        <f t="shared" si="75"/>
        <v>1.6297846889952207E-2</v>
      </c>
      <c r="DF41" s="5">
        <f t="shared" si="24"/>
        <v>1.4472010178116994E-2</v>
      </c>
      <c r="DG41" s="5">
        <f t="shared" si="76"/>
        <v>2.9580152671755601E-2</v>
      </c>
      <c r="DH41" s="5">
        <f t="shared" si="77"/>
        <v>4.2779898218829368E-2</v>
      </c>
      <c r="DI41" s="5">
        <f t="shared" si="78"/>
        <v>3.1329516539440071E-2</v>
      </c>
      <c r="DJ41" s="5">
        <f t="shared" si="79"/>
        <v>4.4688295165394326E-2</v>
      </c>
      <c r="DK41" s="5">
        <f t="shared" si="80"/>
        <v>5.1844783715012686E-2</v>
      </c>
      <c r="DL41" s="5">
        <f t="shared" si="81"/>
        <v>4.452926208651406E-2</v>
      </c>
      <c r="DM41" s="5">
        <f t="shared" si="82"/>
        <v>5.5025445292620878E-2</v>
      </c>
      <c r="DN41" s="5">
        <f t="shared" si="83"/>
        <v>7.2678117048346064E-2</v>
      </c>
      <c r="DO41" s="5">
        <f t="shared" si="84"/>
        <v>8.0947837150127169E-2</v>
      </c>
    </row>
    <row r="42" spans="7:119" x14ac:dyDescent="0.25">
      <c r="G42" s="5">
        <v>14</v>
      </c>
      <c r="H42" s="21">
        <v>9.3659321865574244E-3</v>
      </c>
      <c r="J42" s="5">
        <v>71.03</v>
      </c>
      <c r="K42" s="5">
        <v>83.59</v>
      </c>
      <c r="L42" s="5">
        <v>85.43</v>
      </c>
      <c r="M42" s="5">
        <v>91.51</v>
      </c>
      <c r="N42" s="5">
        <v>91.29</v>
      </c>
      <c r="O42" s="5">
        <v>90.03</v>
      </c>
      <c r="P42" s="5">
        <v>89.02</v>
      </c>
      <c r="Q42" s="5">
        <v>86.59</v>
      </c>
      <c r="R42" s="5">
        <v>85.29</v>
      </c>
      <c r="S42" s="5">
        <v>88.37</v>
      </c>
      <c r="T42" s="5">
        <v>83.59</v>
      </c>
      <c r="U42" s="5">
        <v>84.03</v>
      </c>
      <c r="V42" s="5">
        <v>84.17</v>
      </c>
      <c r="W42" s="5">
        <v>86.3</v>
      </c>
      <c r="X42" s="5">
        <v>88.29</v>
      </c>
      <c r="Y42" s="5">
        <v>87.68</v>
      </c>
      <c r="Z42" s="5">
        <v>90.81</v>
      </c>
      <c r="AA42" s="5">
        <v>87.99</v>
      </c>
      <c r="AB42" s="5">
        <v>88.54</v>
      </c>
      <c r="AC42" s="5">
        <v>87.44</v>
      </c>
      <c r="AD42" s="5">
        <v>87.49</v>
      </c>
      <c r="AF42" s="5">
        <f t="shared" si="22"/>
        <v>0.23173307053357728</v>
      </c>
      <c r="AG42" s="5">
        <f t="shared" si="37"/>
        <v>4.6656298600310939E-2</v>
      </c>
      <c r="AH42" s="5">
        <f t="shared" si="38"/>
        <v>2.4113309141987449E-2</v>
      </c>
      <c r="AI42" s="5">
        <f t="shared" si="39"/>
        <v>-4.3929625177576329E-2</v>
      </c>
      <c r="AJ42" s="5">
        <f t="shared" si="40"/>
        <v>-4.1625588782999358E-2</v>
      </c>
      <c r="AK42" s="5">
        <f t="shared" si="41"/>
        <v>-2.8212817949572432E-2</v>
      </c>
      <c r="AL42" s="5">
        <f t="shared" si="42"/>
        <v>-1.718714895529096E-2</v>
      </c>
      <c r="AM42" s="5">
        <f t="shared" si="43"/>
        <v>1.0393809908765348E-2</v>
      </c>
      <c r="AN42" s="5">
        <f t="shared" si="44"/>
        <v>2.5794348692695375E-2</v>
      </c>
      <c r="AO42" s="5">
        <f t="shared" si="26"/>
        <v>-9.9581305873034931E-3</v>
      </c>
      <c r="AP42" s="5">
        <f t="shared" si="27"/>
        <v>4.6656298600310939E-2</v>
      </c>
      <c r="AQ42" s="5">
        <f t="shared" si="28"/>
        <v>4.1175770558133921E-2</v>
      </c>
      <c r="AR42" s="5">
        <f t="shared" si="29"/>
        <v>3.9443982416537876E-2</v>
      </c>
      <c r="AS42" s="5">
        <f t="shared" si="30"/>
        <v>1.378910776361527E-2</v>
      </c>
      <c r="AT42" s="5">
        <f t="shared" si="31"/>
        <v>-9.0610488164006263E-3</v>
      </c>
      <c r="AU42" s="5">
        <f t="shared" si="32"/>
        <v>-2.1669708029198442E-3</v>
      </c>
      <c r="AV42" s="5">
        <f t="shared" si="33"/>
        <v>-3.6559850236758146E-2</v>
      </c>
      <c r="AW42" s="5">
        <f t="shared" si="34"/>
        <v>-5.6824639163541319E-3</v>
      </c>
      <c r="AX42" s="5">
        <f t="shared" si="35"/>
        <v>-1.1859046758527347E-2</v>
      </c>
      <c r="AY42" s="5">
        <f t="shared" si="36"/>
        <v>5.7182067703564913E-4</v>
      </c>
      <c r="BB42" s="5">
        <f t="shared" si="1"/>
        <v>7.1169378438487627E-2</v>
      </c>
      <c r="BC42" s="5">
        <f t="shared" si="2"/>
        <v>6.8594170666042356E-2</v>
      </c>
      <c r="BD42" s="5">
        <f t="shared" si="3"/>
        <v>5.3845253423855717E-2</v>
      </c>
      <c r="BE42" s="5">
        <f t="shared" si="4"/>
        <v>4.2022708650356885E-2</v>
      </c>
      <c r="BF42" s="5">
        <f t="shared" si="5"/>
        <v>1.3578368254711419E-2</v>
      </c>
      <c r="BG42" s="5">
        <f t="shared" si="6"/>
        <v>-1.6387685824651827E-3</v>
      </c>
      <c r="BH42" s="5">
        <f t="shared" si="7"/>
        <v>3.441414023176867E-2</v>
      </c>
      <c r="BI42" s="5">
        <f t="shared" si="8"/>
        <v>-2.1538101369542352E-2</v>
      </c>
      <c r="BJ42" s="5">
        <f t="shared" si="9"/>
        <v>-1.6387685824651829E-2</v>
      </c>
      <c r="BK42" s="5">
        <f t="shared" si="10"/>
        <v>-1.4748917242186644E-2</v>
      </c>
      <c r="BL42" s="5">
        <f t="shared" si="11"/>
        <v>1.0183776191033481E-2</v>
      </c>
      <c r="BM42" s="5">
        <f t="shared" si="12"/>
        <v>3.3477701041788592E-2</v>
      </c>
      <c r="BN42" s="5">
        <f t="shared" si="13"/>
        <v>2.6337352218190328E-2</v>
      </c>
      <c r="BO42" s="5">
        <f t="shared" si="14"/>
        <v>6.2975535526161711E-2</v>
      </c>
      <c r="BP42" s="5">
        <f t="shared" si="15"/>
        <v>2.9966054079363078E-2</v>
      </c>
      <c r="BQ42" s="5">
        <f t="shared" si="16"/>
        <v>3.6404073510476406E-2</v>
      </c>
      <c r="BR42" s="5">
        <f t="shared" si="17"/>
        <v>2.3528034648249922E-2</v>
      </c>
      <c r="BS42" s="5">
        <f t="shared" si="18"/>
        <v>2.4113309141987449E-2</v>
      </c>
      <c r="BU42" s="5">
        <f t="shared" si="23"/>
        <v>7.1169378438487627E-2</v>
      </c>
      <c r="BV42" s="5">
        <f t="shared" si="45"/>
        <v>6.8594170666042356E-2</v>
      </c>
      <c r="BW42" s="5">
        <f t="shared" si="46"/>
        <v>5.3845253423855717E-2</v>
      </c>
      <c r="BX42" s="5">
        <f t="shared" si="47"/>
        <v>4.2022708650356885E-2</v>
      </c>
      <c r="BY42" s="5">
        <f t="shared" si="48"/>
        <v>1.3578368254711419E-2</v>
      </c>
      <c r="BZ42" s="5">
        <f t="shared" si="49"/>
        <v>-1.6387685824651827E-3</v>
      </c>
      <c r="CA42" s="5">
        <f t="shared" si="50"/>
        <v>3.441414023176867E-2</v>
      </c>
      <c r="CB42" s="5">
        <f t="shared" si="51"/>
        <v>-2.1538101369542352E-2</v>
      </c>
      <c r="CC42" s="5">
        <f t="shared" si="52"/>
        <v>-1.6387685824651829E-2</v>
      </c>
      <c r="CD42" s="5">
        <f t="shared" si="53"/>
        <v>-1.4748917242186644E-2</v>
      </c>
      <c r="CE42" s="5">
        <f t="shared" si="54"/>
        <v>1.0183776191033481E-2</v>
      </c>
      <c r="CF42" s="5">
        <f t="shared" si="55"/>
        <v>3.3477701041788592E-2</v>
      </c>
      <c r="CG42" s="5">
        <f t="shared" si="56"/>
        <v>2.6337352218190328E-2</v>
      </c>
      <c r="CH42" s="5">
        <f t="shared" si="57"/>
        <v>6.2975535526161711E-2</v>
      </c>
      <c r="CI42" s="5">
        <f t="shared" si="58"/>
        <v>2.9966054079363078E-2</v>
      </c>
      <c r="CJ42" s="5">
        <f t="shared" si="59"/>
        <v>3.6404073510476406E-2</v>
      </c>
      <c r="CK42" s="5">
        <f t="shared" si="60"/>
        <v>2.3528034648249922E-2</v>
      </c>
      <c r="CL42" s="5">
        <f t="shared" si="61"/>
        <v>2.4113309141987449E-2</v>
      </c>
      <c r="CO42" s="5">
        <f t="shared" si="25"/>
        <v>-1.1218482727979619E-2</v>
      </c>
      <c r="CP42" s="5">
        <f t="shared" si="62"/>
        <v>-3.8209485726979867E-2</v>
      </c>
      <c r="CQ42" s="5">
        <f t="shared" si="63"/>
        <v>-5.2649116961012939E-2</v>
      </c>
      <c r="CR42" s="5">
        <f t="shared" si="64"/>
        <v>-1.8438298344996076E-2</v>
      </c>
      <c r="CS42" s="5">
        <f t="shared" si="65"/>
        <v>-7.1531711651671645E-2</v>
      </c>
      <c r="CT42" s="5">
        <f t="shared" si="66"/>
        <v>-6.6644451849383543E-2</v>
      </c>
      <c r="CU42" s="5">
        <f t="shared" si="67"/>
        <v>-6.508941463956458E-2</v>
      </c>
      <c r="CV42" s="5">
        <f t="shared" si="68"/>
        <v>-4.1430634233033475E-2</v>
      </c>
      <c r="CW42" s="5">
        <f t="shared" si="69"/>
        <v>-1.9326891036321171E-2</v>
      </c>
      <c r="CX42" s="5">
        <f t="shared" si="70"/>
        <v>-2.6102410307675156E-2</v>
      </c>
      <c r="CY42" s="5">
        <f t="shared" si="71"/>
        <v>8.6637787404198717E-3</v>
      </c>
      <c r="CZ42" s="5">
        <f t="shared" si="72"/>
        <v>-2.2659113628790473E-2</v>
      </c>
      <c r="DA42" s="5">
        <f t="shared" si="73"/>
        <v>-1.6550038875930189E-2</v>
      </c>
      <c r="DB42" s="5">
        <f t="shared" si="74"/>
        <v>-2.87681883816506E-2</v>
      </c>
      <c r="DC42" s="5">
        <f t="shared" si="75"/>
        <v>-2.8212817949572432E-2</v>
      </c>
      <c r="DF42" s="5">
        <f t="shared" si="24"/>
        <v>5.2637875343940392E-3</v>
      </c>
      <c r="DG42" s="5">
        <f t="shared" si="76"/>
        <v>6.9386290226103398E-3</v>
      </c>
      <c r="DH42" s="5">
        <f t="shared" si="77"/>
        <v>3.2420145950472469E-2</v>
      </c>
      <c r="DI42" s="5">
        <f t="shared" si="78"/>
        <v>5.6226821390118469E-2</v>
      </c>
      <c r="DJ42" s="5">
        <f t="shared" si="79"/>
        <v>4.8929297762890338E-2</v>
      </c>
      <c r="DK42" s="5">
        <f t="shared" si="80"/>
        <v>8.6373968178011712E-2</v>
      </c>
      <c r="DL42" s="5">
        <f t="shared" si="81"/>
        <v>5.2637875343940557E-2</v>
      </c>
      <c r="DM42" s="5">
        <f t="shared" si="82"/>
        <v>5.9217609761933278E-2</v>
      </c>
      <c r="DN42" s="5">
        <f t="shared" si="83"/>
        <v>4.605814092594801E-2</v>
      </c>
      <c r="DO42" s="5">
        <f t="shared" si="84"/>
        <v>4.6656298600310939E-2</v>
      </c>
    </row>
    <row r="43" spans="7:119" x14ac:dyDescent="0.25">
      <c r="G43" s="5">
        <v>15</v>
      </c>
      <c r="H43" s="21">
        <v>8.3294412898604307E-3</v>
      </c>
      <c r="J43" s="5">
        <v>16.940000000000001</v>
      </c>
      <c r="K43" s="5">
        <v>17.670000000000002</v>
      </c>
      <c r="L43" s="5">
        <v>17.37</v>
      </c>
      <c r="M43" s="5">
        <v>17.239999999999998</v>
      </c>
      <c r="N43" s="5">
        <v>17.78</v>
      </c>
      <c r="O43" s="5">
        <v>17.59</v>
      </c>
      <c r="P43" s="5">
        <v>17.53</v>
      </c>
      <c r="Q43" s="5">
        <v>17.809999999999999</v>
      </c>
      <c r="R43" s="5">
        <v>17.72</v>
      </c>
      <c r="S43" s="5">
        <v>17.84</v>
      </c>
      <c r="T43" s="5">
        <v>17.260000000000002</v>
      </c>
      <c r="U43" s="5">
        <v>17.45</v>
      </c>
      <c r="V43" s="5">
        <v>17.739999999999998</v>
      </c>
      <c r="W43" s="5">
        <v>17.54</v>
      </c>
      <c r="X43" s="5">
        <v>17.41</v>
      </c>
      <c r="Y43" s="5">
        <v>17.329999999999998</v>
      </c>
      <c r="Z43" s="5">
        <v>17.45</v>
      </c>
      <c r="AA43" s="5">
        <v>17.52</v>
      </c>
      <c r="AB43" s="5">
        <v>17.54</v>
      </c>
      <c r="AC43" s="5">
        <v>17.57</v>
      </c>
      <c r="AD43" s="5">
        <v>17.670000000000002</v>
      </c>
      <c r="AF43" s="5">
        <f t="shared" si="22"/>
        <v>4.3093270365997659E-2</v>
      </c>
      <c r="AG43" s="5">
        <f t="shared" si="37"/>
        <v>0</v>
      </c>
      <c r="AH43" s="5">
        <f t="shared" si="38"/>
        <v>1.7271157167530263E-2</v>
      </c>
      <c r="AI43" s="5">
        <f t="shared" si="39"/>
        <v>2.4941995359628964E-2</v>
      </c>
      <c r="AJ43" s="5">
        <f t="shared" si="40"/>
        <v>-6.1867266591675713E-3</v>
      </c>
      <c r="AK43" s="5">
        <f t="shared" si="41"/>
        <v>4.5480386583287005E-3</v>
      </c>
      <c r="AL43" s="5">
        <f t="shared" si="42"/>
        <v>7.9863091842555939E-3</v>
      </c>
      <c r="AM43" s="5">
        <f t="shared" si="43"/>
        <v>-7.8607523862996645E-3</v>
      </c>
      <c r="AN43" s="5">
        <f t="shared" si="44"/>
        <v>-2.8216704288937448E-3</v>
      </c>
      <c r="AO43" s="5">
        <f t="shared" si="26"/>
        <v>-9.5291479820626759E-3</v>
      </c>
      <c r="AP43" s="5">
        <f t="shared" si="27"/>
        <v>2.3754345307068374E-2</v>
      </c>
      <c r="AQ43" s="5">
        <f t="shared" si="28"/>
        <v>1.2607449856733663E-2</v>
      </c>
      <c r="AR43" s="5">
        <f t="shared" si="29"/>
        <v>-3.9458850056367945E-3</v>
      </c>
      <c r="AS43" s="5">
        <f t="shared" si="30"/>
        <v>7.411630558723065E-3</v>
      </c>
      <c r="AT43" s="5">
        <f t="shared" si="31"/>
        <v>1.4933946008041446E-2</v>
      </c>
      <c r="AU43" s="5">
        <f t="shared" si="32"/>
        <v>1.9619157530294487E-2</v>
      </c>
      <c r="AV43" s="5">
        <f t="shared" si="33"/>
        <v>1.2607449856733663E-2</v>
      </c>
      <c r="AW43" s="5">
        <f t="shared" si="34"/>
        <v>8.561643835616561E-3</v>
      </c>
      <c r="AX43" s="5">
        <f t="shared" si="35"/>
        <v>7.411630558723065E-3</v>
      </c>
      <c r="AY43" s="5">
        <f t="shared" si="36"/>
        <v>5.6915196357428238E-3</v>
      </c>
      <c r="BB43" s="5">
        <f t="shared" si="1"/>
        <v>-7.4841681059299109E-3</v>
      </c>
      <c r="BC43" s="5">
        <f t="shared" si="2"/>
        <v>2.3603914795624646E-2</v>
      </c>
      <c r="BD43" s="5">
        <f t="shared" si="3"/>
        <v>1.2665515256188765E-2</v>
      </c>
      <c r="BE43" s="5">
        <f t="shared" si="4"/>
        <v>9.2112838226827941E-3</v>
      </c>
      <c r="BF43" s="5">
        <f t="shared" si="5"/>
        <v>2.533103051237753E-2</v>
      </c>
      <c r="BG43" s="5">
        <f t="shared" si="6"/>
        <v>2.0149683362118472E-2</v>
      </c>
      <c r="BH43" s="5">
        <f t="shared" si="7"/>
        <v>2.7058146229130619E-2</v>
      </c>
      <c r="BI43" s="5">
        <f t="shared" si="8"/>
        <v>-6.3327576280943826E-3</v>
      </c>
      <c r="BJ43" s="5">
        <f t="shared" si="9"/>
        <v>4.6056419113412947E-3</v>
      </c>
      <c r="BK43" s="5">
        <f t="shared" si="10"/>
        <v>2.1301093839953794E-2</v>
      </c>
      <c r="BL43" s="5">
        <f t="shared" si="11"/>
        <v>9.7869890616003544E-3</v>
      </c>
      <c r="BM43" s="5">
        <f t="shared" si="12"/>
        <v>2.3028209556706473E-3</v>
      </c>
      <c r="BN43" s="5">
        <f t="shared" si="13"/>
        <v>-2.302820955670852E-3</v>
      </c>
      <c r="BO43" s="5">
        <f t="shared" si="14"/>
        <v>4.6056419113412947E-3</v>
      </c>
      <c r="BP43" s="5">
        <f t="shared" si="15"/>
        <v>8.6355785837650308E-3</v>
      </c>
      <c r="BQ43" s="5">
        <f t="shared" si="16"/>
        <v>9.7869890616003544E-3</v>
      </c>
      <c r="BR43" s="5">
        <f t="shared" si="17"/>
        <v>1.1514104778353441E-2</v>
      </c>
      <c r="BS43" s="5">
        <f t="shared" si="18"/>
        <v>1.7271157167530263E-2</v>
      </c>
      <c r="BU43" s="5">
        <f t="shared" si="23"/>
        <v>-7.4841681059299109E-3</v>
      </c>
      <c r="BV43" s="5">
        <f t="shared" si="45"/>
        <v>2.3603914795624646E-2</v>
      </c>
      <c r="BW43" s="5">
        <f t="shared" si="46"/>
        <v>1.2665515256188765E-2</v>
      </c>
      <c r="BX43" s="5">
        <f t="shared" si="47"/>
        <v>9.2112838226827941E-3</v>
      </c>
      <c r="BY43" s="5">
        <f t="shared" si="48"/>
        <v>2.533103051237753E-2</v>
      </c>
      <c r="BZ43" s="5">
        <f t="shared" si="49"/>
        <v>2.0149683362118472E-2</v>
      </c>
      <c r="CA43" s="5">
        <f t="shared" si="50"/>
        <v>2.7058146229130619E-2</v>
      </c>
      <c r="CB43" s="5">
        <f t="shared" si="51"/>
        <v>-6.3327576280943826E-3</v>
      </c>
      <c r="CC43" s="5">
        <f t="shared" si="52"/>
        <v>4.6056419113412947E-3</v>
      </c>
      <c r="CD43" s="5">
        <f t="shared" si="53"/>
        <v>2.1301093839953794E-2</v>
      </c>
      <c r="CE43" s="5">
        <f t="shared" si="54"/>
        <v>9.7869890616003544E-3</v>
      </c>
      <c r="CF43" s="5">
        <f t="shared" si="55"/>
        <v>2.3028209556706473E-3</v>
      </c>
      <c r="CG43" s="5">
        <f t="shared" si="56"/>
        <v>-2.302820955670852E-3</v>
      </c>
      <c r="CH43" s="5">
        <f t="shared" si="57"/>
        <v>4.6056419113412947E-3</v>
      </c>
      <c r="CI43" s="5">
        <f t="shared" si="58"/>
        <v>8.6355785837650308E-3</v>
      </c>
      <c r="CJ43" s="5">
        <f t="shared" si="59"/>
        <v>9.7869890616003544E-3</v>
      </c>
      <c r="CK43" s="5">
        <f t="shared" si="60"/>
        <v>1.1514104778353441E-2</v>
      </c>
      <c r="CL43" s="5">
        <f t="shared" si="61"/>
        <v>1.7271157167530263E-2</v>
      </c>
      <c r="CO43" s="5">
        <f t="shared" si="25"/>
        <v>-3.4110289937463742E-3</v>
      </c>
      <c r="CP43" s="5">
        <f t="shared" si="62"/>
        <v>1.2507106310403573E-2</v>
      </c>
      <c r="CQ43" s="5">
        <f t="shared" si="63"/>
        <v>7.3905628197839116E-3</v>
      </c>
      <c r="CR43" s="5">
        <f t="shared" si="64"/>
        <v>1.4212620807276862E-2</v>
      </c>
      <c r="CS43" s="5">
        <f t="shared" si="65"/>
        <v>-1.8760659465605362E-2</v>
      </c>
      <c r="CT43" s="5">
        <f t="shared" si="66"/>
        <v>-7.9590676520750747E-3</v>
      </c>
      <c r="CU43" s="5">
        <f t="shared" si="67"/>
        <v>8.5275724843660358E-3</v>
      </c>
      <c r="CV43" s="5">
        <f t="shared" si="68"/>
        <v>-2.8425241614554128E-3</v>
      </c>
      <c r="CW43" s="5">
        <f t="shared" si="69"/>
        <v>-1.0233086981239325E-2</v>
      </c>
      <c r="CX43" s="5">
        <f t="shared" si="70"/>
        <v>-1.4781125639568026E-2</v>
      </c>
      <c r="CY43" s="5">
        <f t="shared" si="71"/>
        <v>-7.9590676520750747E-3</v>
      </c>
      <c r="CZ43" s="5">
        <f t="shared" si="72"/>
        <v>-3.9795338260375374E-3</v>
      </c>
      <c r="DA43" s="5">
        <f t="shared" si="73"/>
        <v>-2.8425241614554128E-3</v>
      </c>
      <c r="DB43" s="5">
        <f t="shared" si="74"/>
        <v>-1.1370096645821248E-3</v>
      </c>
      <c r="DC43" s="5">
        <f t="shared" si="75"/>
        <v>4.5480386583287005E-3</v>
      </c>
      <c r="DF43" s="5">
        <f t="shared" si="24"/>
        <v>1.1008111239860818E-2</v>
      </c>
      <c r="DG43" s="5">
        <f t="shared" si="76"/>
        <v>2.7809965237543269E-2</v>
      </c>
      <c r="DH43" s="5">
        <f t="shared" si="77"/>
        <v>1.6222479721900208E-2</v>
      </c>
      <c r="DI43" s="5">
        <f t="shared" si="78"/>
        <v>8.6906141367322463E-3</v>
      </c>
      <c r="DJ43" s="5">
        <f t="shared" si="79"/>
        <v>4.0556199304748975E-3</v>
      </c>
      <c r="DK43" s="5">
        <f t="shared" si="80"/>
        <v>1.1008111239860818E-2</v>
      </c>
      <c r="DL43" s="5">
        <f t="shared" si="81"/>
        <v>1.5063731170335921E-2</v>
      </c>
      <c r="DM43" s="5">
        <f t="shared" si="82"/>
        <v>1.6222479721900208E-2</v>
      </c>
      <c r="DN43" s="5">
        <f t="shared" si="83"/>
        <v>1.7960602549246737E-2</v>
      </c>
      <c r="DO43" s="5">
        <f t="shared" si="84"/>
        <v>2.3754345307068374E-2</v>
      </c>
    </row>
    <row r="44" spans="7:119" x14ac:dyDescent="0.25">
      <c r="G44" s="5">
        <v>16</v>
      </c>
      <c r="H44" s="21">
        <v>8.5600489930382651E-3</v>
      </c>
      <c r="J44" s="5">
        <v>15.85</v>
      </c>
      <c r="K44" s="5">
        <v>16.09</v>
      </c>
      <c r="L44" s="5">
        <v>16.03</v>
      </c>
      <c r="M44" s="5">
        <v>15.94</v>
      </c>
      <c r="N44" s="5">
        <v>15.84</v>
      </c>
      <c r="O44" s="5">
        <v>15.83</v>
      </c>
      <c r="P44" s="5">
        <v>16.39</v>
      </c>
      <c r="Q44" s="5">
        <v>16.27</v>
      </c>
      <c r="R44" s="5">
        <v>16.02</v>
      </c>
      <c r="S44" s="5">
        <v>16</v>
      </c>
      <c r="T44" s="5">
        <v>16.07</v>
      </c>
      <c r="U44" s="5">
        <v>16.12</v>
      </c>
      <c r="V44" s="5">
        <v>16.25</v>
      </c>
      <c r="W44" s="5">
        <v>15.7</v>
      </c>
      <c r="X44" s="5">
        <v>15.85</v>
      </c>
      <c r="Y44" s="5">
        <v>15.91</v>
      </c>
      <c r="Z44" s="5">
        <v>15.9</v>
      </c>
      <c r="AA44" s="5">
        <v>15.73</v>
      </c>
      <c r="AB44" s="5">
        <v>15.7</v>
      </c>
      <c r="AC44" s="5">
        <v>15.74</v>
      </c>
      <c r="AD44" s="5">
        <v>15.61</v>
      </c>
      <c r="AF44" s="5">
        <f t="shared" si="22"/>
        <v>-1.5141955835962159E-2</v>
      </c>
      <c r="AG44" s="5">
        <f t="shared" si="37"/>
        <v>-2.9832193909260438E-2</v>
      </c>
      <c r="AH44" s="5">
        <f t="shared" si="38"/>
        <v>-2.6200873362445521E-2</v>
      </c>
      <c r="AI44" s="5">
        <f t="shared" si="39"/>
        <v>-2.0702634880803015E-2</v>
      </c>
      <c r="AJ44" s="5">
        <f t="shared" si="40"/>
        <v>-1.4520202020202048E-2</v>
      </c>
      <c r="AK44" s="5">
        <f t="shared" si="41"/>
        <v>-1.3897662665824425E-2</v>
      </c>
      <c r="AL44" s="5">
        <f t="shared" si="42"/>
        <v>-4.7589993898718798E-2</v>
      </c>
      <c r="AM44" s="5">
        <f t="shared" si="43"/>
        <v>-4.0565457897971738E-2</v>
      </c>
      <c r="AN44" s="5">
        <f t="shared" si="44"/>
        <v>-2.5593008739076165E-2</v>
      </c>
      <c r="AO44" s="5">
        <f t="shared" si="26"/>
        <v>-2.4375000000000036E-2</v>
      </c>
      <c r="AP44" s="5">
        <f t="shared" si="27"/>
        <v>-2.8624766645924133E-2</v>
      </c>
      <c r="AQ44" s="5">
        <f t="shared" si="28"/>
        <v>-3.1637717121588187E-2</v>
      </c>
      <c r="AR44" s="5">
        <f t="shared" si="29"/>
        <v>-3.9384615384615421E-2</v>
      </c>
      <c r="AS44" s="5">
        <f t="shared" si="30"/>
        <v>-5.7324840764331119E-3</v>
      </c>
      <c r="AT44" s="5">
        <f t="shared" si="31"/>
        <v>-1.5141955835962159E-2</v>
      </c>
      <c r="AU44" s="5">
        <f t="shared" si="32"/>
        <v>-1.8856065367693318E-2</v>
      </c>
      <c r="AV44" s="5">
        <f t="shared" si="33"/>
        <v>-1.8238993710691882E-2</v>
      </c>
      <c r="AW44" s="5">
        <f t="shared" si="34"/>
        <v>-7.6287349014622372E-3</v>
      </c>
      <c r="AX44" s="5">
        <f t="shared" si="35"/>
        <v>-5.7324840764331119E-3</v>
      </c>
      <c r="AY44" s="5">
        <f t="shared" si="36"/>
        <v>-8.2592121982211428E-3</v>
      </c>
      <c r="BB44" s="5">
        <f t="shared" si="1"/>
        <v>-5.614472863381262E-3</v>
      </c>
      <c r="BC44" s="5">
        <f t="shared" si="2"/>
        <v>-1.1852776044915862E-2</v>
      </c>
      <c r="BD44" s="5">
        <f t="shared" si="3"/>
        <v>-1.247660636306931E-2</v>
      </c>
      <c r="BE44" s="5">
        <f t="shared" si="4"/>
        <v>2.2457891453524604E-2</v>
      </c>
      <c r="BF44" s="5">
        <f t="shared" si="5"/>
        <v>1.4971927635682995E-2</v>
      </c>
      <c r="BG44" s="5">
        <f t="shared" si="6"/>
        <v>-6.2383031815355973E-4</v>
      </c>
      <c r="BH44" s="5">
        <f t="shared" si="7"/>
        <v>-1.8714909544604575E-3</v>
      </c>
      <c r="BI44" s="5">
        <f t="shared" si="8"/>
        <v>2.4953212726137957E-3</v>
      </c>
      <c r="BJ44" s="5">
        <f t="shared" si="9"/>
        <v>5.614472863381151E-3</v>
      </c>
      <c r="BK44" s="5">
        <f t="shared" si="10"/>
        <v>1.3724266999376098E-2</v>
      </c>
      <c r="BL44" s="5">
        <f t="shared" si="11"/>
        <v>-2.0586400499064367E-2</v>
      </c>
      <c r="BM44" s="5">
        <f t="shared" si="12"/>
        <v>-1.1228945726762413E-2</v>
      </c>
      <c r="BN44" s="5">
        <f t="shared" si="13"/>
        <v>-7.4859638178416087E-3</v>
      </c>
      <c r="BO44" s="5">
        <f t="shared" si="14"/>
        <v>-8.1097941359950573E-3</v>
      </c>
      <c r="BP44" s="5">
        <f t="shared" si="15"/>
        <v>-1.8714909544603912E-2</v>
      </c>
      <c r="BQ44" s="5">
        <f t="shared" si="16"/>
        <v>-2.0586400499064367E-2</v>
      </c>
      <c r="BR44" s="5">
        <f t="shared" si="17"/>
        <v>-1.8091079226450462E-2</v>
      </c>
      <c r="BS44" s="5">
        <f t="shared" si="18"/>
        <v>-2.6200873362445521E-2</v>
      </c>
      <c r="BU44" s="5">
        <f t="shared" si="23"/>
        <v>-5.614472863381262E-3</v>
      </c>
      <c r="BV44" s="5">
        <f t="shared" si="45"/>
        <v>-1.1852776044915862E-2</v>
      </c>
      <c r="BW44" s="5">
        <f t="shared" si="46"/>
        <v>-1.247660636306931E-2</v>
      </c>
      <c r="BX44" s="5">
        <f t="shared" si="47"/>
        <v>2.2457891453524604E-2</v>
      </c>
      <c r="BY44" s="5">
        <f t="shared" si="48"/>
        <v>1.4971927635682995E-2</v>
      </c>
      <c r="BZ44" s="5">
        <f t="shared" si="49"/>
        <v>-6.2383031815355973E-4</v>
      </c>
      <c r="CA44" s="5">
        <f t="shared" si="50"/>
        <v>-1.8714909544604575E-3</v>
      </c>
      <c r="CB44" s="5">
        <f t="shared" si="51"/>
        <v>2.4953212726137957E-3</v>
      </c>
      <c r="CC44" s="5">
        <f t="shared" si="52"/>
        <v>5.614472863381151E-3</v>
      </c>
      <c r="CD44" s="5">
        <f t="shared" si="53"/>
        <v>1.3724266999376098E-2</v>
      </c>
      <c r="CE44" s="5">
        <f t="shared" si="54"/>
        <v>-2.0586400499064367E-2</v>
      </c>
      <c r="CF44" s="5">
        <f t="shared" si="55"/>
        <v>-1.1228945726762413E-2</v>
      </c>
      <c r="CG44" s="5">
        <f t="shared" si="56"/>
        <v>-7.4859638178416087E-3</v>
      </c>
      <c r="CH44" s="5">
        <f t="shared" si="57"/>
        <v>-8.1097941359950573E-3</v>
      </c>
      <c r="CI44" s="5">
        <f t="shared" si="58"/>
        <v>-1.8714909544603912E-2</v>
      </c>
      <c r="CJ44" s="5">
        <f t="shared" si="59"/>
        <v>-2.0586400499064367E-2</v>
      </c>
      <c r="CK44" s="5">
        <f t="shared" si="60"/>
        <v>-1.8091079226450462E-2</v>
      </c>
      <c r="CL44" s="5">
        <f t="shared" si="61"/>
        <v>-2.6200873362445521E-2</v>
      </c>
      <c r="CO44" s="5">
        <f t="shared" si="25"/>
        <v>3.5375868603916644E-2</v>
      </c>
      <c r="CP44" s="5">
        <f t="shared" si="62"/>
        <v>2.7795325331648735E-2</v>
      </c>
      <c r="CQ44" s="5">
        <f t="shared" si="63"/>
        <v>1.2002526847757392E-2</v>
      </c>
      <c r="CR44" s="5">
        <f t="shared" si="64"/>
        <v>1.0739102969046111E-2</v>
      </c>
      <c r="CS44" s="5">
        <f t="shared" si="65"/>
        <v>1.5161086544535705E-2</v>
      </c>
      <c r="CT44" s="5">
        <f t="shared" si="66"/>
        <v>1.8319646241314019E-2</v>
      </c>
      <c r="CU44" s="5">
        <f t="shared" si="67"/>
        <v>2.6531901452937455E-2</v>
      </c>
      <c r="CV44" s="5">
        <f t="shared" si="68"/>
        <v>-8.2122552116235484E-3</v>
      </c>
      <c r="CW44" s="5">
        <f t="shared" si="69"/>
        <v>1.2634238787112807E-3</v>
      </c>
      <c r="CX44" s="5">
        <f t="shared" si="70"/>
        <v>5.0536955148452354E-3</v>
      </c>
      <c r="CY44" s="5">
        <f t="shared" si="71"/>
        <v>4.4219835754895943E-3</v>
      </c>
      <c r="CZ44" s="5">
        <f t="shared" si="72"/>
        <v>-6.3171193935565159E-3</v>
      </c>
      <c r="DA44" s="5">
        <f t="shared" si="73"/>
        <v>-8.2122552116235484E-3</v>
      </c>
      <c r="DB44" s="5">
        <f t="shared" si="74"/>
        <v>-5.6854074542008757E-3</v>
      </c>
      <c r="DC44" s="5">
        <f t="shared" si="75"/>
        <v>-1.3897662665824425E-2</v>
      </c>
      <c r="DF44" s="5">
        <f t="shared" si="24"/>
        <v>3.1113876789048357E-3</v>
      </c>
      <c r="DG44" s="5">
        <f t="shared" si="76"/>
        <v>1.1200995644057231E-2</v>
      </c>
      <c r="DH44" s="5">
        <f t="shared" si="77"/>
        <v>-2.3024268823895518E-2</v>
      </c>
      <c r="DI44" s="5">
        <f t="shared" si="78"/>
        <v>-1.3690105787181122E-2</v>
      </c>
      <c r="DJ44" s="5">
        <f t="shared" si="79"/>
        <v>-9.9564405724953415E-3</v>
      </c>
      <c r="DK44" s="5">
        <f t="shared" si="80"/>
        <v>-1.0578718108276286E-2</v>
      </c>
      <c r="DL44" s="5">
        <f t="shared" si="81"/>
        <v>-2.1157436216552573E-2</v>
      </c>
      <c r="DM44" s="5">
        <f t="shared" si="82"/>
        <v>-2.3024268823895518E-2</v>
      </c>
      <c r="DN44" s="5">
        <f t="shared" si="83"/>
        <v>-2.0535158680771628E-2</v>
      </c>
      <c r="DO44" s="5">
        <f t="shared" si="84"/>
        <v>-2.8624766645924133E-2</v>
      </c>
    </row>
    <row r="45" spans="7:119" x14ac:dyDescent="0.25">
      <c r="G45" s="5">
        <v>17</v>
      </c>
      <c r="H45" s="21">
        <v>9.3861183193666552E-3</v>
      </c>
      <c r="J45" s="5">
        <v>13.36</v>
      </c>
      <c r="K45" s="5">
        <v>14.8</v>
      </c>
      <c r="L45" s="5">
        <v>14.75</v>
      </c>
      <c r="M45" s="5">
        <v>14.81</v>
      </c>
      <c r="N45" s="5">
        <v>14.69</v>
      </c>
      <c r="O45" s="5">
        <v>14.66</v>
      </c>
      <c r="P45" s="5">
        <v>14.48</v>
      </c>
      <c r="Q45" s="5">
        <v>14.38</v>
      </c>
      <c r="R45" s="5">
        <v>14.34</v>
      </c>
      <c r="S45" s="5">
        <v>13.98</v>
      </c>
      <c r="T45" s="5">
        <v>14.02</v>
      </c>
      <c r="U45" s="5">
        <v>14.03</v>
      </c>
      <c r="V45" s="5">
        <v>14.06</v>
      </c>
      <c r="W45" s="5">
        <v>14.37</v>
      </c>
      <c r="X45" s="5">
        <v>14.25</v>
      </c>
      <c r="Y45" s="5">
        <v>14.35</v>
      </c>
      <c r="Z45" s="5">
        <v>14.17</v>
      </c>
      <c r="AA45" s="5">
        <v>14.31</v>
      </c>
      <c r="AB45" s="5">
        <v>14.26</v>
      </c>
      <c r="AC45" s="5">
        <v>14.49</v>
      </c>
      <c r="AD45" s="5">
        <v>14.32</v>
      </c>
      <c r="AF45" s="5">
        <f t="shared" si="22"/>
        <v>7.1856287425149767E-2</v>
      </c>
      <c r="AG45" s="5">
        <f t="shared" si="37"/>
        <v>-3.2432432432432462E-2</v>
      </c>
      <c r="AH45" s="5">
        <f t="shared" si="38"/>
        <v>-2.9152542372881337E-2</v>
      </c>
      <c r="AI45" s="5">
        <f t="shared" si="39"/>
        <v>-3.3085752869682662E-2</v>
      </c>
      <c r="AJ45" s="5">
        <f t="shared" si="40"/>
        <v>-2.5187202178352568E-2</v>
      </c>
      <c r="AK45" s="5">
        <f t="shared" si="41"/>
        <v>-2.3192360163710769E-2</v>
      </c>
      <c r="AL45" s="5">
        <f t="shared" si="42"/>
        <v>-1.1049723756906087E-2</v>
      </c>
      <c r="AM45" s="5">
        <f t="shared" si="43"/>
        <v>-4.1724617524339707E-3</v>
      </c>
      <c r="AN45" s="5">
        <f t="shared" si="44"/>
        <v>-1.3947001394699842E-3</v>
      </c>
      <c r="AO45" s="5">
        <f t="shared" si="26"/>
        <v>2.4320457796852636E-2</v>
      </c>
      <c r="AP45" s="5">
        <f t="shared" si="27"/>
        <v>2.1398002853067099E-2</v>
      </c>
      <c r="AQ45" s="5">
        <f t="shared" si="28"/>
        <v>2.0669992872416318E-2</v>
      </c>
      <c r="AR45" s="5">
        <f t="shared" si="29"/>
        <v>1.8492176386913212E-2</v>
      </c>
      <c r="AS45" s="5">
        <f t="shared" si="30"/>
        <v>-3.4794711203896267E-3</v>
      </c>
      <c r="AT45" s="5">
        <f t="shared" si="31"/>
        <v>4.9122807017544061E-3</v>
      </c>
      <c r="AU45" s="5">
        <f t="shared" si="32"/>
        <v>-2.0905923344947288E-3</v>
      </c>
      <c r="AV45" s="5">
        <f t="shared" si="33"/>
        <v>1.0585744530698684E-2</v>
      </c>
      <c r="AW45" s="5">
        <f t="shared" si="34"/>
        <v>6.9881201956672166E-4</v>
      </c>
      <c r="AX45" s="5">
        <f t="shared" si="35"/>
        <v>4.207573632538604E-3</v>
      </c>
      <c r="AY45" s="5">
        <f t="shared" si="36"/>
        <v>-1.1732229123533467E-2</v>
      </c>
      <c r="BB45" s="5">
        <f t="shared" si="1"/>
        <v>4.0677966101695254E-3</v>
      </c>
      <c r="BC45" s="5">
        <f t="shared" si="2"/>
        <v>-4.0677966101695254E-3</v>
      </c>
      <c r="BD45" s="5">
        <f t="shared" si="3"/>
        <v>-6.1016949152542278E-3</v>
      </c>
      <c r="BE45" s="5">
        <f t="shared" si="4"/>
        <v>-1.8305084745762683E-2</v>
      </c>
      <c r="BF45" s="5">
        <f t="shared" si="5"/>
        <v>-2.5084745762711812E-2</v>
      </c>
      <c r="BG45" s="5">
        <f t="shared" si="6"/>
        <v>-2.7796610169491535E-2</v>
      </c>
      <c r="BH45" s="5">
        <f t="shared" si="7"/>
        <v>-5.2203389830508443E-2</v>
      </c>
      <c r="BI45" s="5">
        <f t="shared" si="8"/>
        <v>-4.9491525423728845E-2</v>
      </c>
      <c r="BJ45" s="5">
        <f t="shared" si="9"/>
        <v>-4.8813559322033941E-2</v>
      </c>
      <c r="BK45" s="5">
        <f t="shared" si="10"/>
        <v>-4.6779661016949116E-2</v>
      </c>
      <c r="BL45" s="5">
        <f t="shared" si="11"/>
        <v>-2.5762711864406831E-2</v>
      </c>
      <c r="BM45" s="5">
        <f t="shared" si="12"/>
        <v>-3.3898305084745763E-2</v>
      </c>
      <c r="BN45" s="5">
        <f t="shared" si="13"/>
        <v>-2.7118644067796634E-2</v>
      </c>
      <c r="BO45" s="5">
        <f t="shared" si="14"/>
        <v>-3.9322033898305089E-2</v>
      </c>
      <c r="BP45" s="5">
        <f t="shared" si="15"/>
        <v>-2.9830508474576238E-2</v>
      </c>
      <c r="BQ45" s="5">
        <f t="shared" si="16"/>
        <v>-3.3220338983050865E-2</v>
      </c>
      <c r="BR45" s="5">
        <f t="shared" si="17"/>
        <v>-1.7627118644067782E-2</v>
      </c>
      <c r="BS45" s="5">
        <f t="shared" si="18"/>
        <v>-2.9152542372881337E-2</v>
      </c>
      <c r="BU45" s="5">
        <f t="shared" si="23"/>
        <v>4.0677966101695254E-3</v>
      </c>
      <c r="BV45" s="5">
        <f t="shared" si="45"/>
        <v>-4.0677966101695254E-3</v>
      </c>
      <c r="BW45" s="5">
        <f t="shared" si="46"/>
        <v>-6.1016949152542278E-3</v>
      </c>
      <c r="BX45" s="5">
        <f t="shared" si="47"/>
        <v>-1.8305084745762683E-2</v>
      </c>
      <c r="BY45" s="5">
        <f t="shared" si="48"/>
        <v>-2.5084745762711812E-2</v>
      </c>
      <c r="BZ45" s="5">
        <f t="shared" si="49"/>
        <v>-2.7796610169491535E-2</v>
      </c>
      <c r="CA45" s="5">
        <f t="shared" si="50"/>
        <v>-5.2203389830508443E-2</v>
      </c>
      <c r="CB45" s="5">
        <f t="shared" si="51"/>
        <v>-4.9491525423728845E-2</v>
      </c>
      <c r="CC45" s="5">
        <f t="shared" si="52"/>
        <v>-4.8813559322033941E-2</v>
      </c>
      <c r="CD45" s="5">
        <f t="shared" si="53"/>
        <v>-4.6779661016949116E-2</v>
      </c>
      <c r="CE45" s="5">
        <f t="shared" si="54"/>
        <v>-2.5762711864406831E-2</v>
      </c>
      <c r="CF45" s="5">
        <f t="shared" si="55"/>
        <v>-3.3898305084745763E-2</v>
      </c>
      <c r="CG45" s="5">
        <f t="shared" si="56"/>
        <v>-2.7118644067796634E-2</v>
      </c>
      <c r="CH45" s="5">
        <f t="shared" si="57"/>
        <v>-3.9322033898305089E-2</v>
      </c>
      <c r="CI45" s="5">
        <f t="shared" si="58"/>
        <v>-2.9830508474576238E-2</v>
      </c>
      <c r="CJ45" s="5">
        <f t="shared" si="59"/>
        <v>-3.3220338983050865E-2</v>
      </c>
      <c r="CK45" s="5">
        <f t="shared" si="60"/>
        <v>-1.7627118644067782E-2</v>
      </c>
      <c r="CL45" s="5">
        <f t="shared" si="61"/>
        <v>-2.9152542372881337E-2</v>
      </c>
      <c r="CO45" s="5">
        <f t="shared" si="25"/>
        <v>-1.2278308321964511E-2</v>
      </c>
      <c r="CP45" s="5">
        <f t="shared" si="62"/>
        <v>-1.9099590723055889E-2</v>
      </c>
      <c r="CQ45" s="5">
        <f t="shared" si="63"/>
        <v>-2.1828103683492514E-2</v>
      </c>
      <c r="CR45" s="5">
        <f t="shared" si="64"/>
        <v>-4.6384720327421539E-2</v>
      </c>
      <c r="CS45" s="5">
        <f t="shared" si="65"/>
        <v>-4.3656207366985028E-2</v>
      </c>
      <c r="CT45" s="5">
        <f t="shared" si="66"/>
        <v>-4.2974079126875904E-2</v>
      </c>
      <c r="CU45" s="5">
        <f t="shared" si="67"/>
        <v>-4.0927694406548407E-2</v>
      </c>
      <c r="CV45" s="5">
        <f t="shared" si="68"/>
        <v>-1.9781718963165138E-2</v>
      </c>
      <c r="CW45" s="5">
        <f t="shared" si="69"/>
        <v>-2.796725784447477E-2</v>
      </c>
      <c r="CX45" s="5">
        <f t="shared" si="70"/>
        <v>-2.114597544338339E-2</v>
      </c>
      <c r="CY45" s="5">
        <f t="shared" si="71"/>
        <v>-3.3424283765347902E-2</v>
      </c>
      <c r="CZ45" s="5">
        <f t="shared" si="72"/>
        <v>-2.3874488403819893E-2</v>
      </c>
      <c r="DA45" s="5">
        <f t="shared" si="73"/>
        <v>-2.7285129604365646E-2</v>
      </c>
      <c r="DB45" s="5">
        <f t="shared" si="74"/>
        <v>-1.1596180081855385E-2</v>
      </c>
      <c r="DC45" s="5">
        <f t="shared" si="75"/>
        <v>-2.3192360163710769E-2</v>
      </c>
      <c r="DF45" s="5">
        <f t="shared" si="24"/>
        <v>7.1326676176888641E-4</v>
      </c>
      <c r="DG45" s="5">
        <f t="shared" si="76"/>
        <v>2.8530670470756723E-3</v>
      </c>
      <c r="DH45" s="5">
        <f t="shared" si="77"/>
        <v>2.4964336661911529E-2</v>
      </c>
      <c r="DI45" s="5">
        <f t="shared" si="78"/>
        <v>1.6405135520684767E-2</v>
      </c>
      <c r="DJ45" s="5">
        <f t="shared" si="79"/>
        <v>2.3537803138373756E-2</v>
      </c>
      <c r="DK45" s="5">
        <f t="shared" si="80"/>
        <v>1.0699001426533549E-2</v>
      </c>
      <c r="DL45" s="5">
        <f t="shared" si="81"/>
        <v>2.0684736091298211E-2</v>
      </c>
      <c r="DM45" s="5">
        <f t="shared" si="82"/>
        <v>1.7118402282453652E-2</v>
      </c>
      <c r="DN45" s="5">
        <f t="shared" si="83"/>
        <v>3.3523537803138423E-2</v>
      </c>
      <c r="DO45" s="5">
        <f t="shared" si="84"/>
        <v>2.1398002853067099E-2</v>
      </c>
    </row>
    <row r="46" spans="7:119" x14ac:dyDescent="0.25">
      <c r="G46" s="5">
        <v>18</v>
      </c>
      <c r="H46" s="21">
        <v>1.1429929552121588E-2</v>
      </c>
      <c r="J46" s="5">
        <v>34.81</v>
      </c>
      <c r="K46" s="5">
        <v>36.9</v>
      </c>
      <c r="L46" s="5">
        <v>35.465000000000003</v>
      </c>
      <c r="M46" s="5">
        <v>35.450000000000003</v>
      </c>
      <c r="N46" s="5">
        <v>35.33</v>
      </c>
      <c r="O46" s="5">
        <v>35.39</v>
      </c>
      <c r="P46" s="5">
        <v>35.950000000000003</v>
      </c>
      <c r="Q46" s="5">
        <v>35.854999999999997</v>
      </c>
      <c r="R46" s="5">
        <v>35.840000000000003</v>
      </c>
      <c r="S46" s="5">
        <v>36.24</v>
      </c>
      <c r="T46" s="5">
        <v>36.520000000000003</v>
      </c>
      <c r="U46" s="5">
        <v>36.354999999999997</v>
      </c>
      <c r="V46" s="5">
        <v>36.414999999999999</v>
      </c>
      <c r="W46" s="5">
        <v>36.564999999999998</v>
      </c>
      <c r="X46" s="5">
        <v>36.26</v>
      </c>
      <c r="Y46" s="5">
        <v>36.82</v>
      </c>
      <c r="Z46" s="5">
        <v>36.505000000000003</v>
      </c>
      <c r="AA46" s="5">
        <v>36.65</v>
      </c>
      <c r="AB46" s="5">
        <v>36.96</v>
      </c>
      <c r="AC46" s="5">
        <v>36.92</v>
      </c>
      <c r="AD46" s="5">
        <v>36.765000000000001</v>
      </c>
      <c r="AF46" s="5">
        <f t="shared" si="22"/>
        <v>5.6162022407354156E-2</v>
      </c>
      <c r="AG46" s="5">
        <f t="shared" si="37"/>
        <v>-3.6585365853658001E-3</v>
      </c>
      <c r="AH46" s="5">
        <f t="shared" si="38"/>
        <v>3.6655857888058564E-2</v>
      </c>
      <c r="AI46" s="5">
        <f t="shared" si="39"/>
        <v>3.7094499294781313E-2</v>
      </c>
      <c r="AJ46" s="5">
        <f t="shared" si="40"/>
        <v>4.0617039343334341E-2</v>
      </c>
      <c r="AK46" s="5">
        <f t="shared" si="41"/>
        <v>3.8852783272110766E-2</v>
      </c>
      <c r="AL46" s="5">
        <f t="shared" si="42"/>
        <v>2.2670375521557654E-2</v>
      </c>
      <c r="AM46" s="5">
        <f t="shared" si="43"/>
        <v>2.53800027890114E-2</v>
      </c>
      <c r="AN46" s="5">
        <f t="shared" si="44"/>
        <v>2.5809151785714204E-2</v>
      </c>
      <c r="AO46" s="5">
        <f t="shared" si="26"/>
        <v>1.4486754966887377E-2</v>
      </c>
      <c r="AP46" s="5">
        <f t="shared" si="27"/>
        <v>6.7086527929900719E-3</v>
      </c>
      <c r="AQ46" s="5">
        <f t="shared" si="28"/>
        <v>1.1277678448631652E-2</v>
      </c>
      <c r="AR46" s="5">
        <f t="shared" si="29"/>
        <v>9.6114238637924326E-3</v>
      </c>
      <c r="AS46" s="5">
        <f t="shared" si="30"/>
        <v>5.4697114727198922E-3</v>
      </c>
      <c r="AT46" s="5">
        <f t="shared" si="31"/>
        <v>1.3927192498621141E-2</v>
      </c>
      <c r="AU46" s="5">
        <f t="shared" si="32"/>
        <v>-1.4937533948940717E-3</v>
      </c>
      <c r="AV46" s="5">
        <f t="shared" si="33"/>
        <v>7.1223120120530881E-3</v>
      </c>
      <c r="AW46" s="5">
        <f t="shared" si="34"/>
        <v>3.1377899045021006E-3</v>
      </c>
      <c r="AX46" s="5">
        <f t="shared" si="35"/>
        <v>-5.2759740259740338E-3</v>
      </c>
      <c r="AY46" s="5">
        <f t="shared" si="36"/>
        <v>-4.1982665222102152E-3</v>
      </c>
      <c r="BB46" s="5">
        <f t="shared" si="1"/>
        <v>-4.2295220640069269E-4</v>
      </c>
      <c r="BC46" s="5">
        <f t="shared" si="2"/>
        <v>-3.8065698576062344E-3</v>
      </c>
      <c r="BD46" s="5">
        <f t="shared" si="3"/>
        <v>-2.1147610320034634E-3</v>
      </c>
      <c r="BE46" s="5">
        <f t="shared" si="4"/>
        <v>1.3675454673621863E-2</v>
      </c>
      <c r="BF46" s="5">
        <f t="shared" si="5"/>
        <v>1.099675736641741E-2</v>
      </c>
      <c r="BG46" s="5">
        <f t="shared" si="6"/>
        <v>1.0573805160016917E-2</v>
      </c>
      <c r="BH46" s="5">
        <f t="shared" si="7"/>
        <v>2.1852530664034923E-2</v>
      </c>
      <c r="BI46" s="5">
        <f t="shared" si="8"/>
        <v>2.9747638516847585E-2</v>
      </c>
      <c r="BJ46" s="5">
        <f t="shared" si="9"/>
        <v>2.5095164246439965E-2</v>
      </c>
      <c r="BK46" s="5">
        <f t="shared" si="10"/>
        <v>2.6786973072042735E-2</v>
      </c>
      <c r="BL46" s="5">
        <f t="shared" si="11"/>
        <v>3.1016495136049461E-2</v>
      </c>
      <c r="BM46" s="5">
        <f t="shared" si="12"/>
        <v>2.2416466939235713E-2</v>
      </c>
      <c r="BN46" s="5">
        <f t="shared" si="13"/>
        <v>3.8206682644861038E-2</v>
      </c>
      <c r="BO46" s="5">
        <f t="shared" si="14"/>
        <v>2.9324686310446893E-2</v>
      </c>
      <c r="BP46" s="5">
        <f t="shared" si="15"/>
        <v>3.341322430565332E-2</v>
      </c>
      <c r="BQ46" s="5">
        <f t="shared" si="16"/>
        <v>4.2154236571267371E-2</v>
      </c>
      <c r="BR46" s="5">
        <f t="shared" si="17"/>
        <v>4.102636402086559E-2</v>
      </c>
      <c r="BS46" s="5">
        <f t="shared" si="18"/>
        <v>3.6655857888058564E-2</v>
      </c>
      <c r="BU46" s="5">
        <f t="shared" si="23"/>
        <v>-4.2295220640069269E-4</v>
      </c>
      <c r="BV46" s="5">
        <f t="shared" si="45"/>
        <v>-3.8065698576062344E-3</v>
      </c>
      <c r="BW46" s="5">
        <f t="shared" si="46"/>
        <v>-2.1147610320034634E-3</v>
      </c>
      <c r="BX46" s="5">
        <f t="shared" si="47"/>
        <v>1.3675454673621863E-2</v>
      </c>
      <c r="BY46" s="5">
        <f t="shared" si="48"/>
        <v>1.099675736641741E-2</v>
      </c>
      <c r="BZ46" s="5">
        <f t="shared" si="49"/>
        <v>1.0573805160016917E-2</v>
      </c>
      <c r="CA46" s="5">
        <f t="shared" si="50"/>
        <v>2.1852530664034923E-2</v>
      </c>
      <c r="CB46" s="5">
        <f t="shared" si="51"/>
        <v>2.9747638516847585E-2</v>
      </c>
      <c r="CC46" s="5">
        <f t="shared" si="52"/>
        <v>2.5095164246439965E-2</v>
      </c>
      <c r="CD46" s="5">
        <f t="shared" si="53"/>
        <v>2.6786973072042735E-2</v>
      </c>
      <c r="CE46" s="5">
        <f t="shared" si="54"/>
        <v>3.1016495136049461E-2</v>
      </c>
      <c r="CF46" s="5">
        <f t="shared" si="55"/>
        <v>2.2416466939235713E-2</v>
      </c>
      <c r="CG46" s="5">
        <f t="shared" si="56"/>
        <v>3.8206682644861038E-2</v>
      </c>
      <c r="CH46" s="5">
        <f t="shared" si="57"/>
        <v>2.9324686310446893E-2</v>
      </c>
      <c r="CI46" s="5">
        <f t="shared" si="58"/>
        <v>3.341322430565332E-2</v>
      </c>
      <c r="CJ46" s="5">
        <f t="shared" si="59"/>
        <v>4.2154236571267371E-2</v>
      </c>
      <c r="CK46" s="5">
        <f t="shared" si="60"/>
        <v>4.102636402086559E-2</v>
      </c>
      <c r="CL46" s="5">
        <f t="shared" si="61"/>
        <v>3.6655857888058564E-2</v>
      </c>
      <c r="CO46" s="5">
        <f t="shared" si="25"/>
        <v>1.5823679005368813E-2</v>
      </c>
      <c r="CP46" s="5">
        <f t="shared" si="62"/>
        <v>1.3139304888386445E-2</v>
      </c>
      <c r="CQ46" s="5">
        <f t="shared" si="63"/>
        <v>1.2715456343599968E-2</v>
      </c>
      <c r="CR46" s="5">
        <f t="shared" si="64"/>
        <v>2.4018084204577603E-2</v>
      </c>
      <c r="CS46" s="5">
        <f t="shared" si="65"/>
        <v>3.1929923707262012E-2</v>
      </c>
      <c r="CT46" s="5">
        <f t="shared" si="66"/>
        <v>2.7267589714608541E-2</v>
      </c>
      <c r="CU46" s="5">
        <f t="shared" si="67"/>
        <v>2.8962983893755258E-2</v>
      </c>
      <c r="CV46" s="5">
        <f t="shared" si="68"/>
        <v>3.3201469341621846E-2</v>
      </c>
      <c r="CW46" s="5">
        <f t="shared" si="69"/>
        <v>2.4583215597626374E-2</v>
      </c>
      <c r="CX46" s="5">
        <f t="shared" si="70"/>
        <v>4.0406894602995187E-2</v>
      </c>
      <c r="CY46" s="5">
        <f t="shared" si="71"/>
        <v>3.1506075162475333E-2</v>
      </c>
      <c r="CZ46" s="5">
        <f t="shared" si="72"/>
        <v>3.5603277762079624E-2</v>
      </c>
      <c r="DA46" s="5">
        <f t="shared" si="73"/>
        <v>4.4362814354337393E-2</v>
      </c>
      <c r="DB46" s="5">
        <f t="shared" si="74"/>
        <v>4.3232551568239644E-2</v>
      </c>
      <c r="DC46" s="5">
        <f t="shared" si="75"/>
        <v>3.8852783272110766E-2</v>
      </c>
      <c r="DF46" s="5">
        <f t="shared" si="24"/>
        <v>-4.5180722891567972E-3</v>
      </c>
      <c r="DG46" s="5">
        <f t="shared" si="76"/>
        <v>-2.8751369112815983E-3</v>
      </c>
      <c r="DH46" s="5">
        <f t="shared" si="77"/>
        <v>1.2322015334062047E-3</v>
      </c>
      <c r="DI46" s="5">
        <f t="shared" si="78"/>
        <v>-7.1193866374590657E-3</v>
      </c>
      <c r="DJ46" s="5">
        <f t="shared" si="79"/>
        <v>8.2146768893756068E-3</v>
      </c>
      <c r="DK46" s="5">
        <f t="shared" si="80"/>
        <v>-4.1073384446879978E-4</v>
      </c>
      <c r="DL46" s="5">
        <f t="shared" si="81"/>
        <v>3.5596933187293386E-3</v>
      </c>
      <c r="DM46" s="5">
        <f t="shared" si="82"/>
        <v>1.2048192771084274E-2</v>
      </c>
      <c r="DN46" s="5">
        <f t="shared" si="83"/>
        <v>1.0952902519167539E-2</v>
      </c>
      <c r="DO46" s="5">
        <f t="shared" si="84"/>
        <v>6.7086527929900719E-3</v>
      </c>
    </row>
    <row r="47" spans="7:119" x14ac:dyDescent="0.25">
      <c r="G47" s="5">
        <v>19</v>
      </c>
      <c r="H47" s="21">
        <v>1.2074673693716689E-2</v>
      </c>
      <c r="J47" s="5">
        <v>28.315000000000001</v>
      </c>
      <c r="K47" s="5">
        <v>30.315000000000001</v>
      </c>
      <c r="L47" s="5">
        <v>30.175000000000001</v>
      </c>
      <c r="M47" s="5">
        <v>30.385000000000002</v>
      </c>
      <c r="N47" s="5">
        <v>30.254999999999999</v>
      </c>
      <c r="O47" s="5">
        <v>30.605</v>
      </c>
      <c r="P47" s="5">
        <v>30.414999999999999</v>
      </c>
      <c r="Q47" s="5">
        <v>30.475000000000001</v>
      </c>
      <c r="R47" s="5">
        <v>30.614999999999998</v>
      </c>
      <c r="S47" s="5">
        <v>30.65</v>
      </c>
      <c r="T47" s="5">
        <v>30.635000000000002</v>
      </c>
      <c r="U47" s="5">
        <v>30.7</v>
      </c>
      <c r="V47" s="5">
        <v>30.51</v>
      </c>
      <c r="W47" s="5">
        <v>30.565000000000001</v>
      </c>
      <c r="X47" s="5">
        <v>30.79</v>
      </c>
      <c r="Y47" s="5">
        <v>30.8</v>
      </c>
      <c r="Z47" s="5">
        <v>30.715</v>
      </c>
      <c r="AA47" s="5">
        <v>30.954999999999998</v>
      </c>
      <c r="AB47" s="5">
        <v>31.4</v>
      </c>
      <c r="AC47" s="5">
        <v>31.344999999999999</v>
      </c>
      <c r="AD47" s="5">
        <v>31.135000000000002</v>
      </c>
      <c r="AF47" s="5">
        <f t="shared" si="22"/>
        <v>9.959385484725411E-2</v>
      </c>
      <c r="AG47" s="5">
        <f t="shared" si="37"/>
        <v>2.7049315520369464E-2</v>
      </c>
      <c r="AH47" s="5">
        <f t="shared" si="38"/>
        <v>3.1814415907207981E-2</v>
      </c>
      <c r="AI47" s="5">
        <f t="shared" si="39"/>
        <v>2.4683231857824582E-2</v>
      </c>
      <c r="AJ47" s="5">
        <f t="shared" si="40"/>
        <v>2.9086101470831353E-2</v>
      </c>
      <c r="AK47" s="5">
        <f t="shared" si="41"/>
        <v>1.7317431792190856E-2</v>
      </c>
      <c r="AL47" s="5">
        <f t="shared" si="42"/>
        <v>2.3672530001644005E-2</v>
      </c>
      <c r="AM47" s="5">
        <f t="shared" si="43"/>
        <v>2.1657095980311736E-2</v>
      </c>
      <c r="AN47" s="5">
        <f t="shared" si="44"/>
        <v>1.6985138004246388E-2</v>
      </c>
      <c r="AO47" s="5">
        <f t="shared" si="26"/>
        <v>1.5823817292006624E-2</v>
      </c>
      <c r="AP47" s="5">
        <f t="shared" si="27"/>
        <v>1.6321201240411292E-2</v>
      </c>
      <c r="AQ47" s="5">
        <f t="shared" si="28"/>
        <v>1.416938110749193E-2</v>
      </c>
      <c r="AR47" s="5">
        <f t="shared" si="29"/>
        <v>2.048508685676827E-2</v>
      </c>
      <c r="AS47" s="5">
        <f t="shared" si="30"/>
        <v>1.8648781285784403E-2</v>
      </c>
      <c r="AT47" s="5">
        <f t="shared" si="31"/>
        <v>1.1204936667749348E-2</v>
      </c>
      <c r="AU47" s="5">
        <f t="shared" si="32"/>
        <v>1.0876623376623405E-2</v>
      </c>
      <c r="AV47" s="5">
        <f t="shared" si="33"/>
        <v>1.3674100602311629E-2</v>
      </c>
      <c r="AW47" s="5">
        <f t="shared" si="34"/>
        <v>5.8148925860120586E-3</v>
      </c>
      <c r="AX47" s="5">
        <f t="shared" si="35"/>
        <v>-8.4394904458597788E-3</v>
      </c>
      <c r="AY47" s="5">
        <f t="shared" si="36"/>
        <v>-6.6996331153293129E-3</v>
      </c>
      <c r="BB47" s="5">
        <f t="shared" si="1"/>
        <v>6.9594034797017682E-3</v>
      </c>
      <c r="BC47" s="5">
        <f t="shared" si="2"/>
        <v>2.6512013256006061E-3</v>
      </c>
      <c r="BD47" s="5">
        <f t="shared" si="3"/>
        <v>1.4250207125103553E-2</v>
      </c>
      <c r="BE47" s="5">
        <f t="shared" si="4"/>
        <v>7.9536039768019363E-3</v>
      </c>
      <c r="BF47" s="5">
        <f t="shared" si="5"/>
        <v>9.9420049710025084E-3</v>
      </c>
      <c r="BG47" s="5">
        <f t="shared" si="6"/>
        <v>1.458160729080357E-2</v>
      </c>
      <c r="BH47" s="5">
        <f t="shared" si="7"/>
        <v>1.5741507870753863E-2</v>
      </c>
      <c r="BI47" s="5">
        <f t="shared" si="8"/>
        <v>1.5244407622203839E-2</v>
      </c>
      <c r="BJ47" s="5">
        <f t="shared" si="9"/>
        <v>1.7398508699254304E-2</v>
      </c>
      <c r="BK47" s="5">
        <f t="shared" si="10"/>
        <v>1.1101905550952803E-2</v>
      </c>
      <c r="BL47" s="5">
        <f t="shared" si="11"/>
        <v>1.2924606462303249E-2</v>
      </c>
      <c r="BM47" s="5">
        <f t="shared" si="12"/>
        <v>2.0381110190555041E-2</v>
      </c>
      <c r="BN47" s="5">
        <f t="shared" si="13"/>
        <v>2.0712510356255178E-2</v>
      </c>
      <c r="BO47" s="5">
        <f t="shared" si="14"/>
        <v>1.7895608947804446E-2</v>
      </c>
      <c r="BP47" s="5">
        <f t="shared" si="15"/>
        <v>2.5849212924606381E-2</v>
      </c>
      <c r="BQ47" s="5">
        <f t="shared" si="16"/>
        <v>4.059652029826008E-2</v>
      </c>
      <c r="BR47" s="5">
        <f t="shared" si="17"/>
        <v>3.877381938690963E-2</v>
      </c>
      <c r="BS47" s="5">
        <f t="shared" si="18"/>
        <v>3.1814415907207981E-2</v>
      </c>
      <c r="BU47" s="5">
        <f t="shared" si="23"/>
        <v>6.9594034797017682E-3</v>
      </c>
      <c r="BV47" s="5">
        <f t="shared" si="45"/>
        <v>2.6512013256006061E-3</v>
      </c>
      <c r="BW47" s="5">
        <f t="shared" si="46"/>
        <v>1.4250207125103553E-2</v>
      </c>
      <c r="BX47" s="5">
        <f t="shared" si="47"/>
        <v>7.9536039768019363E-3</v>
      </c>
      <c r="BY47" s="5">
        <f t="shared" si="48"/>
        <v>9.9420049710025084E-3</v>
      </c>
      <c r="BZ47" s="5">
        <f t="shared" si="49"/>
        <v>1.458160729080357E-2</v>
      </c>
      <c r="CA47" s="5">
        <f t="shared" si="50"/>
        <v>1.5741507870753863E-2</v>
      </c>
      <c r="CB47" s="5">
        <f t="shared" si="51"/>
        <v>1.5244407622203839E-2</v>
      </c>
      <c r="CC47" s="5">
        <f t="shared" si="52"/>
        <v>1.7398508699254304E-2</v>
      </c>
      <c r="CD47" s="5">
        <f t="shared" si="53"/>
        <v>1.1101905550952803E-2</v>
      </c>
      <c r="CE47" s="5">
        <f t="shared" si="54"/>
        <v>1.2924606462303249E-2</v>
      </c>
      <c r="CF47" s="5">
        <f t="shared" si="55"/>
        <v>2.0381110190555041E-2</v>
      </c>
      <c r="CG47" s="5">
        <f t="shared" si="56"/>
        <v>2.0712510356255178E-2</v>
      </c>
      <c r="CH47" s="5">
        <f t="shared" si="57"/>
        <v>1.7895608947804446E-2</v>
      </c>
      <c r="CI47" s="5">
        <f t="shared" si="58"/>
        <v>2.5849212924606381E-2</v>
      </c>
      <c r="CJ47" s="5">
        <f t="shared" si="59"/>
        <v>4.059652029826008E-2</v>
      </c>
      <c r="CK47" s="5">
        <f t="shared" si="60"/>
        <v>3.877381938690963E-2</v>
      </c>
      <c r="CL47" s="5">
        <f t="shared" si="61"/>
        <v>3.1814415907207981E-2</v>
      </c>
      <c r="CO47" s="5">
        <f t="shared" si="25"/>
        <v>-6.2081359255024109E-3</v>
      </c>
      <c r="CP47" s="5">
        <f t="shared" si="62"/>
        <v>-4.2476719490279037E-3</v>
      </c>
      <c r="CQ47" s="5">
        <f t="shared" si="63"/>
        <v>3.2674399607900704E-4</v>
      </c>
      <c r="CR47" s="5">
        <f t="shared" si="64"/>
        <v>1.4703479823557639E-3</v>
      </c>
      <c r="CS47" s="5">
        <f t="shared" si="65"/>
        <v>9.8023198823725334E-4</v>
      </c>
      <c r="CT47" s="5">
        <f t="shared" si="66"/>
        <v>3.1040679627511473E-3</v>
      </c>
      <c r="CU47" s="5">
        <f t="shared" si="67"/>
        <v>-3.1040679627511473E-3</v>
      </c>
      <c r="CV47" s="5">
        <f t="shared" si="68"/>
        <v>-1.3069759843162604E-3</v>
      </c>
      <c r="CW47" s="5">
        <f t="shared" si="69"/>
        <v>6.0447639274627913E-3</v>
      </c>
      <c r="CX47" s="5">
        <f t="shared" si="70"/>
        <v>6.3715079235419142E-3</v>
      </c>
      <c r="CY47" s="5">
        <f t="shared" si="71"/>
        <v>3.5941839568697739E-3</v>
      </c>
      <c r="CZ47" s="5">
        <f t="shared" si="72"/>
        <v>1.1436039862767452E-2</v>
      </c>
      <c r="DA47" s="5">
        <f t="shared" si="73"/>
        <v>2.5976147688286166E-2</v>
      </c>
      <c r="DB47" s="5">
        <f t="shared" si="74"/>
        <v>2.417905570985128E-2</v>
      </c>
      <c r="DC47" s="5">
        <f t="shared" si="75"/>
        <v>1.7317431792190856E-2</v>
      </c>
      <c r="DF47" s="5">
        <f t="shared" si="24"/>
        <v>2.1217561612533941E-3</v>
      </c>
      <c r="DG47" s="5">
        <f t="shared" si="76"/>
        <v>-4.080300310102823E-3</v>
      </c>
      <c r="DH47" s="5">
        <f t="shared" si="77"/>
        <v>-2.2849681736575905E-3</v>
      </c>
      <c r="DI47" s="5">
        <f t="shared" si="78"/>
        <v>5.0595723845274221E-3</v>
      </c>
      <c r="DJ47" s="5">
        <f t="shared" si="79"/>
        <v>5.3859964093356987E-3</v>
      </c>
      <c r="DK47" s="5">
        <f t="shared" si="80"/>
        <v>2.6113921984657514E-3</v>
      </c>
      <c r="DL47" s="5">
        <f t="shared" si="81"/>
        <v>1.0445568793863122E-2</v>
      </c>
      <c r="DM47" s="5">
        <f t="shared" si="82"/>
        <v>2.4971437897829182E-2</v>
      </c>
      <c r="DN47" s="5">
        <f t="shared" si="83"/>
        <v>2.3176105761383948E-2</v>
      </c>
      <c r="DO47" s="5">
        <f t="shared" si="84"/>
        <v>1.6321201240411292E-2</v>
      </c>
    </row>
    <row r="48" spans="7:119" x14ac:dyDescent="0.25">
      <c r="G48" s="27">
        <v>20</v>
      </c>
      <c r="H48" s="28">
        <v>1.313589394731474E-2</v>
      </c>
      <c r="J48" s="5">
        <v>56.05</v>
      </c>
      <c r="K48" s="5">
        <v>57</v>
      </c>
      <c r="L48" s="5">
        <v>57.79</v>
      </c>
      <c r="M48" s="5">
        <v>53.48</v>
      </c>
      <c r="N48" s="5">
        <v>54.47</v>
      </c>
      <c r="O48" s="5">
        <v>55.17</v>
      </c>
      <c r="P48" s="5">
        <v>52.93</v>
      </c>
      <c r="Q48" s="5">
        <v>48.95</v>
      </c>
      <c r="R48" s="5">
        <v>49.71</v>
      </c>
      <c r="S48" s="5">
        <v>49.33</v>
      </c>
      <c r="T48" s="5">
        <v>47.95</v>
      </c>
      <c r="U48" s="5">
        <v>54.8</v>
      </c>
      <c r="V48" s="5">
        <v>57.03</v>
      </c>
      <c r="W48" s="5">
        <v>60.78</v>
      </c>
      <c r="X48" s="5">
        <v>58.22</v>
      </c>
      <c r="Y48" s="5">
        <v>59.6</v>
      </c>
      <c r="Z48" s="5">
        <v>62.48</v>
      </c>
      <c r="AA48" s="5">
        <v>60.69</v>
      </c>
      <c r="AB48" s="5">
        <v>55.79</v>
      </c>
      <c r="AC48" s="5">
        <v>56.44</v>
      </c>
      <c r="AD48" s="5">
        <v>58.15</v>
      </c>
      <c r="AF48" s="5">
        <f t="shared" si="22"/>
        <v>3.7466547725245346E-2</v>
      </c>
      <c r="AG48" s="5">
        <f t="shared" si="37"/>
        <v>2.0175438596491204E-2</v>
      </c>
      <c r="AH48" s="5">
        <f t="shared" si="38"/>
        <v>6.2294514621906803E-3</v>
      </c>
      <c r="AI48" s="5">
        <f t="shared" si="39"/>
        <v>8.7322363500374006E-2</v>
      </c>
      <c r="AJ48" s="5">
        <f t="shared" si="40"/>
        <v>6.7560124839361108E-2</v>
      </c>
      <c r="AK48" s="5">
        <f t="shared" si="41"/>
        <v>5.4014863150262764E-2</v>
      </c>
      <c r="AL48" s="5">
        <f t="shared" si="42"/>
        <v>9.8620819950878499E-2</v>
      </c>
      <c r="AM48" s="5">
        <f t="shared" si="43"/>
        <v>0.18794688457609796</v>
      </c>
      <c r="AN48" s="5">
        <f t="shared" si="44"/>
        <v>0.16978475155904241</v>
      </c>
      <c r="AO48" s="5">
        <f t="shared" si="26"/>
        <v>0.17879586458544497</v>
      </c>
      <c r="AP48" s="5">
        <f t="shared" si="27"/>
        <v>0.21272158498435861</v>
      </c>
      <c r="AQ48" s="5">
        <f t="shared" si="28"/>
        <v>6.1131386861313898E-2</v>
      </c>
      <c r="AR48" s="5">
        <f t="shared" si="29"/>
        <v>1.9638786603541951E-2</v>
      </c>
      <c r="AS48" s="5">
        <f t="shared" si="30"/>
        <v>-4.3270812767357725E-2</v>
      </c>
      <c r="AT48" s="5">
        <f t="shared" si="31"/>
        <v>-1.2023359670216469E-3</v>
      </c>
      <c r="AU48" s="5">
        <f t="shared" si="32"/>
        <v>-2.4328859060402733E-2</v>
      </c>
      <c r="AV48" s="5">
        <f t="shared" si="33"/>
        <v>-6.9302176696542872E-2</v>
      </c>
      <c r="AW48" s="5">
        <f t="shared" si="34"/>
        <v>-4.1852034931619694E-2</v>
      </c>
      <c r="AX48" s="5">
        <f t="shared" si="35"/>
        <v>4.2301487721813934E-2</v>
      </c>
      <c r="AY48" s="5">
        <f t="shared" si="36"/>
        <v>3.0297661233167981E-2</v>
      </c>
      <c r="BB48" s="5">
        <f t="shared" si="1"/>
        <v>-7.4580377227894137E-2</v>
      </c>
      <c r="BC48" s="5">
        <f t="shared" si="2"/>
        <v>-5.7449385706869707E-2</v>
      </c>
      <c r="BD48" s="5">
        <f t="shared" si="3"/>
        <v>-4.5336563419276645E-2</v>
      </c>
      <c r="BE48" s="5">
        <f t="shared" si="4"/>
        <v>-8.4097594739574316E-2</v>
      </c>
      <c r="BF48" s="5">
        <f t="shared" si="5"/>
        <v>-0.15296764146046021</v>
      </c>
      <c r="BG48" s="5">
        <f t="shared" si="6"/>
        <v>-0.13981657726250213</v>
      </c>
      <c r="BH48" s="5">
        <f t="shared" si="7"/>
        <v>-0.14639210936148125</v>
      </c>
      <c r="BI48" s="5">
        <f t="shared" si="8"/>
        <v>-0.1702716732998788</v>
      </c>
      <c r="BJ48" s="5">
        <f t="shared" si="9"/>
        <v>-5.1739055199861606E-2</v>
      </c>
      <c r="BK48" s="5">
        <f t="shared" si="10"/>
        <v>-1.315106419795809E-2</v>
      </c>
      <c r="BL48" s="5">
        <f t="shared" si="11"/>
        <v>5.1739055199861606E-2</v>
      </c>
      <c r="BM48" s="5">
        <f t="shared" si="12"/>
        <v>7.4407336909499862E-3</v>
      </c>
      <c r="BN48" s="5">
        <f t="shared" si="13"/>
        <v>3.1320297629347675E-2</v>
      </c>
      <c r="BO48" s="5">
        <f t="shared" si="14"/>
        <v>8.1155909326873124E-2</v>
      </c>
      <c r="BP48" s="5">
        <f t="shared" si="15"/>
        <v>5.0181692334313868E-2</v>
      </c>
      <c r="BQ48" s="5">
        <f t="shared" si="16"/>
        <v>-3.4608063678837168E-2</v>
      </c>
      <c r="BR48" s="5">
        <f t="shared" si="17"/>
        <v>-2.3360442983215116E-2</v>
      </c>
      <c r="BS48" s="5">
        <f t="shared" si="18"/>
        <v>6.2294514621906803E-3</v>
      </c>
      <c r="BU48" s="5">
        <f t="shared" si="23"/>
        <v>-7.4580377227894137E-2</v>
      </c>
      <c r="BV48" s="5">
        <f t="shared" si="45"/>
        <v>-5.7449385706869707E-2</v>
      </c>
      <c r="BW48" s="5">
        <f t="shared" si="46"/>
        <v>-4.5336563419276645E-2</v>
      </c>
      <c r="BX48" s="5">
        <f t="shared" si="47"/>
        <v>-8.4097594739574316E-2</v>
      </c>
      <c r="BY48" s="5">
        <f t="shared" si="48"/>
        <v>-0.15296764146046021</v>
      </c>
      <c r="BZ48" s="5">
        <f t="shared" si="49"/>
        <v>-0.13981657726250213</v>
      </c>
      <c r="CA48" s="5">
        <f t="shared" si="50"/>
        <v>-0.14639210936148125</v>
      </c>
      <c r="CB48" s="5">
        <f t="shared" si="51"/>
        <v>-0.1702716732998788</v>
      </c>
      <c r="CC48" s="5">
        <f t="shared" si="52"/>
        <v>-5.1739055199861606E-2</v>
      </c>
      <c r="CD48" s="5">
        <f t="shared" si="53"/>
        <v>-1.315106419795809E-2</v>
      </c>
      <c r="CE48" s="5">
        <f t="shared" si="54"/>
        <v>5.1739055199861606E-2</v>
      </c>
      <c r="CF48" s="5">
        <f t="shared" si="55"/>
        <v>7.4407336909499862E-3</v>
      </c>
      <c r="CG48" s="5">
        <f t="shared" si="56"/>
        <v>3.1320297629347675E-2</v>
      </c>
      <c r="CH48" s="5">
        <f t="shared" si="57"/>
        <v>8.1155909326873124E-2</v>
      </c>
      <c r="CI48" s="5">
        <f t="shared" si="58"/>
        <v>5.0181692334313868E-2</v>
      </c>
      <c r="CJ48" s="5">
        <f t="shared" si="59"/>
        <v>-3.4608063678837168E-2</v>
      </c>
      <c r="CK48" s="5">
        <f t="shared" si="60"/>
        <v>-2.3360442983215116E-2</v>
      </c>
      <c r="CL48" s="5">
        <f t="shared" si="61"/>
        <v>6.2294514621906803E-3</v>
      </c>
      <c r="CO48" s="5">
        <f t="shared" si="25"/>
        <v>-4.0601776327714376E-2</v>
      </c>
      <c r="CP48" s="5">
        <f t="shared" si="62"/>
        <v>-0.11274243248142103</v>
      </c>
      <c r="CQ48" s="5">
        <f t="shared" si="63"/>
        <v>-9.896682979880371E-2</v>
      </c>
      <c r="CR48" s="5">
        <f t="shared" si="64"/>
        <v>-0.10585463114011244</v>
      </c>
      <c r="CS48" s="5">
        <f t="shared" si="65"/>
        <v>-0.13086822548486493</v>
      </c>
      <c r="CT48" s="5">
        <f t="shared" si="66"/>
        <v>-6.7065434112743251E-3</v>
      </c>
      <c r="CU48" s="5">
        <f t="shared" si="67"/>
        <v>3.3713974986405645E-2</v>
      </c>
      <c r="CV48" s="5">
        <f t="shared" si="68"/>
        <v>0.10168569874932026</v>
      </c>
      <c r="CW48" s="5">
        <f t="shared" si="69"/>
        <v>5.5283668660503847E-2</v>
      </c>
      <c r="CX48" s="5">
        <f t="shared" si="70"/>
        <v>8.029726300525647E-2</v>
      </c>
      <c r="CY48" s="5">
        <f t="shared" si="71"/>
        <v>0.13249954685517482</v>
      </c>
      <c r="CZ48" s="5">
        <f t="shared" si="72"/>
        <v>0.10005437737901025</v>
      </c>
      <c r="DA48" s="5">
        <f t="shared" si="73"/>
        <v>1.1237991662135172E-2</v>
      </c>
      <c r="DB48" s="5">
        <f t="shared" si="74"/>
        <v>2.3019757114373682E-2</v>
      </c>
      <c r="DC48" s="5">
        <f t="shared" si="75"/>
        <v>5.4014863150262764E-2</v>
      </c>
      <c r="DF48" s="5">
        <f t="shared" si="24"/>
        <v>0.14285714285714274</v>
      </c>
      <c r="DG48" s="5">
        <f t="shared" si="76"/>
        <v>0.18936392075078201</v>
      </c>
      <c r="DH48" s="5">
        <f t="shared" si="77"/>
        <v>0.26757038581856096</v>
      </c>
      <c r="DI48" s="5">
        <f t="shared" si="78"/>
        <v>0.21418143899895714</v>
      </c>
      <c r="DJ48" s="5">
        <f t="shared" si="79"/>
        <v>0.24296141814389985</v>
      </c>
      <c r="DK48" s="5">
        <f t="shared" si="80"/>
        <v>0.30302398331595398</v>
      </c>
      <c r="DL48" s="5">
        <f t="shared" si="81"/>
        <v>0.26569343065693418</v>
      </c>
      <c r="DM48" s="5">
        <f t="shared" si="82"/>
        <v>0.16350364963503641</v>
      </c>
      <c r="DN48" s="5">
        <f t="shared" si="83"/>
        <v>0.17705943691345138</v>
      </c>
      <c r="DO48" s="5">
        <f t="shared" si="84"/>
        <v>0.21272158498435861</v>
      </c>
    </row>
    <row r="49" spans="10:119" x14ac:dyDescent="0.25">
      <c r="J49" s="5">
        <v>61.43</v>
      </c>
      <c r="K49" s="5">
        <v>61.74</v>
      </c>
      <c r="L49" s="5">
        <v>60.11</v>
      </c>
      <c r="M49" s="5">
        <v>59.19</v>
      </c>
      <c r="N49" s="5">
        <v>63.19</v>
      </c>
      <c r="O49" s="5">
        <v>65.47</v>
      </c>
      <c r="P49" s="5">
        <v>67.09</v>
      </c>
      <c r="Q49" s="5">
        <v>63.83</v>
      </c>
      <c r="R49" s="5">
        <v>72.790000000000006</v>
      </c>
      <c r="S49" s="5">
        <v>75.05</v>
      </c>
      <c r="T49" s="5">
        <v>72.83</v>
      </c>
      <c r="U49" s="5">
        <v>74.3</v>
      </c>
      <c r="V49" s="5">
        <v>70.290000000000006</v>
      </c>
      <c r="W49" s="5">
        <v>71.11</v>
      </c>
      <c r="X49" s="5">
        <v>72.459999999999994</v>
      </c>
      <c r="Y49" s="5">
        <v>71.150000000000006</v>
      </c>
      <c r="Z49" s="5">
        <v>73.739999999999995</v>
      </c>
      <c r="AA49" s="5">
        <v>74</v>
      </c>
      <c r="AB49" s="5">
        <v>73.400000000000006</v>
      </c>
      <c r="AC49" s="5">
        <v>69.959999999999994</v>
      </c>
      <c r="AD49" s="5">
        <v>70.72</v>
      </c>
      <c r="AF49" s="5">
        <f t="shared" si="22"/>
        <v>0.1512290411850887</v>
      </c>
      <c r="AG49" s="5">
        <f t="shared" si="37"/>
        <v>0.14544865565273724</v>
      </c>
      <c r="AH49" s="5">
        <f t="shared" si="38"/>
        <v>0.17650973215771085</v>
      </c>
      <c r="AI49" s="5">
        <f t="shared" si="39"/>
        <v>0.1947964183139044</v>
      </c>
      <c r="AJ49" s="5">
        <f t="shared" si="40"/>
        <v>0.11916442475075173</v>
      </c>
      <c r="AK49" s="5">
        <f t="shared" si="41"/>
        <v>8.0189399725064919E-2</v>
      </c>
      <c r="AL49" s="5">
        <f t="shared" si="42"/>
        <v>5.4106424206289985E-2</v>
      </c>
      <c r="AM49" s="5">
        <f t="shared" si="43"/>
        <v>0.1079429735234216</v>
      </c>
      <c r="AN49" s="5">
        <f t="shared" si="44"/>
        <v>-2.8437972248935392E-2</v>
      </c>
      <c r="AO49" s="5">
        <f t="shared" si="26"/>
        <v>-5.769487008660891E-2</v>
      </c>
      <c r="AP49" s="5">
        <f t="shared" si="27"/>
        <v>-2.8971577646574206E-2</v>
      </c>
      <c r="AQ49" s="5">
        <f t="shared" si="28"/>
        <v>-4.8183041722745602E-2</v>
      </c>
      <c r="AR49" s="5">
        <f t="shared" si="29"/>
        <v>6.1175131597665756E-3</v>
      </c>
      <c r="AS49" s="5">
        <f t="shared" si="30"/>
        <v>-5.4844606946983631E-3</v>
      </c>
      <c r="AT49" s="5">
        <f t="shared" si="31"/>
        <v>-2.4013248688931756E-2</v>
      </c>
      <c r="AU49" s="5">
        <f t="shared" si="32"/>
        <v>-6.0435699226986193E-3</v>
      </c>
      <c r="AV49" s="5">
        <f t="shared" si="33"/>
        <v>-4.095470572280982E-2</v>
      </c>
      <c r="AW49" s="5">
        <f t="shared" si="34"/>
        <v>-4.4324324324324336E-2</v>
      </c>
      <c r="AX49" s="5">
        <f t="shared" si="35"/>
        <v>-3.651226158038156E-2</v>
      </c>
      <c r="AY49" s="5">
        <f t="shared" si="36"/>
        <v>1.086335048599207E-2</v>
      </c>
      <c r="BB49" s="5">
        <f t="shared" si="1"/>
        <v>-1.5305273664947624E-2</v>
      </c>
      <c r="BC49" s="5">
        <f t="shared" si="2"/>
        <v>5.1239394443520186E-2</v>
      </c>
      <c r="BD49" s="5">
        <f t="shared" si="3"/>
        <v>8.9169855265346862E-2</v>
      </c>
      <c r="BE49" s="5">
        <f t="shared" si="4"/>
        <v>0.11612044584927639</v>
      </c>
      <c r="BF49" s="5">
        <f t="shared" si="5"/>
        <v>6.1886541340875047E-2</v>
      </c>
      <c r="BG49" s="5">
        <f t="shared" si="6"/>
        <v>0.21094659790384307</v>
      </c>
      <c r="BH49" s="5">
        <f t="shared" si="7"/>
        <v>0.24854433538512724</v>
      </c>
      <c r="BI49" s="5">
        <f t="shared" si="8"/>
        <v>0.21161204458492761</v>
      </c>
      <c r="BJ49" s="5">
        <f t="shared" si="9"/>
        <v>0.23606721011478951</v>
      </c>
      <c r="BK49" s="5">
        <f t="shared" si="10"/>
        <v>0.16935618033605068</v>
      </c>
      <c r="BL49" s="5">
        <f t="shared" si="11"/>
        <v>0.18299783729828648</v>
      </c>
      <c r="BM49" s="5">
        <f t="shared" si="12"/>
        <v>0.20545666278489427</v>
      </c>
      <c r="BN49" s="5">
        <f t="shared" si="13"/>
        <v>0.18366328397937126</v>
      </c>
      <c r="BO49" s="5">
        <f t="shared" si="14"/>
        <v>0.22675095657960398</v>
      </c>
      <c r="BP49" s="5">
        <f t="shared" si="15"/>
        <v>0.23107636000665449</v>
      </c>
      <c r="BQ49" s="5">
        <f t="shared" si="16"/>
        <v>0.2210946597903844</v>
      </c>
      <c r="BR49" s="5">
        <f t="shared" si="17"/>
        <v>0.16386624521710189</v>
      </c>
      <c r="BS49" s="5">
        <f t="shared" si="18"/>
        <v>0.17650973215771085</v>
      </c>
      <c r="BU49" s="5">
        <f t="shared" si="23"/>
        <v>-1.5305273664947624E-2</v>
      </c>
      <c r="BV49" s="5">
        <f t="shared" si="45"/>
        <v>5.1239394443520186E-2</v>
      </c>
      <c r="BW49" s="5">
        <f t="shared" si="46"/>
        <v>8.9169855265346862E-2</v>
      </c>
      <c r="BX49" s="5">
        <f t="shared" si="47"/>
        <v>0.11612044584927639</v>
      </c>
      <c r="BY49" s="5">
        <f t="shared" si="48"/>
        <v>6.1886541340875047E-2</v>
      </c>
      <c r="BZ49" s="5">
        <f t="shared" si="49"/>
        <v>0.21094659790384307</v>
      </c>
      <c r="CA49" s="5">
        <f t="shared" si="50"/>
        <v>0.24854433538512724</v>
      </c>
      <c r="CB49" s="5">
        <f t="shared" si="51"/>
        <v>0.21161204458492761</v>
      </c>
      <c r="CC49" s="5">
        <f t="shared" si="52"/>
        <v>0.23606721011478951</v>
      </c>
      <c r="CD49" s="5">
        <f t="shared" si="53"/>
        <v>0.16935618033605068</v>
      </c>
      <c r="CE49" s="5">
        <f t="shared" si="54"/>
        <v>0.18299783729828648</v>
      </c>
      <c r="CF49" s="5">
        <f t="shared" si="55"/>
        <v>0.20545666278489427</v>
      </c>
      <c r="CG49" s="5">
        <f t="shared" si="56"/>
        <v>0.18366328397937126</v>
      </c>
      <c r="CH49" s="5">
        <f t="shared" si="57"/>
        <v>0.22675095657960398</v>
      </c>
      <c r="CI49" s="5">
        <f t="shared" si="58"/>
        <v>0.23107636000665449</v>
      </c>
      <c r="CJ49" s="5">
        <f t="shared" si="59"/>
        <v>0.2210946597903844</v>
      </c>
      <c r="CK49" s="5">
        <f t="shared" si="60"/>
        <v>0.16386624521710189</v>
      </c>
      <c r="CL49" s="5">
        <f t="shared" si="61"/>
        <v>0.17650973215771085</v>
      </c>
      <c r="CO49" s="5">
        <f t="shared" si="25"/>
        <v>2.4744157629448673E-2</v>
      </c>
      <c r="CP49" s="5">
        <f t="shared" si="62"/>
        <v>-2.5049641056972667E-2</v>
      </c>
      <c r="CQ49" s="5">
        <f t="shared" si="63"/>
        <v>0.11180693447380491</v>
      </c>
      <c r="CR49" s="5">
        <f t="shared" si="64"/>
        <v>0.1463265617840232</v>
      </c>
      <c r="CS49" s="5">
        <f t="shared" si="65"/>
        <v>0.1124179013288529</v>
      </c>
      <c r="CT49" s="5">
        <f t="shared" si="66"/>
        <v>0.13487093325187105</v>
      </c>
      <c r="CU49" s="5">
        <f t="shared" si="67"/>
        <v>7.3621506033297812E-2</v>
      </c>
      <c r="CV49" s="5">
        <f t="shared" si="68"/>
        <v>8.6146326561784031E-2</v>
      </c>
      <c r="CW49" s="5">
        <f t="shared" si="69"/>
        <v>0.10676645791965778</v>
      </c>
      <c r="CX49" s="5">
        <f t="shared" si="70"/>
        <v>8.6757293416832248E-2</v>
      </c>
      <c r="CY49" s="5">
        <f t="shared" si="71"/>
        <v>0.12631739728119742</v>
      </c>
      <c r="CZ49" s="5">
        <f t="shared" si="72"/>
        <v>0.13028868183901024</v>
      </c>
      <c r="DA49" s="5">
        <f t="shared" si="73"/>
        <v>0.12112417901328863</v>
      </c>
      <c r="DB49" s="5">
        <f t="shared" si="74"/>
        <v>6.8581029479150679E-2</v>
      </c>
      <c r="DC49" s="5">
        <f t="shared" si="75"/>
        <v>8.0189399725064919E-2</v>
      </c>
      <c r="DF49" s="5">
        <f t="shared" si="24"/>
        <v>2.0183990113964011E-2</v>
      </c>
      <c r="DG49" s="5">
        <f t="shared" si="76"/>
        <v>-3.4875738020046579E-2</v>
      </c>
      <c r="DH49" s="5">
        <f t="shared" si="77"/>
        <v>-2.3616641493889867E-2</v>
      </c>
      <c r="DI49" s="5">
        <f t="shared" si="78"/>
        <v>-5.0803240422903273E-3</v>
      </c>
      <c r="DJ49" s="5">
        <f t="shared" si="79"/>
        <v>-2.3067417273101642E-2</v>
      </c>
      <c r="DK49" s="5">
        <f t="shared" si="80"/>
        <v>1.2494851022930065E-2</v>
      </c>
      <c r="DL49" s="5">
        <f t="shared" si="81"/>
        <v>1.6064808458053022E-2</v>
      </c>
      <c r="DM49" s="5">
        <f t="shared" si="82"/>
        <v>7.8264451462310512E-3</v>
      </c>
      <c r="DN49" s="5">
        <f t="shared" si="83"/>
        <v>-3.9406837841548872E-2</v>
      </c>
      <c r="DO49" s="5">
        <f t="shared" si="84"/>
        <v>-2.8971577646574206E-2</v>
      </c>
    </row>
    <row r="50" spans="10:119" x14ac:dyDescent="0.25">
      <c r="J50" s="5">
        <v>55.62</v>
      </c>
      <c r="K50" s="5">
        <v>56.51</v>
      </c>
      <c r="L50" s="5">
        <v>58.92</v>
      </c>
      <c r="M50" s="5">
        <v>55.23</v>
      </c>
      <c r="N50" s="5">
        <v>55.13</v>
      </c>
      <c r="O50" s="5">
        <v>50.82</v>
      </c>
      <c r="P50" s="5">
        <v>53.87</v>
      </c>
      <c r="Q50" s="5">
        <v>51.77</v>
      </c>
      <c r="R50" s="5">
        <v>52.98</v>
      </c>
      <c r="S50" s="5">
        <v>56.18</v>
      </c>
      <c r="T50" s="5">
        <v>55.15</v>
      </c>
      <c r="U50" s="5">
        <v>58.5</v>
      </c>
      <c r="V50" s="5">
        <v>55.83</v>
      </c>
      <c r="W50" s="5">
        <v>56.07</v>
      </c>
      <c r="X50" s="5">
        <v>56.46</v>
      </c>
      <c r="Y50" s="5">
        <v>55.89</v>
      </c>
      <c r="Z50" s="5">
        <v>54.5</v>
      </c>
      <c r="AA50" s="5">
        <v>56.24</v>
      </c>
      <c r="AB50" s="5">
        <v>59.33</v>
      </c>
      <c r="AC50" s="5">
        <v>61.14</v>
      </c>
      <c r="AD50" s="5">
        <v>60.68</v>
      </c>
      <c r="AF50" s="5">
        <f t="shared" si="22"/>
        <v>9.0974469615246356E-2</v>
      </c>
      <c r="AG50" s="5">
        <f t="shared" si="37"/>
        <v>7.379224915944084E-2</v>
      </c>
      <c r="AH50" s="5">
        <f t="shared" si="38"/>
        <v>2.9871011541072606E-2</v>
      </c>
      <c r="AI50" s="5">
        <f t="shared" si="39"/>
        <v>9.8678254571790747E-2</v>
      </c>
      <c r="AJ50" s="5">
        <f t="shared" si="40"/>
        <v>0.10067114093959725</v>
      </c>
      <c r="AK50" s="5">
        <f t="shared" si="41"/>
        <v>0.19401810310901219</v>
      </c>
      <c r="AL50" s="5">
        <f t="shared" si="42"/>
        <v>0.126415444588825</v>
      </c>
      <c r="AM50" s="5">
        <f t="shared" si="43"/>
        <v>0.1721073981070117</v>
      </c>
      <c r="AN50" s="5">
        <f t="shared" si="44"/>
        <v>0.14533786334465842</v>
      </c>
      <c r="AO50" s="5">
        <f t="shared" si="26"/>
        <v>8.0099679601281601E-2</v>
      </c>
      <c r="AP50" s="5">
        <f t="shared" si="27"/>
        <v>0.100271985494107</v>
      </c>
      <c r="AQ50" s="5">
        <f t="shared" si="28"/>
        <v>3.7264957264957259E-2</v>
      </c>
      <c r="AR50" s="5">
        <f t="shared" si="29"/>
        <v>8.6870857961669379E-2</v>
      </c>
      <c r="AS50" s="5">
        <f t="shared" si="30"/>
        <v>8.2218655252363104E-2</v>
      </c>
      <c r="AT50" s="5">
        <f t="shared" si="31"/>
        <v>7.4743181013106605E-2</v>
      </c>
      <c r="AU50" s="5">
        <f t="shared" si="32"/>
        <v>8.570406154947216E-2</v>
      </c>
      <c r="AV50" s="5">
        <f t="shared" si="33"/>
        <v>0.11339449541284403</v>
      </c>
      <c r="AW50" s="5">
        <f t="shared" si="34"/>
        <v>7.8947368421052586E-2</v>
      </c>
      <c r="AX50" s="5">
        <f t="shared" si="35"/>
        <v>2.2754087308275769E-2</v>
      </c>
      <c r="AY50" s="5">
        <f t="shared" si="36"/>
        <v>-7.5237160614982151E-3</v>
      </c>
      <c r="BB50" s="5">
        <f t="shared" si="1"/>
        <v>-6.2627291242362604E-2</v>
      </c>
      <c r="BC50" s="5">
        <f t="shared" si="2"/>
        <v>-6.4324507807196188E-2</v>
      </c>
      <c r="BD50" s="5">
        <f t="shared" si="3"/>
        <v>-0.13747454175152751</v>
      </c>
      <c r="BE50" s="5">
        <f t="shared" si="4"/>
        <v>-8.5709436524100541E-2</v>
      </c>
      <c r="BF50" s="5">
        <f t="shared" si="5"/>
        <v>-0.12135098438560758</v>
      </c>
      <c r="BG50" s="5">
        <f t="shared" si="6"/>
        <v>-0.10081466395112024</v>
      </c>
      <c r="BH50" s="5">
        <f t="shared" si="7"/>
        <v>-4.6503733876442667E-2</v>
      </c>
      <c r="BI50" s="5">
        <f t="shared" si="8"/>
        <v>-6.3985064494229513E-2</v>
      </c>
      <c r="BJ50" s="5">
        <f t="shared" si="9"/>
        <v>-7.1283095723014547E-3</v>
      </c>
      <c r="BK50" s="5">
        <f t="shared" si="10"/>
        <v>-5.2443991853360544E-2</v>
      </c>
      <c r="BL50" s="5">
        <f t="shared" si="11"/>
        <v>-4.83706720977597E-2</v>
      </c>
      <c r="BM50" s="5">
        <f t="shared" si="12"/>
        <v>-4.1751527494908361E-2</v>
      </c>
      <c r="BN50" s="5">
        <f t="shared" si="13"/>
        <v>-5.1425661914460304E-2</v>
      </c>
      <c r="BO50" s="5">
        <f t="shared" si="14"/>
        <v>-7.5016972165648357E-2</v>
      </c>
      <c r="BP50" s="5">
        <f t="shared" si="15"/>
        <v>-4.5485403937542426E-2</v>
      </c>
      <c r="BQ50" s="5">
        <f t="shared" si="16"/>
        <v>6.958587915818E-3</v>
      </c>
      <c r="BR50" s="5">
        <f t="shared" si="17"/>
        <v>3.7678207739307516E-2</v>
      </c>
      <c r="BS50" s="5">
        <f t="shared" si="18"/>
        <v>2.9871011541072606E-2</v>
      </c>
      <c r="BU50" s="5">
        <f t="shared" si="23"/>
        <v>-6.2627291242362604E-2</v>
      </c>
      <c r="BV50" s="5">
        <f t="shared" si="45"/>
        <v>-6.4324507807196188E-2</v>
      </c>
      <c r="BW50" s="5">
        <f t="shared" si="46"/>
        <v>-0.13747454175152751</v>
      </c>
      <c r="BX50" s="5">
        <f t="shared" si="47"/>
        <v>-8.5709436524100541E-2</v>
      </c>
      <c r="BY50" s="5">
        <f t="shared" si="48"/>
        <v>-0.12135098438560758</v>
      </c>
      <c r="BZ50" s="5">
        <f t="shared" si="49"/>
        <v>-0.10081466395112024</v>
      </c>
      <c r="CA50" s="5">
        <f t="shared" si="50"/>
        <v>-4.6503733876442667E-2</v>
      </c>
      <c r="CB50" s="5">
        <f t="shared" si="51"/>
        <v>-6.3985064494229513E-2</v>
      </c>
      <c r="CC50" s="5">
        <f t="shared" si="52"/>
        <v>-7.1283095723014547E-3</v>
      </c>
      <c r="CD50" s="5">
        <f t="shared" si="53"/>
        <v>-5.2443991853360544E-2</v>
      </c>
      <c r="CE50" s="5">
        <f t="shared" si="54"/>
        <v>-4.83706720977597E-2</v>
      </c>
      <c r="CF50" s="5">
        <f t="shared" si="55"/>
        <v>-4.1751527494908361E-2</v>
      </c>
      <c r="CG50" s="5">
        <f t="shared" si="56"/>
        <v>-5.1425661914460304E-2</v>
      </c>
      <c r="CH50" s="5">
        <f t="shared" si="57"/>
        <v>-7.5016972165648357E-2</v>
      </c>
      <c r="CI50" s="5">
        <f t="shared" si="58"/>
        <v>-4.5485403937542426E-2</v>
      </c>
      <c r="CJ50" s="5">
        <f t="shared" si="59"/>
        <v>6.958587915818E-3</v>
      </c>
      <c r="CK50" s="5">
        <f t="shared" si="60"/>
        <v>3.7678207739307516E-2</v>
      </c>
      <c r="CL50" s="5">
        <f t="shared" si="61"/>
        <v>2.9871011541072606E-2</v>
      </c>
      <c r="CO50" s="5">
        <f t="shared" si="25"/>
        <v>6.0015741833923594E-2</v>
      </c>
      <c r="CP50" s="5">
        <f t="shared" si="62"/>
        <v>1.8693427784336931E-2</v>
      </c>
      <c r="CQ50" s="5">
        <f t="shared" si="63"/>
        <v>4.2502951593860618E-2</v>
      </c>
      <c r="CR50" s="5">
        <f t="shared" si="64"/>
        <v>0.10547028728846909</v>
      </c>
      <c r="CS50" s="5">
        <f t="shared" si="65"/>
        <v>8.520267611176699E-2</v>
      </c>
      <c r="CT50" s="5">
        <f t="shared" si="66"/>
        <v>0.1511216056670602</v>
      </c>
      <c r="CU50" s="5">
        <f t="shared" si="67"/>
        <v>9.8583234946871268E-2</v>
      </c>
      <c r="CV50" s="5">
        <f t="shared" si="68"/>
        <v>0.10330578512396695</v>
      </c>
      <c r="CW50" s="5">
        <f t="shared" si="69"/>
        <v>0.11097992916174736</v>
      </c>
      <c r="CX50" s="5">
        <f t="shared" si="70"/>
        <v>9.9763872491145225E-2</v>
      </c>
      <c r="CY50" s="5">
        <f t="shared" si="71"/>
        <v>7.2412436048799683E-2</v>
      </c>
      <c r="CZ50" s="5">
        <f t="shared" si="72"/>
        <v>0.10665092483274305</v>
      </c>
      <c r="DA50" s="5">
        <f t="shared" si="73"/>
        <v>0.16745375836284923</v>
      </c>
      <c r="DB50" s="5">
        <f t="shared" si="74"/>
        <v>0.20306965761511217</v>
      </c>
      <c r="DC50" s="5">
        <f t="shared" si="75"/>
        <v>0.19401810310901219</v>
      </c>
      <c r="DF50" s="5">
        <f t="shared" si="24"/>
        <v>6.0743427017225772E-2</v>
      </c>
      <c r="DG50" s="5">
        <f t="shared" si="76"/>
        <v>1.2330009066183131E-2</v>
      </c>
      <c r="DH50" s="5">
        <f t="shared" si="77"/>
        <v>1.6681776971894862E-2</v>
      </c>
      <c r="DI50" s="5">
        <f t="shared" si="78"/>
        <v>2.3753399818676378E-2</v>
      </c>
      <c r="DJ50" s="5">
        <f t="shared" si="79"/>
        <v>1.3417951042611098E-2</v>
      </c>
      <c r="DK50" s="5">
        <f t="shared" si="80"/>
        <v>-1.1786038077969149E-2</v>
      </c>
      <c r="DL50" s="5">
        <f t="shared" si="81"/>
        <v>1.976427923844068E-2</v>
      </c>
      <c r="DM50" s="5">
        <f t="shared" si="82"/>
        <v>7.5793291024478696E-2</v>
      </c>
      <c r="DN50" s="5">
        <f t="shared" si="83"/>
        <v>0.10861287398005444</v>
      </c>
      <c r="DO50" s="5">
        <f t="shared" si="84"/>
        <v>0.100271985494107</v>
      </c>
    </row>
    <row r="51" spans="10:119" x14ac:dyDescent="0.25">
      <c r="J51" s="5">
        <v>54.99</v>
      </c>
      <c r="K51" s="5">
        <v>57.14</v>
      </c>
      <c r="L51" s="5">
        <v>57.85</v>
      </c>
      <c r="M51" s="5">
        <v>59.86</v>
      </c>
      <c r="N51" s="5">
        <v>59.13</v>
      </c>
      <c r="O51" s="5">
        <v>58.72</v>
      </c>
      <c r="P51" s="5">
        <v>58.2</v>
      </c>
      <c r="Q51" s="5">
        <v>56.82</v>
      </c>
      <c r="R51" s="5">
        <v>58.2</v>
      </c>
      <c r="S51" s="5">
        <v>58.6</v>
      </c>
      <c r="T51" s="5">
        <v>59.2</v>
      </c>
      <c r="U51" s="5">
        <v>62.13</v>
      </c>
      <c r="V51" s="5">
        <v>62.4</v>
      </c>
      <c r="W51" s="5">
        <v>63.46</v>
      </c>
      <c r="X51" s="5">
        <v>63.34</v>
      </c>
      <c r="Y51" s="5">
        <v>61.71</v>
      </c>
      <c r="Z51" s="5">
        <v>61.54</v>
      </c>
      <c r="AA51" s="5">
        <v>62.37</v>
      </c>
      <c r="AB51" s="5">
        <v>60.3</v>
      </c>
      <c r="AC51" s="5">
        <v>63.02</v>
      </c>
      <c r="AD51" s="5">
        <v>61.43</v>
      </c>
      <c r="AF51" s="5">
        <f t="shared" si="22"/>
        <v>0.11711220221858515</v>
      </c>
      <c r="AG51" s="5">
        <f t="shared" si="37"/>
        <v>7.5078753937696863E-2</v>
      </c>
      <c r="AH51" s="5">
        <f t="shared" si="38"/>
        <v>6.1884183232497808E-2</v>
      </c>
      <c r="AI51" s="5">
        <f t="shared" si="39"/>
        <v>2.6227865018376217E-2</v>
      </c>
      <c r="AJ51" s="5">
        <f t="shared" si="40"/>
        <v>3.8897344833417842E-2</v>
      </c>
      <c r="AK51" s="5">
        <f t="shared" si="41"/>
        <v>4.6151226158038162E-2</v>
      </c>
      <c r="AL51" s="5">
        <f t="shared" si="42"/>
        <v>5.5498281786941522E-2</v>
      </c>
      <c r="AM51" s="5">
        <f t="shared" si="43"/>
        <v>8.1133403731080592E-2</v>
      </c>
      <c r="AN51" s="5">
        <f t="shared" si="44"/>
        <v>5.5498281786941522E-2</v>
      </c>
      <c r="AO51" s="5">
        <f t="shared" si="26"/>
        <v>4.8293515358361745E-2</v>
      </c>
      <c r="AP51" s="5">
        <f t="shared" si="27"/>
        <v>3.7668918918918867E-2</v>
      </c>
      <c r="AQ51" s="5">
        <f t="shared" si="28"/>
        <v>-1.1266698857234875E-2</v>
      </c>
      <c r="AR51" s="5">
        <f t="shared" si="29"/>
        <v>-1.5544871794871778E-2</v>
      </c>
      <c r="AS51" s="5">
        <f t="shared" si="30"/>
        <v>-3.198865427040657E-2</v>
      </c>
      <c r="AT51" s="5">
        <f t="shared" si="31"/>
        <v>-3.0154720555731034E-2</v>
      </c>
      <c r="AU51" s="5">
        <f t="shared" si="32"/>
        <v>-4.5373521309350368E-3</v>
      </c>
      <c r="AV51" s="5">
        <f t="shared" si="33"/>
        <v>-1.7874553136171503E-3</v>
      </c>
      <c r="AW51" s="5">
        <f t="shared" si="34"/>
        <v>-1.5071348404681701E-2</v>
      </c>
      <c r="AX51" s="5">
        <f t="shared" si="35"/>
        <v>1.8739635157545648E-2</v>
      </c>
      <c r="AY51" s="5">
        <f t="shared" si="36"/>
        <v>-2.5230085687083518E-2</v>
      </c>
      <c r="BB51" s="5">
        <f t="shared" si="1"/>
        <v>3.4745030250648193E-2</v>
      </c>
      <c r="BC51" s="5">
        <f t="shared" si="2"/>
        <v>2.212618841832327E-2</v>
      </c>
      <c r="BD51" s="5">
        <f t="shared" si="3"/>
        <v>1.5038893690579039E-2</v>
      </c>
      <c r="BE51" s="5">
        <f t="shared" si="4"/>
        <v>6.0501296456352879E-3</v>
      </c>
      <c r="BF51" s="5">
        <f t="shared" si="5"/>
        <v>-1.7804667242869509E-2</v>
      </c>
      <c r="BG51" s="5">
        <f t="shared" si="6"/>
        <v>6.0501296456352879E-3</v>
      </c>
      <c r="BH51" s="5">
        <f t="shared" si="7"/>
        <v>1.2964563526361279E-2</v>
      </c>
      <c r="BI51" s="5">
        <f t="shared" si="8"/>
        <v>2.3336214347450326E-2</v>
      </c>
      <c r="BJ51" s="5">
        <f t="shared" si="9"/>
        <v>7.3984442523768387E-2</v>
      </c>
      <c r="BK51" s="5">
        <f t="shared" si="10"/>
        <v>7.8651685393258369E-2</v>
      </c>
      <c r="BL51" s="5">
        <f t="shared" si="11"/>
        <v>9.697493517718235E-2</v>
      </c>
      <c r="BM51" s="5">
        <f t="shared" si="12"/>
        <v>9.4900605012964601E-2</v>
      </c>
      <c r="BN51" s="5">
        <f t="shared" si="13"/>
        <v>6.6724286949006034E-2</v>
      </c>
      <c r="BO51" s="5">
        <f t="shared" si="14"/>
        <v>6.3785652549697452E-2</v>
      </c>
      <c r="BP51" s="5">
        <f t="shared" si="15"/>
        <v>7.8133102852203901E-2</v>
      </c>
      <c r="BQ51" s="5">
        <f t="shared" si="16"/>
        <v>4.235090751944677E-2</v>
      </c>
      <c r="BR51" s="5">
        <f t="shared" si="17"/>
        <v>8.9369057908383773E-2</v>
      </c>
      <c r="BS51" s="5">
        <f t="shared" si="18"/>
        <v>6.1884183232497808E-2</v>
      </c>
      <c r="BU51" s="5">
        <f t="shared" si="23"/>
        <v>3.4745030250648193E-2</v>
      </c>
      <c r="BV51" s="5">
        <f t="shared" si="45"/>
        <v>2.212618841832327E-2</v>
      </c>
      <c r="BW51" s="5">
        <f t="shared" si="46"/>
        <v>1.5038893690579039E-2</v>
      </c>
      <c r="BX51" s="5">
        <f t="shared" si="47"/>
        <v>6.0501296456352879E-3</v>
      </c>
      <c r="BY51" s="5">
        <f t="shared" si="48"/>
        <v>-1.7804667242869509E-2</v>
      </c>
      <c r="BZ51" s="5">
        <f t="shared" si="49"/>
        <v>6.0501296456352879E-3</v>
      </c>
      <c r="CA51" s="5">
        <f t="shared" si="50"/>
        <v>1.2964563526361279E-2</v>
      </c>
      <c r="CB51" s="5">
        <f t="shared" si="51"/>
        <v>2.3336214347450326E-2</v>
      </c>
      <c r="CC51" s="5">
        <f t="shared" si="52"/>
        <v>7.3984442523768387E-2</v>
      </c>
      <c r="CD51" s="5">
        <f t="shared" si="53"/>
        <v>7.8651685393258369E-2</v>
      </c>
      <c r="CE51" s="5">
        <f t="shared" si="54"/>
        <v>9.697493517718235E-2</v>
      </c>
      <c r="CF51" s="5">
        <f t="shared" si="55"/>
        <v>9.4900605012964601E-2</v>
      </c>
      <c r="CG51" s="5">
        <f t="shared" si="56"/>
        <v>6.6724286949006034E-2</v>
      </c>
      <c r="CH51" s="5">
        <f t="shared" si="57"/>
        <v>6.3785652549697452E-2</v>
      </c>
      <c r="CI51" s="5">
        <f t="shared" si="58"/>
        <v>7.8133102852203901E-2</v>
      </c>
      <c r="CJ51" s="5">
        <f t="shared" si="59"/>
        <v>4.235090751944677E-2</v>
      </c>
      <c r="CK51" s="5">
        <f t="shared" si="60"/>
        <v>8.9369057908383773E-2</v>
      </c>
      <c r="CL51" s="5">
        <f t="shared" si="61"/>
        <v>6.1884183232497808E-2</v>
      </c>
      <c r="CO51" s="5">
        <f t="shared" si="25"/>
        <v>-8.8555858310626033E-3</v>
      </c>
      <c r="CP51" s="5">
        <f t="shared" si="62"/>
        <v>-3.2356948228882812E-2</v>
      </c>
      <c r="CQ51" s="5">
        <f t="shared" si="63"/>
        <v>-8.8555858310626033E-3</v>
      </c>
      <c r="CR51" s="5">
        <f t="shared" si="64"/>
        <v>-2.0435967302451881E-3</v>
      </c>
      <c r="CS51" s="5">
        <f t="shared" si="65"/>
        <v>8.1743869209809951E-3</v>
      </c>
      <c r="CT51" s="5">
        <f t="shared" si="66"/>
        <v>5.8072207084468731E-2</v>
      </c>
      <c r="CU51" s="5">
        <f t="shared" si="67"/>
        <v>6.2670299727520432E-2</v>
      </c>
      <c r="CV51" s="5">
        <f t="shared" si="68"/>
        <v>8.0722070844686689E-2</v>
      </c>
      <c r="CW51" s="5">
        <f t="shared" si="69"/>
        <v>7.8678474114441496E-2</v>
      </c>
      <c r="CX51" s="5">
        <f t="shared" si="70"/>
        <v>5.0919618528610391E-2</v>
      </c>
      <c r="CY51" s="5">
        <f t="shared" si="71"/>
        <v>4.8024523160762951E-2</v>
      </c>
      <c r="CZ51" s="5">
        <f t="shared" si="72"/>
        <v>6.2159400544959102E-2</v>
      </c>
      <c r="DA51" s="5">
        <f t="shared" si="73"/>
        <v>2.6907356948228853E-2</v>
      </c>
      <c r="DB51" s="5">
        <f t="shared" si="74"/>
        <v>7.3228882833787534E-2</v>
      </c>
      <c r="DC51" s="5">
        <f t="shared" si="75"/>
        <v>4.6151226158038162E-2</v>
      </c>
      <c r="DF51" s="5">
        <f t="shared" si="24"/>
        <v>4.9493243243243237E-2</v>
      </c>
      <c r="DG51" s="5">
        <f t="shared" si="76"/>
        <v>5.4054054054053981E-2</v>
      </c>
      <c r="DH51" s="5">
        <f t="shared" si="77"/>
        <v>7.1959459459459418E-2</v>
      </c>
      <c r="DI51" s="5">
        <f t="shared" si="78"/>
        <v>6.993243243243244E-2</v>
      </c>
      <c r="DJ51" s="5">
        <f t="shared" si="79"/>
        <v>4.2398648648648611E-2</v>
      </c>
      <c r="DK51" s="5">
        <f t="shared" si="80"/>
        <v>3.9527027027026963E-2</v>
      </c>
      <c r="DL51" s="5">
        <f t="shared" si="81"/>
        <v>5.3547297297297201E-2</v>
      </c>
      <c r="DM51" s="5">
        <f t="shared" si="82"/>
        <v>1.8581081081080985E-2</v>
      </c>
      <c r="DN51" s="5">
        <f t="shared" si="83"/>
        <v>6.4527027027027034E-2</v>
      </c>
      <c r="DO51" s="5">
        <f t="shared" si="84"/>
        <v>3.7668918918918867E-2</v>
      </c>
    </row>
    <row r="52" spans="10:119" x14ac:dyDescent="0.25">
      <c r="J52" s="5">
        <v>43.64</v>
      </c>
      <c r="K52" s="5">
        <v>45.38</v>
      </c>
      <c r="L52" s="5">
        <v>45.67</v>
      </c>
      <c r="M52" s="5">
        <v>44.82</v>
      </c>
      <c r="N52" s="5">
        <v>45.28</v>
      </c>
      <c r="O52" s="5">
        <v>45.41</v>
      </c>
      <c r="P52" s="5">
        <v>44.39</v>
      </c>
      <c r="Q52" s="5">
        <v>44.79</v>
      </c>
      <c r="R52" s="5">
        <v>43.4</v>
      </c>
      <c r="S52" s="5">
        <v>43.45</v>
      </c>
      <c r="T52" s="5">
        <v>43.41</v>
      </c>
      <c r="U52" s="5">
        <v>41.98</v>
      </c>
      <c r="V52" s="5">
        <v>41.75</v>
      </c>
      <c r="W52" s="5">
        <v>40.98</v>
      </c>
      <c r="X52" s="5">
        <v>41.5</v>
      </c>
      <c r="Y52" s="5">
        <v>42.43</v>
      </c>
      <c r="Z52" s="5">
        <v>43.6</v>
      </c>
      <c r="AA52" s="5">
        <v>43.51</v>
      </c>
      <c r="AB52" s="5">
        <v>44.03</v>
      </c>
      <c r="AC52" s="5">
        <v>45.5</v>
      </c>
      <c r="AD52" s="5">
        <v>45.27</v>
      </c>
      <c r="AF52" s="5">
        <f t="shared" si="22"/>
        <v>3.7351054078826822E-2</v>
      </c>
      <c r="AG52" s="5">
        <f t="shared" si="37"/>
        <v>-2.4239753195240067E-3</v>
      </c>
      <c r="AH52" s="5">
        <f t="shared" si="38"/>
        <v>-8.7584847821326594E-3</v>
      </c>
      <c r="AI52" s="5">
        <f t="shared" si="39"/>
        <v>1.0040160642570345E-2</v>
      </c>
      <c r="AJ52" s="5">
        <f t="shared" si="40"/>
        <v>-2.2084805653705853E-4</v>
      </c>
      <c r="AK52" s="5">
        <f t="shared" si="41"/>
        <v>-3.0830213609335713E-3</v>
      </c>
      <c r="AL52" s="5">
        <f t="shared" si="42"/>
        <v>1.982428474881736E-2</v>
      </c>
      <c r="AM52" s="5">
        <f t="shared" si="43"/>
        <v>1.0716677829872829E-2</v>
      </c>
      <c r="AN52" s="5">
        <f t="shared" si="44"/>
        <v>4.3087557603686745E-2</v>
      </c>
      <c r="AO52" s="5">
        <f t="shared" si="26"/>
        <v>4.1887226697353286E-2</v>
      </c>
      <c r="AP52" s="5">
        <f t="shared" si="27"/>
        <v>4.2847270214236503E-2</v>
      </c>
      <c r="AQ52" s="5">
        <f t="shared" si="28"/>
        <v>7.8370652691758136E-2</v>
      </c>
      <c r="AR52" s="5">
        <f t="shared" si="29"/>
        <v>8.431137724550905E-2</v>
      </c>
      <c r="AS52" s="5">
        <f t="shared" si="30"/>
        <v>0.10468521229868244</v>
      </c>
      <c r="AT52" s="5">
        <f t="shared" si="31"/>
        <v>9.0843373493975976E-2</v>
      </c>
      <c r="AU52" s="5">
        <f t="shared" si="32"/>
        <v>6.6933773273627234E-2</v>
      </c>
      <c r="AV52" s="5">
        <f t="shared" si="33"/>
        <v>3.8302752293578018E-2</v>
      </c>
      <c r="AW52" s="5">
        <f t="shared" si="34"/>
        <v>4.0450471156056197E-2</v>
      </c>
      <c r="AX52" s="5">
        <f t="shared" si="35"/>
        <v>2.816261639791056E-2</v>
      </c>
      <c r="AY52" s="5">
        <f t="shared" si="36"/>
        <v>-5.054945054944986E-3</v>
      </c>
      <c r="BB52" s="5">
        <f t="shared" si="1"/>
        <v>-1.8611780162032E-2</v>
      </c>
      <c r="BC52" s="5">
        <f t="shared" si="2"/>
        <v>-8.5395226625793862E-3</v>
      </c>
      <c r="BD52" s="5">
        <f t="shared" si="3"/>
        <v>-5.6930151083863607E-3</v>
      </c>
      <c r="BE52" s="5">
        <f t="shared" si="4"/>
        <v>-2.8027151302824634E-2</v>
      </c>
      <c r="BF52" s="5">
        <f t="shared" si="5"/>
        <v>-1.9268666520691976E-2</v>
      </c>
      <c r="BG52" s="5">
        <f t="shared" si="6"/>
        <v>-4.970440113860309E-2</v>
      </c>
      <c r="BH52" s="5">
        <f t="shared" si="7"/>
        <v>-4.8609590540836412E-2</v>
      </c>
      <c r="BI52" s="5">
        <f t="shared" si="8"/>
        <v>-4.9485439019049816E-2</v>
      </c>
      <c r="BJ52" s="5">
        <f t="shared" si="9"/>
        <v>-8.0797022115174172E-2</v>
      </c>
      <c r="BK52" s="5">
        <f t="shared" si="10"/>
        <v>-8.5833150864900412E-2</v>
      </c>
      <c r="BL52" s="5">
        <f t="shared" si="11"/>
        <v>-0.1026932340705059</v>
      </c>
      <c r="BM52" s="5">
        <f t="shared" si="12"/>
        <v>-9.1307203853733337E-2</v>
      </c>
      <c r="BN52" s="5">
        <f t="shared" si="13"/>
        <v>-7.094372673527484E-2</v>
      </c>
      <c r="BO52" s="5">
        <f t="shared" si="14"/>
        <v>-4.5325158747536683E-2</v>
      </c>
      <c r="BP52" s="5">
        <f t="shared" si="15"/>
        <v>-4.7295817823516613E-2</v>
      </c>
      <c r="BQ52" s="5">
        <f t="shared" si="16"/>
        <v>-3.5909787606744042E-2</v>
      </c>
      <c r="BR52" s="5">
        <f t="shared" si="17"/>
        <v>-3.7223560324064309E-3</v>
      </c>
      <c r="BS52" s="5">
        <f t="shared" si="18"/>
        <v>-8.7584847821326594E-3</v>
      </c>
      <c r="BU52" s="5">
        <f t="shared" si="23"/>
        <v>-1.8611780162032E-2</v>
      </c>
      <c r="BV52" s="5">
        <f t="shared" si="45"/>
        <v>-8.5395226625793862E-3</v>
      </c>
      <c r="BW52" s="5">
        <f t="shared" si="46"/>
        <v>-5.6930151083863607E-3</v>
      </c>
      <c r="BX52" s="5">
        <f t="shared" si="47"/>
        <v>-2.8027151302824634E-2</v>
      </c>
      <c r="BY52" s="5">
        <f t="shared" si="48"/>
        <v>-1.9268666520691976E-2</v>
      </c>
      <c r="BZ52" s="5">
        <f t="shared" si="49"/>
        <v>-4.970440113860309E-2</v>
      </c>
      <c r="CA52" s="5">
        <f t="shared" si="50"/>
        <v>-4.8609590540836412E-2</v>
      </c>
      <c r="CB52" s="5">
        <f t="shared" si="51"/>
        <v>-4.9485439019049816E-2</v>
      </c>
      <c r="CC52" s="5">
        <f t="shared" si="52"/>
        <v>-8.0797022115174172E-2</v>
      </c>
      <c r="CD52" s="5">
        <f t="shared" si="53"/>
        <v>-8.5833150864900412E-2</v>
      </c>
      <c r="CE52" s="5">
        <f t="shared" si="54"/>
        <v>-0.1026932340705059</v>
      </c>
      <c r="CF52" s="5">
        <f t="shared" si="55"/>
        <v>-9.1307203853733337E-2</v>
      </c>
      <c r="CG52" s="5">
        <f t="shared" si="56"/>
        <v>-7.094372673527484E-2</v>
      </c>
      <c r="CH52" s="5">
        <f t="shared" si="57"/>
        <v>-4.5325158747536683E-2</v>
      </c>
      <c r="CI52" s="5">
        <f t="shared" si="58"/>
        <v>-4.7295817823516613E-2</v>
      </c>
      <c r="CJ52" s="5">
        <f t="shared" si="59"/>
        <v>-3.5909787606744042E-2</v>
      </c>
      <c r="CK52" s="5">
        <f t="shared" si="60"/>
        <v>-3.7223560324064309E-3</v>
      </c>
      <c r="CL52" s="5">
        <f t="shared" si="61"/>
        <v>-8.7584847821326594E-3</v>
      </c>
      <c r="CO52" s="5">
        <f t="shared" si="25"/>
        <v>-2.2462012772516981E-2</v>
      </c>
      <c r="CP52" s="5">
        <f t="shared" si="62"/>
        <v>-1.3653380312706397E-2</v>
      </c>
      <c r="CQ52" s="5">
        <f t="shared" si="63"/>
        <v>-4.4263378110548299E-2</v>
      </c>
      <c r="CR52" s="5">
        <f t="shared" si="64"/>
        <v>-4.3162299053071874E-2</v>
      </c>
      <c r="CS52" s="5">
        <f t="shared" si="65"/>
        <v>-4.4043162299053078E-2</v>
      </c>
      <c r="CT52" s="5">
        <f t="shared" si="66"/>
        <v>-7.5534023342876011E-2</v>
      </c>
      <c r="CU52" s="5">
        <f t="shared" si="67"/>
        <v>-8.0598987007267059E-2</v>
      </c>
      <c r="CV52" s="5">
        <f t="shared" si="68"/>
        <v>-9.7555604492402553E-2</v>
      </c>
      <c r="CW52" s="5">
        <f t="shared" si="69"/>
        <v>-8.6104382294648688E-2</v>
      </c>
      <c r="CX52" s="5">
        <f t="shared" si="70"/>
        <v>-6.5624311825589018E-2</v>
      </c>
      <c r="CY52" s="5">
        <f t="shared" si="71"/>
        <v>-3.9859061880642928E-2</v>
      </c>
      <c r="CZ52" s="5">
        <f t="shared" si="72"/>
        <v>-4.1841004184100389E-2</v>
      </c>
      <c r="DA52" s="5">
        <f t="shared" si="73"/>
        <v>-3.0389781986346523E-2</v>
      </c>
      <c r="DB52" s="5">
        <f t="shared" si="74"/>
        <v>1.9819423034574636E-3</v>
      </c>
      <c r="DC52" s="5">
        <f t="shared" si="75"/>
        <v>-3.0830213609335713E-3</v>
      </c>
      <c r="DF52" s="5">
        <f t="shared" si="24"/>
        <v>-3.2941718498041922E-2</v>
      </c>
      <c r="DG52" s="5">
        <f t="shared" si="76"/>
        <v>-3.8240036857866776E-2</v>
      </c>
      <c r="DH52" s="5">
        <f t="shared" si="77"/>
        <v>-5.5977885279889422E-2</v>
      </c>
      <c r="DI52" s="5">
        <f t="shared" si="78"/>
        <v>-4.3999078553328651E-2</v>
      </c>
      <c r="DJ52" s="5">
        <f t="shared" si="79"/>
        <v>-2.2575443446210479E-2</v>
      </c>
      <c r="DK52" s="5">
        <f t="shared" si="80"/>
        <v>4.3768716885511372E-3</v>
      </c>
      <c r="DL52" s="5">
        <f t="shared" si="81"/>
        <v>2.3036166781847832E-3</v>
      </c>
      <c r="DM52" s="5">
        <f t="shared" si="82"/>
        <v>1.4282423404745555E-2</v>
      </c>
      <c r="DN52" s="5">
        <f t="shared" si="83"/>
        <v>4.8145588574061357E-2</v>
      </c>
      <c r="DO52" s="5">
        <f t="shared" si="84"/>
        <v>4.2847270214236503E-2</v>
      </c>
    </row>
    <row r="53" spans="10:119" x14ac:dyDescent="0.25">
      <c r="J53" s="5">
        <v>21.92</v>
      </c>
      <c r="K53" s="5">
        <v>22.19</v>
      </c>
      <c r="L53" s="5">
        <v>22.38</v>
      </c>
      <c r="M53" s="5">
        <v>21.9</v>
      </c>
      <c r="N53" s="5">
        <v>22.04</v>
      </c>
      <c r="O53" s="5">
        <v>21.96</v>
      </c>
      <c r="P53" s="5">
        <v>21.75</v>
      </c>
      <c r="Q53" s="5">
        <v>21.66</v>
      </c>
      <c r="R53" s="5">
        <v>21.06</v>
      </c>
      <c r="S53" s="5">
        <v>20.91</v>
      </c>
      <c r="T53" s="5">
        <v>21.385000000000002</v>
      </c>
      <c r="U53" s="5">
        <v>21.59</v>
      </c>
      <c r="V53" s="5">
        <v>21.68</v>
      </c>
      <c r="W53" s="5">
        <v>21.33</v>
      </c>
      <c r="X53" s="5">
        <v>22.024999999999999</v>
      </c>
      <c r="Y53" s="5">
        <v>21.37</v>
      </c>
      <c r="Z53" s="5">
        <v>21.75</v>
      </c>
      <c r="AA53" s="5">
        <v>22.38</v>
      </c>
      <c r="AB53" s="5">
        <v>21.45</v>
      </c>
      <c r="AC53" s="5">
        <v>22.68</v>
      </c>
      <c r="AD53" s="5">
        <v>20.93</v>
      </c>
      <c r="AF53" s="5">
        <f t="shared" si="22"/>
        <v>-4.5164233576642426E-2</v>
      </c>
      <c r="AG53" s="5">
        <f t="shared" si="37"/>
        <v>-5.6782334384858114E-2</v>
      </c>
      <c r="AH53" s="5">
        <f t="shared" si="38"/>
        <v>-6.4789991063449473E-2</v>
      </c>
      <c r="AI53" s="5">
        <f t="shared" si="39"/>
        <v>-4.4292237442922322E-2</v>
      </c>
      <c r="AJ53" s="5">
        <f t="shared" si="40"/>
        <v>-5.0362976406533554E-2</v>
      </c>
      <c r="AK53" s="5">
        <f t="shared" si="41"/>
        <v>-4.6903460837887115E-2</v>
      </c>
      <c r="AL53" s="5">
        <f t="shared" si="42"/>
        <v>-3.7701149425287371E-2</v>
      </c>
      <c r="AM53" s="5">
        <f t="shared" si="43"/>
        <v>-3.3702677746999095E-2</v>
      </c>
      <c r="AN53" s="5">
        <f t="shared" si="44"/>
        <v>-6.1728395061727923E-3</v>
      </c>
      <c r="AO53" s="5">
        <f t="shared" si="26"/>
        <v>9.5648015303680404E-4</v>
      </c>
      <c r="AP53" s="5">
        <f t="shared" si="27"/>
        <v>-2.1276595744680937E-2</v>
      </c>
      <c r="AQ53" s="5">
        <f t="shared" si="28"/>
        <v>-3.0569708198239932E-2</v>
      </c>
      <c r="AR53" s="5">
        <f t="shared" si="29"/>
        <v>-3.4594095940959413E-2</v>
      </c>
      <c r="AS53" s="5">
        <f t="shared" si="30"/>
        <v>-1.8752930145335144E-2</v>
      </c>
      <c r="AT53" s="5">
        <f t="shared" si="31"/>
        <v>-4.9716231555051033E-2</v>
      </c>
      <c r="AU53" s="5">
        <f t="shared" si="32"/>
        <v>-2.0589611605053872E-2</v>
      </c>
      <c r="AV53" s="5">
        <f t="shared" si="33"/>
        <v>-3.7701149425287371E-2</v>
      </c>
      <c r="AW53" s="5">
        <f t="shared" si="34"/>
        <v>-6.4789991063449473E-2</v>
      </c>
      <c r="AX53" s="5">
        <f t="shared" si="35"/>
        <v>-2.4242424242424225E-2</v>
      </c>
      <c r="AY53" s="5">
        <f t="shared" si="36"/>
        <v>-7.716049382716049E-2</v>
      </c>
      <c r="BB53" s="5">
        <f t="shared" si="1"/>
        <v>-2.1447721179624686E-2</v>
      </c>
      <c r="BC53" s="5">
        <f t="shared" si="2"/>
        <v>-1.5192135835567465E-2</v>
      </c>
      <c r="BD53" s="5">
        <f t="shared" si="3"/>
        <v>-1.8766756032171501E-2</v>
      </c>
      <c r="BE53" s="5">
        <f t="shared" si="4"/>
        <v>-2.8150134048257329E-2</v>
      </c>
      <c r="BF53" s="5">
        <f t="shared" si="5"/>
        <v>-3.2171581769436949E-2</v>
      </c>
      <c r="BG53" s="5">
        <f t="shared" si="6"/>
        <v>-5.8981233243967847E-2</v>
      </c>
      <c r="BH53" s="5">
        <f t="shared" si="7"/>
        <v>-6.5683646112600483E-2</v>
      </c>
      <c r="BI53" s="5">
        <f t="shared" si="8"/>
        <v>-4.4459338695263514E-2</v>
      </c>
      <c r="BJ53" s="5">
        <f t="shared" si="9"/>
        <v>-3.529937444146556E-2</v>
      </c>
      <c r="BK53" s="5">
        <f t="shared" si="10"/>
        <v>-3.127792672028594E-2</v>
      </c>
      <c r="BL53" s="5">
        <f t="shared" si="11"/>
        <v>-4.6916890080428986E-2</v>
      </c>
      <c r="BM53" s="5">
        <f t="shared" si="12"/>
        <v>-1.586237712243076E-2</v>
      </c>
      <c r="BN53" s="5">
        <f t="shared" si="13"/>
        <v>-4.5129579982126813E-2</v>
      </c>
      <c r="BO53" s="5">
        <f t="shared" si="14"/>
        <v>-2.8150134048257329E-2</v>
      </c>
      <c r="BP53" s="5">
        <f t="shared" si="15"/>
        <v>0</v>
      </c>
      <c r="BQ53" s="5">
        <f t="shared" si="16"/>
        <v>-4.1554959785522774E-2</v>
      </c>
      <c r="BR53" s="5">
        <f t="shared" si="17"/>
        <v>1.3404825737265447E-2</v>
      </c>
      <c r="BS53" s="5">
        <f t="shared" si="18"/>
        <v>-6.4789991063449473E-2</v>
      </c>
      <c r="BU53" s="5">
        <f t="shared" si="23"/>
        <v>-2.1447721179624686E-2</v>
      </c>
      <c r="BV53" s="5">
        <f t="shared" si="45"/>
        <v>-1.5192135835567465E-2</v>
      </c>
      <c r="BW53" s="5">
        <f t="shared" si="46"/>
        <v>-1.8766756032171501E-2</v>
      </c>
      <c r="BX53" s="5">
        <f t="shared" si="47"/>
        <v>-2.8150134048257329E-2</v>
      </c>
      <c r="BY53" s="5">
        <f t="shared" si="48"/>
        <v>-3.2171581769436949E-2</v>
      </c>
      <c r="BZ53" s="5">
        <f t="shared" si="49"/>
        <v>-5.8981233243967847E-2</v>
      </c>
      <c r="CA53" s="5">
        <f t="shared" si="50"/>
        <v>-6.5683646112600483E-2</v>
      </c>
      <c r="CB53" s="5">
        <f t="shared" si="51"/>
        <v>-4.4459338695263514E-2</v>
      </c>
      <c r="CC53" s="5">
        <f t="shared" si="52"/>
        <v>-3.529937444146556E-2</v>
      </c>
      <c r="CD53" s="5">
        <f t="shared" si="53"/>
        <v>-3.127792672028594E-2</v>
      </c>
      <c r="CE53" s="5">
        <f t="shared" si="54"/>
        <v>-4.6916890080428986E-2</v>
      </c>
      <c r="CF53" s="5">
        <f t="shared" si="55"/>
        <v>-1.586237712243076E-2</v>
      </c>
      <c r="CG53" s="5">
        <f t="shared" si="56"/>
        <v>-4.5129579982126813E-2</v>
      </c>
      <c r="CH53" s="5">
        <f t="shared" si="57"/>
        <v>-2.8150134048257329E-2</v>
      </c>
      <c r="CI53" s="5">
        <f t="shared" si="58"/>
        <v>0</v>
      </c>
      <c r="CJ53" s="5">
        <f t="shared" si="59"/>
        <v>-4.1554959785522774E-2</v>
      </c>
      <c r="CK53" s="5">
        <f t="shared" si="60"/>
        <v>1.3404825737265447E-2</v>
      </c>
      <c r="CL53" s="5">
        <f t="shared" si="61"/>
        <v>-6.4789991063449473E-2</v>
      </c>
      <c r="CO53" s="5">
        <f t="shared" si="25"/>
        <v>-9.5628415300546832E-3</v>
      </c>
      <c r="CP53" s="5">
        <f t="shared" si="62"/>
        <v>-1.3661202185792382E-2</v>
      </c>
      <c r="CQ53" s="5">
        <f t="shared" si="63"/>
        <v>-4.0983606557377143E-2</v>
      </c>
      <c r="CR53" s="5">
        <f t="shared" si="64"/>
        <v>-4.7814207650273256E-2</v>
      </c>
      <c r="CS53" s="5">
        <f t="shared" si="65"/>
        <v>-2.6183970856101971E-2</v>
      </c>
      <c r="CT53" s="5">
        <f t="shared" si="66"/>
        <v>-1.6848816029143943E-2</v>
      </c>
      <c r="CU53" s="5">
        <f t="shared" si="67"/>
        <v>-1.2750455373406244E-2</v>
      </c>
      <c r="CV53" s="5">
        <f t="shared" si="68"/>
        <v>-2.868852459016405E-2</v>
      </c>
      <c r="CW53" s="5">
        <f t="shared" si="69"/>
        <v>2.9599271402549056E-3</v>
      </c>
      <c r="CX53" s="5">
        <f t="shared" si="70"/>
        <v>-2.6867030965391614E-2</v>
      </c>
      <c r="CY53" s="5">
        <f t="shared" si="71"/>
        <v>-9.5628415300546832E-3</v>
      </c>
      <c r="CZ53" s="5">
        <f t="shared" si="72"/>
        <v>1.9125683060109203E-2</v>
      </c>
      <c r="DA53" s="5">
        <f t="shared" si="73"/>
        <v>-2.3224043715847065E-2</v>
      </c>
      <c r="DB53" s="5">
        <f t="shared" si="74"/>
        <v>3.2786885245901586E-2</v>
      </c>
      <c r="DC53" s="5">
        <f t="shared" si="75"/>
        <v>-4.6903460837887115E-2</v>
      </c>
      <c r="DF53" s="5">
        <f t="shared" si="24"/>
        <v>9.5861585223286552E-3</v>
      </c>
      <c r="DG53" s="5">
        <f t="shared" si="76"/>
        <v>1.3794715922375409E-2</v>
      </c>
      <c r="DH53" s="5">
        <f t="shared" si="77"/>
        <v>-2.5718961889176183E-3</v>
      </c>
      <c r="DI53" s="5">
        <f t="shared" si="78"/>
        <v>2.9927519289221275E-2</v>
      </c>
      <c r="DJ53" s="5">
        <f t="shared" si="79"/>
        <v>-7.0142623334115348E-4</v>
      </c>
      <c r="DK53" s="5">
        <f t="shared" si="80"/>
        <v>1.7068038344634016E-2</v>
      </c>
      <c r="DL53" s="5">
        <f t="shared" si="81"/>
        <v>4.6527940144961297E-2</v>
      </c>
      <c r="DM53" s="5">
        <f t="shared" si="82"/>
        <v>3.0395136778114435E-3</v>
      </c>
      <c r="DN53" s="5">
        <f t="shared" si="83"/>
        <v>6.0556464811783867E-2</v>
      </c>
      <c r="DO53" s="5">
        <f t="shared" si="84"/>
        <v>-2.1276595744680937E-2</v>
      </c>
    </row>
    <row r="54" spans="10:119" x14ac:dyDescent="0.25">
      <c r="J54" s="5">
        <v>15.91</v>
      </c>
      <c r="K54" s="5">
        <v>16.87</v>
      </c>
      <c r="L54" s="5">
        <v>17</v>
      </c>
      <c r="M54" s="5">
        <v>18.399999999999999</v>
      </c>
      <c r="N54" s="5">
        <v>18.11</v>
      </c>
      <c r="O54" s="5">
        <v>17.72</v>
      </c>
      <c r="P54" s="5">
        <v>17.91</v>
      </c>
      <c r="Q54" s="5">
        <v>18.38</v>
      </c>
      <c r="R54" s="5">
        <v>18.399999999999999</v>
      </c>
      <c r="S54" s="5">
        <v>17.88</v>
      </c>
      <c r="T54" s="5">
        <v>16.829999999999998</v>
      </c>
      <c r="U54" s="5">
        <v>17.350000000000001</v>
      </c>
      <c r="V54" s="5">
        <v>17.48</v>
      </c>
      <c r="W54" s="5">
        <v>18.399999999999999</v>
      </c>
      <c r="X54" s="5">
        <v>18.79</v>
      </c>
      <c r="Y54" s="5">
        <v>17.61</v>
      </c>
      <c r="Z54" s="5">
        <v>18.02</v>
      </c>
      <c r="AA54" s="5">
        <v>18.579999999999998</v>
      </c>
      <c r="AB54" s="5">
        <v>18.670000000000002</v>
      </c>
      <c r="AC54" s="5">
        <v>18.809999999999999</v>
      </c>
      <c r="AD54" s="5">
        <v>18.329999999999998</v>
      </c>
      <c r="AF54" s="5">
        <f t="shared" si="22"/>
        <v>0.15210559396605897</v>
      </c>
      <c r="AG54" s="5">
        <f t="shared" si="37"/>
        <v>8.6544161232957745E-2</v>
      </c>
      <c r="AH54" s="5">
        <f t="shared" si="38"/>
        <v>7.8235294117646959E-2</v>
      </c>
      <c r="AI54" s="5">
        <f t="shared" si="39"/>
        <v>-3.8043478260869723E-3</v>
      </c>
      <c r="AJ54" s="5">
        <f t="shared" si="40"/>
        <v>1.2147984538928706E-2</v>
      </c>
      <c r="AK54" s="5">
        <f t="shared" si="41"/>
        <v>3.4424379232505617E-2</v>
      </c>
      <c r="AL54" s="5">
        <f t="shared" si="42"/>
        <v>2.3450586264656514E-2</v>
      </c>
      <c r="AM54" s="5">
        <f t="shared" si="43"/>
        <v>-2.7203482045702236E-3</v>
      </c>
      <c r="AN54" s="5">
        <f t="shared" si="44"/>
        <v>-3.8043478260869723E-3</v>
      </c>
      <c r="AO54" s="5">
        <f t="shared" si="26"/>
        <v>2.5167785234899289E-2</v>
      </c>
      <c r="AP54" s="5">
        <f t="shared" si="27"/>
        <v>8.9126559714795023E-2</v>
      </c>
      <c r="AQ54" s="5">
        <f t="shared" si="28"/>
        <v>5.6484149855907599E-2</v>
      </c>
      <c r="AR54" s="5">
        <f t="shared" si="29"/>
        <v>4.8627002288329398E-2</v>
      </c>
      <c r="AS54" s="5">
        <f t="shared" si="30"/>
        <v>-3.8043478260869723E-3</v>
      </c>
      <c r="AT54" s="5">
        <f t="shared" si="31"/>
        <v>-2.4481106971793554E-2</v>
      </c>
      <c r="AU54" s="5">
        <f t="shared" si="32"/>
        <v>4.0885860306643887E-2</v>
      </c>
      <c r="AV54" s="5">
        <f t="shared" si="33"/>
        <v>1.7203107658157531E-2</v>
      </c>
      <c r="AW54" s="5">
        <f t="shared" si="34"/>
        <v>-1.3455328310010766E-2</v>
      </c>
      <c r="AX54" s="5">
        <f t="shared" si="35"/>
        <v>-1.821103374397447E-2</v>
      </c>
      <c r="AY54" s="5">
        <f t="shared" si="36"/>
        <v>-2.5518341307815016E-2</v>
      </c>
      <c r="BB54" s="5">
        <f t="shared" si="1"/>
        <v>8.2352941176470504E-2</v>
      </c>
      <c r="BC54" s="5">
        <f t="shared" si="2"/>
        <v>6.5294117647058794E-2</v>
      </c>
      <c r="BD54" s="5">
        <f t="shared" si="3"/>
        <v>4.2352941176470524E-2</v>
      </c>
      <c r="BE54" s="5">
        <f t="shared" si="4"/>
        <v>5.3529411764705888E-2</v>
      </c>
      <c r="BF54" s="5">
        <f t="shared" si="5"/>
        <v>8.1176470588235239E-2</v>
      </c>
      <c r="BG54" s="5">
        <f t="shared" si="6"/>
        <v>8.2352941176470504E-2</v>
      </c>
      <c r="BH54" s="5">
        <f t="shared" si="7"/>
        <v>5.1764705882352879E-2</v>
      </c>
      <c r="BI54" s="5">
        <f t="shared" si="8"/>
        <v>-1.0000000000000101E-2</v>
      </c>
      <c r="BJ54" s="5">
        <f t="shared" si="9"/>
        <v>2.058823529411773E-2</v>
      </c>
      <c r="BK54" s="5">
        <f t="shared" si="10"/>
        <v>2.8235294117647084E-2</v>
      </c>
      <c r="BL54" s="5">
        <f t="shared" si="11"/>
        <v>8.2352941176470504E-2</v>
      </c>
      <c r="BM54" s="5">
        <f t="shared" si="12"/>
        <v>0.10529411764705877</v>
      </c>
      <c r="BN54" s="5">
        <f t="shared" si="13"/>
        <v>3.5882352941176435E-2</v>
      </c>
      <c r="BO54" s="5">
        <f t="shared" si="14"/>
        <v>5.9999999999999977E-2</v>
      </c>
      <c r="BP54" s="5">
        <f t="shared" si="15"/>
        <v>9.2941176470588138E-2</v>
      </c>
      <c r="BQ54" s="5">
        <f t="shared" si="16"/>
        <v>9.8235294117647157E-2</v>
      </c>
      <c r="BR54" s="5">
        <f t="shared" si="17"/>
        <v>0.10647058823529404</v>
      </c>
      <c r="BS54" s="5">
        <f t="shared" si="18"/>
        <v>7.8235294117646959E-2</v>
      </c>
      <c r="BU54" s="5">
        <f t="shared" si="23"/>
        <v>8.2352941176470504E-2</v>
      </c>
      <c r="BV54" s="5">
        <f t="shared" si="45"/>
        <v>6.5294117647058794E-2</v>
      </c>
      <c r="BW54" s="5">
        <f t="shared" si="46"/>
        <v>4.2352941176470524E-2</v>
      </c>
      <c r="BX54" s="5">
        <f t="shared" si="47"/>
        <v>5.3529411764705888E-2</v>
      </c>
      <c r="BY54" s="5">
        <f t="shared" si="48"/>
        <v>8.1176470588235239E-2</v>
      </c>
      <c r="BZ54" s="5">
        <f t="shared" si="49"/>
        <v>8.2352941176470504E-2</v>
      </c>
      <c r="CA54" s="5">
        <f t="shared" si="50"/>
        <v>5.1764705882352879E-2</v>
      </c>
      <c r="CB54" s="5">
        <f t="shared" si="51"/>
        <v>-1.0000000000000101E-2</v>
      </c>
      <c r="CC54" s="5">
        <f t="shared" si="52"/>
        <v>2.058823529411773E-2</v>
      </c>
      <c r="CD54" s="5">
        <f t="shared" si="53"/>
        <v>2.8235294117647084E-2</v>
      </c>
      <c r="CE54" s="5">
        <f t="shared" si="54"/>
        <v>8.2352941176470504E-2</v>
      </c>
      <c r="CF54" s="5">
        <f t="shared" si="55"/>
        <v>0.10529411764705877</v>
      </c>
      <c r="CG54" s="5">
        <f t="shared" si="56"/>
        <v>3.5882352941176435E-2</v>
      </c>
      <c r="CH54" s="5">
        <f t="shared" si="57"/>
        <v>5.9999999999999977E-2</v>
      </c>
      <c r="CI54" s="5">
        <f t="shared" si="58"/>
        <v>9.2941176470588138E-2</v>
      </c>
      <c r="CJ54" s="5">
        <f t="shared" si="59"/>
        <v>9.8235294117647157E-2</v>
      </c>
      <c r="CK54" s="5">
        <f t="shared" si="60"/>
        <v>0.10647058823529404</v>
      </c>
      <c r="CL54" s="5">
        <f t="shared" si="61"/>
        <v>7.8235294117646959E-2</v>
      </c>
      <c r="CO54" s="5">
        <f t="shared" si="25"/>
        <v>1.0722347629796913E-2</v>
      </c>
      <c r="CP54" s="5">
        <f t="shared" si="62"/>
        <v>3.7246049661399556E-2</v>
      </c>
      <c r="CQ54" s="5">
        <f t="shared" si="63"/>
        <v>3.8374717832957095E-2</v>
      </c>
      <c r="CR54" s="5">
        <f t="shared" si="64"/>
        <v>9.0293453724605045E-3</v>
      </c>
      <c r="CS54" s="5">
        <f t="shared" si="65"/>
        <v>-5.0225733634311549E-2</v>
      </c>
      <c r="CT54" s="5">
        <f t="shared" si="66"/>
        <v>-2.0880361173814754E-2</v>
      </c>
      <c r="CU54" s="5">
        <f t="shared" si="67"/>
        <v>-1.3544018058690658E-2</v>
      </c>
      <c r="CV54" s="5">
        <f t="shared" si="68"/>
        <v>3.8374717832957095E-2</v>
      </c>
      <c r="CW54" s="5">
        <f t="shared" si="69"/>
        <v>6.0383747178329589E-2</v>
      </c>
      <c r="CX54" s="5">
        <f t="shared" si="70"/>
        <v>-6.2076749435665598E-3</v>
      </c>
      <c r="CY54" s="5">
        <f t="shared" si="71"/>
        <v>1.6930022573363471E-2</v>
      </c>
      <c r="CZ54" s="5">
        <f t="shared" si="72"/>
        <v>4.8532731376975141E-2</v>
      </c>
      <c r="DA54" s="5">
        <f t="shared" si="73"/>
        <v>5.3611738148984366E-2</v>
      </c>
      <c r="DB54" s="5">
        <f t="shared" si="74"/>
        <v>6.1512415349887127E-2</v>
      </c>
      <c r="DC54" s="5">
        <f t="shared" si="75"/>
        <v>3.4424379232505617E-2</v>
      </c>
      <c r="DF54" s="5">
        <f t="shared" si="24"/>
        <v>3.0897207367795793E-2</v>
      </c>
      <c r="DG54" s="5">
        <f t="shared" si="76"/>
        <v>3.8621509209744637E-2</v>
      </c>
      <c r="DH54" s="5">
        <f t="shared" si="77"/>
        <v>9.3285799168152134E-2</v>
      </c>
      <c r="DI54" s="5">
        <f t="shared" si="78"/>
        <v>0.11645870469399887</v>
      </c>
      <c r="DJ54" s="5">
        <f t="shared" si="79"/>
        <v>4.6345811051693477E-2</v>
      </c>
      <c r="DK54" s="5">
        <f t="shared" si="80"/>
        <v>7.0707070707070788E-2</v>
      </c>
      <c r="DL54" s="5">
        <f t="shared" si="81"/>
        <v>0.10398098633392752</v>
      </c>
      <c r="DM54" s="5">
        <f t="shared" si="82"/>
        <v>0.10932857991681542</v>
      </c>
      <c r="DN54" s="5">
        <f t="shared" si="83"/>
        <v>0.11764705882352945</v>
      </c>
      <c r="DO54" s="5">
        <f t="shared" si="84"/>
        <v>8.9126559714795023E-2</v>
      </c>
    </row>
    <row r="55" spans="10:119" x14ac:dyDescent="0.25">
      <c r="J55" s="5">
        <v>14.94</v>
      </c>
      <c r="K55" s="5">
        <v>15.31</v>
      </c>
      <c r="L55" s="5">
        <v>15.625</v>
      </c>
      <c r="M55" s="5">
        <v>15.53</v>
      </c>
      <c r="N55" s="5">
        <v>15.6</v>
      </c>
      <c r="O55" s="5">
        <v>15.98</v>
      </c>
      <c r="P55" s="5">
        <v>16</v>
      </c>
      <c r="Q55" s="5">
        <v>15.62</v>
      </c>
      <c r="R55" s="5">
        <v>15.33</v>
      </c>
      <c r="S55" s="5">
        <v>15.53</v>
      </c>
      <c r="T55" s="5">
        <v>15.13</v>
      </c>
      <c r="U55" s="5">
        <v>15.33</v>
      </c>
      <c r="V55" s="5">
        <v>15.16</v>
      </c>
      <c r="W55" s="5">
        <v>15.21</v>
      </c>
      <c r="X55" s="5">
        <v>15.26</v>
      </c>
      <c r="Y55" s="5">
        <v>15.29</v>
      </c>
      <c r="Z55" s="5">
        <v>15.03</v>
      </c>
      <c r="AA55" s="5">
        <v>15.2</v>
      </c>
      <c r="AB55" s="5">
        <v>15.22</v>
      </c>
      <c r="AC55" s="5">
        <v>15.31</v>
      </c>
      <c r="AD55" s="5">
        <v>15.35</v>
      </c>
      <c r="AF55" s="5">
        <f t="shared" si="22"/>
        <v>2.744310575635878E-2</v>
      </c>
      <c r="AG55" s="5">
        <f t="shared" si="37"/>
        <v>2.6126714565642812E-3</v>
      </c>
      <c r="AH55" s="5">
        <f t="shared" si="38"/>
        <v>-1.7600000000000022E-2</v>
      </c>
      <c r="AI55" s="5">
        <f t="shared" si="39"/>
        <v>-1.1590470057952332E-2</v>
      </c>
      <c r="AJ55" s="5">
        <f t="shared" si="40"/>
        <v>-1.6025641025641028E-2</v>
      </c>
      <c r="AK55" s="5">
        <f t="shared" si="41"/>
        <v>-3.9424280350438094E-2</v>
      </c>
      <c r="AL55" s="5">
        <f t="shared" si="42"/>
        <v>-4.0625000000000022E-2</v>
      </c>
      <c r="AM55" s="5">
        <f t="shared" si="43"/>
        <v>-1.7285531370038385E-2</v>
      </c>
      <c r="AN55" s="5">
        <f t="shared" si="44"/>
        <v>1.3046314416177152E-3</v>
      </c>
      <c r="AO55" s="5">
        <f t="shared" si="26"/>
        <v>-1.1590470057952332E-2</v>
      </c>
      <c r="AP55" s="5">
        <f t="shared" si="27"/>
        <v>1.4540647719761986E-2</v>
      </c>
      <c r="AQ55" s="5">
        <f t="shared" si="28"/>
        <v>1.3046314416177152E-3</v>
      </c>
      <c r="AR55" s="5">
        <f t="shared" si="29"/>
        <v>1.2532981530342975E-2</v>
      </c>
      <c r="AS55" s="5">
        <f t="shared" si="30"/>
        <v>9.2044707429322012E-3</v>
      </c>
      <c r="AT55" s="5">
        <f t="shared" si="31"/>
        <v>5.8977719528178155E-3</v>
      </c>
      <c r="AU55" s="5">
        <f t="shared" si="32"/>
        <v>3.9241334205363312E-3</v>
      </c>
      <c r="AV55" s="5">
        <f t="shared" si="33"/>
        <v>2.1290751829674007E-2</v>
      </c>
      <c r="AW55" s="5">
        <f t="shared" si="34"/>
        <v>9.8684210526316027E-3</v>
      </c>
      <c r="AX55" s="5">
        <f t="shared" si="35"/>
        <v>8.541392904073521E-3</v>
      </c>
      <c r="AY55" s="5">
        <f t="shared" si="36"/>
        <v>2.6126714565642812E-3</v>
      </c>
      <c r="BB55" s="5">
        <f t="shared" si="1"/>
        <v>-6.0800000000000411E-3</v>
      </c>
      <c r="BC55" s="5">
        <f t="shared" si="2"/>
        <v>-1.6000000000000228E-3</v>
      </c>
      <c r="BD55" s="5">
        <f t="shared" si="3"/>
        <v>2.2720000000000028E-2</v>
      </c>
      <c r="BE55" s="5">
        <f t="shared" si="4"/>
        <v>2.4E-2</v>
      </c>
      <c r="BF55" s="5">
        <f t="shared" si="5"/>
        <v>-3.2000000000005001E-4</v>
      </c>
      <c r="BG55" s="5">
        <f t="shared" si="6"/>
        <v>-1.8879999999999994E-2</v>
      </c>
      <c r="BH55" s="5">
        <f t="shared" si="7"/>
        <v>-6.0800000000000411E-3</v>
      </c>
      <c r="BI55" s="5">
        <f t="shared" si="8"/>
        <v>-3.1679999999999951E-2</v>
      </c>
      <c r="BJ55" s="5">
        <f t="shared" si="9"/>
        <v>-1.8879999999999994E-2</v>
      </c>
      <c r="BK55" s="5">
        <f t="shared" si="10"/>
        <v>-2.9759999999999991E-2</v>
      </c>
      <c r="BL55" s="5">
        <f t="shared" si="11"/>
        <v>-2.6559999999999945E-2</v>
      </c>
      <c r="BM55" s="5">
        <f t="shared" si="12"/>
        <v>-2.3360000000000013E-2</v>
      </c>
      <c r="BN55" s="5">
        <f t="shared" si="13"/>
        <v>-2.1440000000000056E-2</v>
      </c>
      <c r="BO55" s="5">
        <f t="shared" si="14"/>
        <v>-3.8080000000000044E-2</v>
      </c>
      <c r="BP55" s="5">
        <f t="shared" si="15"/>
        <v>-2.7200000000000047E-2</v>
      </c>
      <c r="BQ55" s="5">
        <f t="shared" si="16"/>
        <v>-2.591999999999996E-2</v>
      </c>
      <c r="BR55" s="5">
        <f t="shared" si="17"/>
        <v>-2.015999999999997E-2</v>
      </c>
      <c r="BS55" s="5">
        <f t="shared" si="18"/>
        <v>-1.7600000000000022E-2</v>
      </c>
      <c r="BU55" s="5">
        <f t="shared" si="23"/>
        <v>-6.0800000000000411E-3</v>
      </c>
      <c r="BV55" s="5">
        <f t="shared" si="45"/>
        <v>-1.6000000000000228E-3</v>
      </c>
      <c r="BW55" s="5">
        <f t="shared" si="46"/>
        <v>2.2720000000000028E-2</v>
      </c>
      <c r="BX55" s="5">
        <f t="shared" si="47"/>
        <v>2.4E-2</v>
      </c>
      <c r="BY55" s="5">
        <f t="shared" si="48"/>
        <v>-3.2000000000005001E-4</v>
      </c>
      <c r="BZ55" s="5">
        <f t="shared" si="49"/>
        <v>-1.8879999999999994E-2</v>
      </c>
      <c r="CA55" s="5">
        <f t="shared" si="50"/>
        <v>-6.0800000000000411E-3</v>
      </c>
      <c r="CB55" s="5">
        <f t="shared" si="51"/>
        <v>-3.1679999999999951E-2</v>
      </c>
      <c r="CC55" s="5">
        <f t="shared" si="52"/>
        <v>-1.8879999999999994E-2</v>
      </c>
      <c r="CD55" s="5">
        <f t="shared" si="53"/>
        <v>-2.9759999999999991E-2</v>
      </c>
      <c r="CE55" s="5">
        <f t="shared" si="54"/>
        <v>-2.6559999999999945E-2</v>
      </c>
      <c r="CF55" s="5">
        <f t="shared" si="55"/>
        <v>-2.3360000000000013E-2</v>
      </c>
      <c r="CG55" s="5">
        <f t="shared" si="56"/>
        <v>-2.1440000000000056E-2</v>
      </c>
      <c r="CH55" s="5">
        <f t="shared" si="57"/>
        <v>-3.8080000000000044E-2</v>
      </c>
      <c r="CI55" s="5">
        <f t="shared" si="58"/>
        <v>-2.7200000000000047E-2</v>
      </c>
      <c r="CJ55" s="5">
        <f t="shared" si="59"/>
        <v>-2.591999999999996E-2</v>
      </c>
      <c r="CK55" s="5">
        <f t="shared" si="60"/>
        <v>-2.015999999999997E-2</v>
      </c>
      <c r="CL55" s="5">
        <f t="shared" si="61"/>
        <v>-1.7600000000000022E-2</v>
      </c>
      <c r="CO55" s="5">
        <f t="shared" si="25"/>
        <v>1.2515644555694352E-3</v>
      </c>
      <c r="CP55" s="5">
        <f t="shared" si="62"/>
        <v>-2.2528160200250388E-2</v>
      </c>
      <c r="CQ55" s="5">
        <f t="shared" si="63"/>
        <v>-4.0675844806007527E-2</v>
      </c>
      <c r="CR55" s="5">
        <f t="shared" si="64"/>
        <v>-2.8160200250312958E-2</v>
      </c>
      <c r="CS55" s="5">
        <f t="shared" si="65"/>
        <v>-5.3191489361702107E-2</v>
      </c>
      <c r="CT55" s="5">
        <f t="shared" si="66"/>
        <v>-4.0675844806007527E-2</v>
      </c>
      <c r="CU55" s="5">
        <f t="shared" si="67"/>
        <v>-5.1314142678347954E-2</v>
      </c>
      <c r="CV55" s="5">
        <f t="shared" si="68"/>
        <v>-4.818523153942425E-2</v>
      </c>
      <c r="CW55" s="5">
        <f t="shared" si="69"/>
        <v>-4.5056320400500664E-2</v>
      </c>
      <c r="CX55" s="5">
        <f t="shared" si="70"/>
        <v>-4.3178973717146511E-2</v>
      </c>
      <c r="CY55" s="5">
        <f t="shared" si="71"/>
        <v>-5.9449311639549501E-2</v>
      </c>
      <c r="CZ55" s="5">
        <f t="shared" si="72"/>
        <v>-4.8811013767209081E-2</v>
      </c>
      <c r="DA55" s="5">
        <f t="shared" si="73"/>
        <v>-4.7559449311639537E-2</v>
      </c>
      <c r="DB55" s="5">
        <f t="shared" si="74"/>
        <v>-4.1927409261576967E-2</v>
      </c>
      <c r="DC55" s="5">
        <f t="shared" si="75"/>
        <v>-3.9424280350438094E-2</v>
      </c>
      <c r="DF55" s="5">
        <f t="shared" si="24"/>
        <v>1.3218770654329099E-2</v>
      </c>
      <c r="DG55" s="5">
        <f t="shared" si="76"/>
        <v>1.9828155981493297E-3</v>
      </c>
      <c r="DH55" s="5">
        <f t="shared" si="77"/>
        <v>5.287508261731663E-3</v>
      </c>
      <c r="DI55" s="5">
        <f t="shared" si="78"/>
        <v>8.5922009253138788E-3</v>
      </c>
      <c r="DJ55" s="5">
        <f t="shared" si="79"/>
        <v>1.057501652346321E-2</v>
      </c>
      <c r="DK55" s="5">
        <f t="shared" si="80"/>
        <v>-6.6093853271646675E-3</v>
      </c>
      <c r="DL55" s="5">
        <f t="shared" si="81"/>
        <v>4.6265697290151031E-3</v>
      </c>
      <c r="DM55" s="5">
        <f t="shared" si="82"/>
        <v>5.9484467944481067E-3</v>
      </c>
      <c r="DN55" s="5">
        <f t="shared" si="83"/>
        <v>1.1896893588896213E-2</v>
      </c>
      <c r="DO55" s="5">
        <f t="shared" si="84"/>
        <v>1.4540647719761986E-2</v>
      </c>
    </row>
    <row r="56" spans="10:119" x14ac:dyDescent="0.25">
      <c r="J56" s="5">
        <v>9.11</v>
      </c>
      <c r="K56" s="5">
        <v>9.3800000000000008</v>
      </c>
      <c r="L56" s="5">
        <v>9.39</v>
      </c>
      <c r="M56" s="5">
        <v>8.9700000000000006</v>
      </c>
      <c r="N56" s="5">
        <v>8.9499999999999993</v>
      </c>
      <c r="O56" s="5">
        <v>9</v>
      </c>
      <c r="P56" s="5">
        <v>8.9499999999999993</v>
      </c>
      <c r="Q56" s="5">
        <v>9.2100000000000009</v>
      </c>
      <c r="R56" s="5">
        <v>9.0299999999999994</v>
      </c>
      <c r="S56" s="5">
        <v>9.19</v>
      </c>
      <c r="T56" s="5">
        <v>9.18</v>
      </c>
      <c r="U56" s="5">
        <v>9.3800000000000008</v>
      </c>
      <c r="V56" s="5">
        <v>9.51</v>
      </c>
      <c r="W56" s="5">
        <v>9.51</v>
      </c>
      <c r="X56" s="5">
        <v>9.66</v>
      </c>
      <c r="Y56" s="5">
        <v>9.77</v>
      </c>
      <c r="Z56" s="5">
        <v>9.9499999999999993</v>
      </c>
      <c r="AA56" s="5">
        <v>9.86</v>
      </c>
      <c r="AB56" s="5">
        <v>9.7100000000000009</v>
      </c>
      <c r="AC56" s="5">
        <v>9.81</v>
      </c>
      <c r="AD56" s="5">
        <v>10.07</v>
      </c>
      <c r="AF56" s="5">
        <f t="shared" si="22"/>
        <v>0.10537870472008791</v>
      </c>
      <c r="AG56" s="5">
        <f t="shared" si="37"/>
        <v>7.3560767590618276E-2</v>
      </c>
      <c r="AH56" s="5">
        <f t="shared" si="38"/>
        <v>7.2417465388711355E-2</v>
      </c>
      <c r="AI56" s="5">
        <f t="shared" si="39"/>
        <v>0.12263099219620954</v>
      </c>
      <c r="AJ56" s="5">
        <f t="shared" si="40"/>
        <v>0.12513966480446939</v>
      </c>
      <c r="AK56" s="5">
        <f t="shared" si="41"/>
        <v>0.11888888888888892</v>
      </c>
      <c r="AL56" s="5">
        <f t="shared" si="42"/>
        <v>0.12513966480446939</v>
      </c>
      <c r="AM56" s="5">
        <f t="shared" si="43"/>
        <v>9.3376764386536304E-2</v>
      </c>
      <c r="AN56" s="5">
        <f t="shared" si="44"/>
        <v>0.1151716500553711</v>
      </c>
      <c r="AO56" s="5">
        <f t="shared" si="26"/>
        <v>9.5756256800870604E-2</v>
      </c>
      <c r="AP56" s="5">
        <f t="shared" si="27"/>
        <v>9.6949891067538194E-2</v>
      </c>
      <c r="AQ56" s="5">
        <f t="shared" si="28"/>
        <v>7.3560767590618276E-2</v>
      </c>
      <c r="AR56" s="5">
        <f t="shared" si="29"/>
        <v>5.8885383806519503E-2</v>
      </c>
      <c r="AS56" s="5">
        <f t="shared" si="30"/>
        <v>5.8885383806519503E-2</v>
      </c>
      <c r="AT56" s="5">
        <f t="shared" si="31"/>
        <v>4.244306418219463E-2</v>
      </c>
      <c r="AU56" s="5">
        <f t="shared" si="32"/>
        <v>3.0706243602865991E-2</v>
      </c>
      <c r="AV56" s="5">
        <f t="shared" si="33"/>
        <v>1.2060301507537789E-2</v>
      </c>
      <c r="AW56" s="5">
        <f t="shared" si="34"/>
        <v>2.1298174442190756E-2</v>
      </c>
      <c r="AX56" s="5">
        <f t="shared" si="35"/>
        <v>3.7075180226570484E-2</v>
      </c>
      <c r="AY56" s="5">
        <f t="shared" si="36"/>
        <v>2.6503567787971433E-2</v>
      </c>
      <c r="BB56" s="5">
        <f t="shared" si="1"/>
        <v>-4.4728434504792323E-2</v>
      </c>
      <c r="BC56" s="5">
        <f t="shared" si="2"/>
        <v>-4.6858359957401625E-2</v>
      </c>
      <c r="BD56" s="5">
        <f t="shared" si="3"/>
        <v>-4.1533546325878655E-2</v>
      </c>
      <c r="BE56" s="5">
        <f t="shared" si="4"/>
        <v>-4.6858359957401625E-2</v>
      </c>
      <c r="BF56" s="5">
        <f t="shared" si="5"/>
        <v>-1.9169329073482396E-2</v>
      </c>
      <c r="BG56" s="5">
        <f t="shared" si="6"/>
        <v>-3.833865814696498E-2</v>
      </c>
      <c r="BH56" s="5">
        <f t="shared" si="7"/>
        <v>-2.1299254526091698E-2</v>
      </c>
      <c r="BI56" s="5">
        <f t="shared" si="8"/>
        <v>-2.2364217252396255E-2</v>
      </c>
      <c r="BJ56" s="5">
        <f t="shared" si="9"/>
        <v>-1.0649627263045567E-3</v>
      </c>
      <c r="BK56" s="5">
        <f t="shared" si="10"/>
        <v>1.2779552715654868E-2</v>
      </c>
      <c r="BL56" s="5">
        <f t="shared" si="11"/>
        <v>1.2779552715654868E-2</v>
      </c>
      <c r="BM56" s="5">
        <f t="shared" si="12"/>
        <v>2.8753993610223596E-2</v>
      </c>
      <c r="BN56" s="5">
        <f t="shared" si="13"/>
        <v>4.0468583599573907E-2</v>
      </c>
      <c r="BO56" s="5">
        <f t="shared" si="14"/>
        <v>5.9637912673056306E-2</v>
      </c>
      <c r="BP56" s="5">
        <f t="shared" si="15"/>
        <v>5.0053248136315107E-2</v>
      </c>
      <c r="BQ56" s="5">
        <f t="shared" si="16"/>
        <v>3.407880724174657E-2</v>
      </c>
      <c r="BR56" s="5">
        <f t="shared" si="17"/>
        <v>4.4728434504792323E-2</v>
      </c>
      <c r="BS56" s="5">
        <f t="shared" si="18"/>
        <v>7.2417465388711355E-2</v>
      </c>
      <c r="BU56" s="5">
        <f t="shared" si="23"/>
        <v>-4.4728434504792323E-2</v>
      </c>
      <c r="BV56" s="5">
        <f t="shared" si="45"/>
        <v>-4.6858359957401625E-2</v>
      </c>
      <c r="BW56" s="5">
        <f t="shared" si="46"/>
        <v>-4.1533546325878655E-2</v>
      </c>
      <c r="BX56" s="5">
        <f t="shared" si="47"/>
        <v>-4.6858359957401625E-2</v>
      </c>
      <c r="BY56" s="5">
        <f t="shared" si="48"/>
        <v>-1.9169329073482396E-2</v>
      </c>
      <c r="BZ56" s="5">
        <f t="shared" si="49"/>
        <v>-3.833865814696498E-2</v>
      </c>
      <c r="CA56" s="5">
        <f t="shared" si="50"/>
        <v>-2.1299254526091698E-2</v>
      </c>
      <c r="CB56" s="5">
        <f t="shared" si="51"/>
        <v>-2.2364217252396255E-2</v>
      </c>
      <c r="CC56" s="5">
        <f t="shared" si="52"/>
        <v>-1.0649627263045567E-3</v>
      </c>
      <c r="CD56" s="5">
        <f t="shared" si="53"/>
        <v>1.2779552715654868E-2</v>
      </c>
      <c r="CE56" s="5">
        <f t="shared" si="54"/>
        <v>1.2779552715654868E-2</v>
      </c>
      <c r="CF56" s="5">
        <f t="shared" si="55"/>
        <v>2.8753993610223596E-2</v>
      </c>
      <c r="CG56" s="5">
        <f t="shared" si="56"/>
        <v>4.0468583599573907E-2</v>
      </c>
      <c r="CH56" s="5">
        <f t="shared" si="57"/>
        <v>5.9637912673056306E-2</v>
      </c>
      <c r="CI56" s="5">
        <f t="shared" si="58"/>
        <v>5.0053248136315107E-2</v>
      </c>
      <c r="CJ56" s="5">
        <f t="shared" si="59"/>
        <v>3.407880724174657E-2</v>
      </c>
      <c r="CK56" s="5">
        <f t="shared" si="60"/>
        <v>4.4728434504792323E-2</v>
      </c>
      <c r="CL56" s="5">
        <f t="shared" si="61"/>
        <v>7.2417465388711355E-2</v>
      </c>
      <c r="CO56" s="5">
        <f t="shared" si="25"/>
        <v>-5.5555555555556347E-3</v>
      </c>
      <c r="CP56" s="5">
        <f t="shared" si="62"/>
        <v>2.3333333333333428E-2</v>
      </c>
      <c r="CQ56" s="5">
        <f t="shared" si="63"/>
        <v>3.3333333333332624E-3</v>
      </c>
      <c r="CR56" s="5">
        <f t="shared" si="64"/>
        <v>2.1111111111111056E-2</v>
      </c>
      <c r="CS56" s="5">
        <f t="shared" si="65"/>
        <v>1.9999999999999969E-2</v>
      </c>
      <c r="CT56" s="5">
        <f t="shared" si="66"/>
        <v>4.2222222222222307E-2</v>
      </c>
      <c r="CU56" s="5">
        <f t="shared" si="67"/>
        <v>5.6666666666666643E-2</v>
      </c>
      <c r="CV56" s="5">
        <f t="shared" si="68"/>
        <v>5.6666666666666643E-2</v>
      </c>
      <c r="CW56" s="5">
        <f t="shared" si="69"/>
        <v>7.3333333333333348E-2</v>
      </c>
      <c r="CX56" s="5">
        <f t="shared" si="70"/>
        <v>8.555555555555551E-2</v>
      </c>
      <c r="CY56" s="5">
        <f t="shared" si="71"/>
        <v>0.10555555555555547</v>
      </c>
      <c r="CZ56" s="5">
        <f t="shared" si="72"/>
        <v>9.5555555555555491E-2</v>
      </c>
      <c r="DA56" s="5">
        <f t="shared" si="73"/>
        <v>7.8888888888888981E-2</v>
      </c>
      <c r="DB56" s="5">
        <f t="shared" si="74"/>
        <v>9.0000000000000052E-2</v>
      </c>
      <c r="DC56" s="5">
        <f t="shared" si="75"/>
        <v>0.11888888888888892</v>
      </c>
      <c r="DF56" s="5">
        <f t="shared" si="24"/>
        <v>2.1786492374727785E-2</v>
      </c>
      <c r="DG56" s="5">
        <f t="shared" si="76"/>
        <v>3.5947712418300665E-2</v>
      </c>
      <c r="DH56" s="5">
        <f t="shared" si="77"/>
        <v>3.5947712418300665E-2</v>
      </c>
      <c r="DI56" s="5">
        <f t="shared" si="78"/>
        <v>5.2287581699346455E-2</v>
      </c>
      <c r="DJ56" s="5">
        <f t="shared" si="79"/>
        <v>6.4270152505446612E-2</v>
      </c>
      <c r="DK56" s="5">
        <f t="shared" si="80"/>
        <v>8.3877995642701486E-2</v>
      </c>
      <c r="DL56" s="5">
        <f t="shared" si="81"/>
        <v>7.4074074074074042E-2</v>
      </c>
      <c r="DM56" s="5">
        <f t="shared" si="82"/>
        <v>5.7734204793028446E-2</v>
      </c>
      <c r="DN56" s="5">
        <f t="shared" si="83"/>
        <v>6.8627450980392246E-2</v>
      </c>
      <c r="DO56" s="5">
        <f t="shared" si="84"/>
        <v>9.6949891067538194E-2</v>
      </c>
    </row>
    <row r="57" spans="10:119" x14ac:dyDescent="0.25">
      <c r="J57" s="5">
        <v>103.44</v>
      </c>
      <c r="K57" s="5">
        <v>103.67</v>
      </c>
      <c r="L57" s="5">
        <v>103.44</v>
      </c>
      <c r="M57" s="5">
        <v>100.17</v>
      </c>
      <c r="N57" s="5">
        <v>101.7</v>
      </c>
      <c r="O57" s="5">
        <v>107.99</v>
      </c>
      <c r="P57" s="5">
        <v>111.54</v>
      </c>
      <c r="Q57" s="5">
        <v>107.99</v>
      </c>
      <c r="R57" s="5">
        <v>106.95</v>
      </c>
      <c r="S57" s="5">
        <v>110.2</v>
      </c>
      <c r="T57" s="5">
        <v>107.63</v>
      </c>
      <c r="U57" s="5">
        <v>107.66</v>
      </c>
      <c r="V57" s="5">
        <v>105.56</v>
      </c>
      <c r="W57" s="5">
        <v>106.75</v>
      </c>
      <c r="X57" s="5">
        <v>108.01</v>
      </c>
      <c r="Y57" s="5">
        <v>108.46</v>
      </c>
      <c r="Z57" s="5">
        <v>106.3</v>
      </c>
      <c r="AA57" s="5">
        <v>105.25</v>
      </c>
      <c r="AB57" s="5">
        <v>101.16</v>
      </c>
      <c r="AC57" s="5">
        <v>100.77</v>
      </c>
      <c r="AD57" s="5">
        <v>102.99</v>
      </c>
      <c r="AF57" s="5">
        <f t="shared" si="22"/>
        <v>-4.350348027842255E-3</v>
      </c>
      <c r="AG57" s="5">
        <f t="shared" si="37"/>
        <v>-6.559274621394876E-3</v>
      </c>
      <c r="AH57" s="5">
        <f t="shared" si="38"/>
        <v>-4.350348027842255E-3</v>
      </c>
      <c r="AI57" s="5">
        <f t="shared" si="39"/>
        <v>2.8152141359688462E-2</v>
      </c>
      <c r="AJ57" s="5">
        <f t="shared" si="40"/>
        <v>1.2684365781710836E-2</v>
      </c>
      <c r="AK57" s="5">
        <f t="shared" si="41"/>
        <v>-4.6300583387350686E-2</v>
      </c>
      <c r="AL57" s="5">
        <f t="shared" si="42"/>
        <v>-7.6654115115653676E-2</v>
      </c>
      <c r="AM57" s="5">
        <f t="shared" si="43"/>
        <v>-4.6300583387350686E-2</v>
      </c>
      <c r="AN57" s="5">
        <f t="shared" si="44"/>
        <v>-3.7026647966339483E-2</v>
      </c>
      <c r="AO57" s="5">
        <f t="shared" si="26"/>
        <v>-6.542649727767702E-2</v>
      </c>
      <c r="AP57" s="5">
        <f t="shared" si="27"/>
        <v>-4.3110656880052035E-2</v>
      </c>
      <c r="AQ57" s="5">
        <f t="shared" si="28"/>
        <v>-4.3377298903956918E-2</v>
      </c>
      <c r="AR57" s="5">
        <f t="shared" si="29"/>
        <v>-2.4346343311860624E-2</v>
      </c>
      <c r="AS57" s="5">
        <f t="shared" si="30"/>
        <v>-3.5222482435597238E-2</v>
      </c>
      <c r="AT57" s="5">
        <f t="shared" si="31"/>
        <v>-4.6477178039070546E-2</v>
      </c>
      <c r="AU57" s="5">
        <f t="shared" si="32"/>
        <v>-5.0433339479992616E-2</v>
      </c>
      <c r="AV57" s="5">
        <f t="shared" si="33"/>
        <v>-3.1138287864534358E-2</v>
      </c>
      <c r="AW57" s="5">
        <f t="shared" si="34"/>
        <v>-2.1472684085510736E-2</v>
      </c>
      <c r="AX57" s="5">
        <f t="shared" si="35"/>
        <v>1.8090154211150636E-2</v>
      </c>
      <c r="AY57" s="5">
        <f t="shared" si="36"/>
        <v>2.2030366180410828E-2</v>
      </c>
      <c r="BB57" s="5">
        <f t="shared" si="1"/>
        <v>-3.1612529002320144E-2</v>
      </c>
      <c r="BC57" s="5">
        <f t="shared" si="2"/>
        <v>-1.6821345707656563E-2</v>
      </c>
      <c r="BD57" s="5">
        <f t="shared" si="3"/>
        <v>4.3986852281515831E-2</v>
      </c>
      <c r="BE57" s="5">
        <f t="shared" si="4"/>
        <v>7.8306264501160183E-2</v>
      </c>
      <c r="BF57" s="5">
        <f t="shared" si="5"/>
        <v>4.3986852281515831E-2</v>
      </c>
      <c r="BG57" s="5">
        <f t="shared" si="6"/>
        <v>3.3932714617169422E-2</v>
      </c>
      <c r="BH57" s="5">
        <f t="shared" si="7"/>
        <v>6.5351894818252182E-2</v>
      </c>
      <c r="BI57" s="5">
        <f t="shared" si="8"/>
        <v>4.050657385924205E-2</v>
      </c>
      <c r="BJ57" s="5">
        <f t="shared" si="9"/>
        <v>4.0796597061098214E-2</v>
      </c>
      <c r="BK57" s="5">
        <f t="shared" si="10"/>
        <v>2.0494972931167872E-2</v>
      </c>
      <c r="BL57" s="5">
        <f t="shared" si="11"/>
        <v>3.1999226604795074E-2</v>
      </c>
      <c r="BM57" s="5">
        <f t="shared" si="12"/>
        <v>4.4180201082753362E-2</v>
      </c>
      <c r="BN57" s="5">
        <f t="shared" si="13"/>
        <v>4.8530549110595476E-2</v>
      </c>
      <c r="BO57" s="5">
        <f t="shared" si="14"/>
        <v>2.7648878576952817E-2</v>
      </c>
      <c r="BP57" s="5">
        <f t="shared" si="15"/>
        <v>1.7498066511987646E-2</v>
      </c>
      <c r="BQ57" s="5">
        <f t="shared" si="16"/>
        <v>-2.2041763341067298E-2</v>
      </c>
      <c r="BR57" s="5">
        <f t="shared" si="17"/>
        <v>-2.5812064965197234E-2</v>
      </c>
      <c r="BS57" s="5">
        <f t="shared" si="18"/>
        <v>-4.350348027842255E-3</v>
      </c>
      <c r="BU57" s="5">
        <f t="shared" si="23"/>
        <v>-3.1612529002320144E-2</v>
      </c>
      <c r="BV57" s="5">
        <f t="shared" si="45"/>
        <v>-1.6821345707656563E-2</v>
      </c>
      <c r="BW57" s="5">
        <f t="shared" si="46"/>
        <v>4.3986852281515831E-2</v>
      </c>
      <c r="BX57" s="5">
        <f t="shared" si="47"/>
        <v>7.8306264501160183E-2</v>
      </c>
      <c r="BY57" s="5">
        <f t="shared" si="48"/>
        <v>4.3986852281515831E-2</v>
      </c>
      <c r="BZ57" s="5">
        <f t="shared" si="49"/>
        <v>3.3932714617169422E-2</v>
      </c>
      <c r="CA57" s="5">
        <f t="shared" si="50"/>
        <v>6.5351894818252182E-2</v>
      </c>
      <c r="CB57" s="5">
        <f t="shared" si="51"/>
        <v>4.050657385924205E-2</v>
      </c>
      <c r="CC57" s="5">
        <f t="shared" si="52"/>
        <v>4.0796597061098214E-2</v>
      </c>
      <c r="CD57" s="5">
        <f t="shared" si="53"/>
        <v>2.0494972931167872E-2</v>
      </c>
      <c r="CE57" s="5">
        <f t="shared" si="54"/>
        <v>3.1999226604795074E-2</v>
      </c>
      <c r="CF57" s="5">
        <f t="shared" si="55"/>
        <v>4.4180201082753362E-2</v>
      </c>
      <c r="CG57" s="5">
        <f t="shared" si="56"/>
        <v>4.8530549110595476E-2</v>
      </c>
      <c r="CH57" s="5">
        <f t="shared" si="57"/>
        <v>2.7648878576952817E-2</v>
      </c>
      <c r="CI57" s="5">
        <f t="shared" si="58"/>
        <v>1.7498066511987646E-2</v>
      </c>
      <c r="CJ57" s="5">
        <f t="shared" si="59"/>
        <v>-2.2041763341067298E-2</v>
      </c>
      <c r="CK57" s="5">
        <f t="shared" si="60"/>
        <v>-2.5812064965197234E-2</v>
      </c>
      <c r="CL57" s="5">
        <f t="shared" si="61"/>
        <v>-4.350348027842255E-3</v>
      </c>
      <c r="CO57" s="5">
        <f t="shared" si="25"/>
        <v>3.2873414205019089E-2</v>
      </c>
      <c r="CP57" s="5">
        <f t="shared" si="62"/>
        <v>0</v>
      </c>
      <c r="CQ57" s="5">
        <f t="shared" si="63"/>
        <v>-9.6305213445688678E-3</v>
      </c>
      <c r="CR57" s="5">
        <f t="shared" si="64"/>
        <v>2.0464857857209074E-2</v>
      </c>
      <c r="CS57" s="5">
        <f t="shared" si="65"/>
        <v>-3.3336420038892439E-3</v>
      </c>
      <c r="CT57" s="5">
        <f t="shared" si="66"/>
        <v>-3.0558385035651292E-3</v>
      </c>
      <c r="CU57" s="5">
        <f t="shared" si="67"/>
        <v>-2.2502083526252364E-2</v>
      </c>
      <c r="CV57" s="5">
        <f t="shared" si="68"/>
        <v>-1.1482544680062922E-2</v>
      </c>
      <c r="CW57" s="5">
        <f t="shared" si="69"/>
        <v>1.8520233354949749E-4</v>
      </c>
      <c r="CX57" s="5">
        <f t="shared" si="70"/>
        <v>4.3522548384109534E-3</v>
      </c>
      <c r="CY57" s="5">
        <f t="shared" si="71"/>
        <v>-1.5649597184924511E-2</v>
      </c>
      <c r="CZ57" s="5">
        <f t="shared" si="72"/>
        <v>-2.5372719696268128E-2</v>
      </c>
      <c r="DA57" s="5">
        <f t="shared" si="73"/>
        <v>-6.3246596907121019E-2</v>
      </c>
      <c r="DB57" s="5">
        <f t="shared" si="74"/>
        <v>-6.6858042411334376E-2</v>
      </c>
      <c r="DC57" s="5">
        <f t="shared" si="75"/>
        <v>-4.6300583387350686E-2</v>
      </c>
      <c r="DF57" s="5">
        <f t="shared" si="24"/>
        <v>2.7873269534517457E-4</v>
      </c>
      <c r="DG57" s="5">
        <f t="shared" si="76"/>
        <v>-1.9232555978816252E-2</v>
      </c>
      <c r="DH57" s="5">
        <f t="shared" si="77"/>
        <v>-8.1761590634581022E-3</v>
      </c>
      <c r="DI57" s="5">
        <f t="shared" si="78"/>
        <v>3.5306141410388339E-3</v>
      </c>
      <c r="DJ57" s="5">
        <f t="shared" si="79"/>
        <v>7.7116045712161884E-3</v>
      </c>
      <c r="DK57" s="5">
        <f t="shared" si="80"/>
        <v>-1.2357149493635589E-2</v>
      </c>
      <c r="DL57" s="5">
        <f t="shared" si="81"/>
        <v>-2.2112793830716303E-2</v>
      </c>
      <c r="DM57" s="5">
        <f t="shared" si="82"/>
        <v>-6.0113351296107023E-2</v>
      </c>
      <c r="DN57" s="5">
        <f t="shared" si="83"/>
        <v>-6.3736876335594161E-2</v>
      </c>
      <c r="DO57" s="5">
        <f t="shared" si="84"/>
        <v>-4.3110656880052035E-2</v>
      </c>
    </row>
    <row r="58" spans="10:119" x14ac:dyDescent="0.25">
      <c r="J58" s="5">
        <v>79.650000000000006</v>
      </c>
      <c r="K58" s="5">
        <v>82.25</v>
      </c>
      <c r="L58" s="5">
        <v>79.86</v>
      </c>
      <c r="M58" s="5">
        <v>83.35</v>
      </c>
      <c r="N58" s="5">
        <v>81.349999999999994</v>
      </c>
      <c r="O58" s="5">
        <v>82.22</v>
      </c>
      <c r="P58" s="5">
        <v>79.44</v>
      </c>
      <c r="Q58" s="5">
        <v>80.09</v>
      </c>
      <c r="R58" s="5">
        <v>84.72</v>
      </c>
      <c r="S58" s="5">
        <v>85.54</v>
      </c>
      <c r="T58" s="5">
        <v>86.45</v>
      </c>
      <c r="U58" s="5">
        <v>84.37</v>
      </c>
      <c r="V58" s="5">
        <v>93.33</v>
      </c>
      <c r="W58" s="5">
        <v>96.31</v>
      </c>
      <c r="X58" s="5">
        <v>94.14</v>
      </c>
      <c r="Y58" s="5">
        <v>96.59</v>
      </c>
      <c r="Z58" s="5">
        <v>91.48</v>
      </c>
      <c r="AA58" s="5">
        <v>92.51</v>
      </c>
      <c r="AB58" s="5">
        <v>92.9</v>
      </c>
      <c r="AC58" s="5">
        <v>91.1</v>
      </c>
      <c r="AD58" s="5">
        <v>92.93</v>
      </c>
      <c r="AF58" s="5">
        <f t="shared" si="22"/>
        <v>0.16672944130571249</v>
      </c>
      <c r="AG58" s="5">
        <f t="shared" si="37"/>
        <v>0.12984802431610951</v>
      </c>
      <c r="AH58" s="5">
        <f t="shared" si="38"/>
        <v>0.16366140746306046</v>
      </c>
      <c r="AI58" s="5">
        <f t="shared" si="39"/>
        <v>0.11493701259748067</v>
      </c>
      <c r="AJ58" s="5">
        <f t="shared" si="40"/>
        <v>0.14234787953288278</v>
      </c>
      <c r="AK58" s="5">
        <f t="shared" si="41"/>
        <v>0.13026027730479212</v>
      </c>
      <c r="AL58" s="5">
        <f t="shared" si="42"/>
        <v>0.16981369587109779</v>
      </c>
      <c r="AM58" s="5">
        <f t="shared" si="43"/>
        <v>0.16031964040454491</v>
      </c>
      <c r="AN58" s="5">
        <f t="shared" si="44"/>
        <v>9.6907459867799903E-2</v>
      </c>
      <c r="AO58" s="5">
        <f t="shared" si="26"/>
        <v>8.6392331073182144E-2</v>
      </c>
      <c r="AP58" s="5">
        <f t="shared" si="27"/>
        <v>7.4956622325043423E-2</v>
      </c>
      <c r="AQ58" s="5">
        <f t="shared" si="28"/>
        <v>0.1014578641697286</v>
      </c>
      <c r="AR58" s="5">
        <f t="shared" si="29"/>
        <v>-4.2858673524053519E-3</v>
      </c>
      <c r="AS58" s="5">
        <f t="shared" si="30"/>
        <v>-3.5095005710725734E-2</v>
      </c>
      <c r="AT58" s="5">
        <f t="shared" si="31"/>
        <v>-1.2853197365625598E-2</v>
      </c>
      <c r="AU58" s="5">
        <f t="shared" si="32"/>
        <v>-3.789212133761255E-2</v>
      </c>
      <c r="AV58" s="5">
        <f t="shared" si="33"/>
        <v>1.5850459116746859E-2</v>
      </c>
      <c r="AW58" s="5">
        <f t="shared" si="34"/>
        <v>4.5400497243541418E-3</v>
      </c>
      <c r="AX58" s="5">
        <f t="shared" si="35"/>
        <v>3.2292787944027059E-4</v>
      </c>
      <c r="AY58" s="5">
        <f t="shared" si="36"/>
        <v>2.0087815587266879E-2</v>
      </c>
      <c r="BB58" s="5">
        <f t="shared" si="1"/>
        <v>4.3701477585775042E-2</v>
      </c>
      <c r="BC58" s="5">
        <f t="shared" si="2"/>
        <v>1.8657650889055785E-2</v>
      </c>
      <c r="BD58" s="5">
        <f t="shared" si="3"/>
        <v>2.955171550212872E-2</v>
      </c>
      <c r="BE58" s="5">
        <f t="shared" si="4"/>
        <v>-5.2592036063110661E-3</v>
      </c>
      <c r="BF58" s="5">
        <f t="shared" si="5"/>
        <v>2.8800400701227647E-3</v>
      </c>
      <c r="BG58" s="5">
        <f t="shared" si="6"/>
        <v>6.0856498873027791E-2</v>
      </c>
      <c r="BH58" s="5">
        <f t="shared" si="7"/>
        <v>7.1124467818682785E-2</v>
      </c>
      <c r="BI58" s="5">
        <f t="shared" si="8"/>
        <v>8.2519408965690003E-2</v>
      </c>
      <c r="BJ58" s="5">
        <f t="shared" si="9"/>
        <v>5.6473829201101992E-2</v>
      </c>
      <c r="BK58" s="5">
        <f t="shared" si="10"/>
        <v>0.16867017280240421</v>
      </c>
      <c r="BL58" s="5">
        <f t="shared" si="11"/>
        <v>0.20598547458051594</v>
      </c>
      <c r="BM58" s="5">
        <f t="shared" si="12"/>
        <v>0.17881292261457551</v>
      </c>
      <c r="BN58" s="5">
        <f t="shared" si="13"/>
        <v>0.20949161031805666</v>
      </c>
      <c r="BO58" s="5">
        <f t="shared" si="14"/>
        <v>0.14550463310793896</v>
      </c>
      <c r="BP58" s="5">
        <f t="shared" si="15"/>
        <v>0.15840220385674939</v>
      </c>
      <c r="BQ58" s="5">
        <f t="shared" si="16"/>
        <v>0.16328575006260965</v>
      </c>
      <c r="BR58" s="5">
        <f t="shared" si="17"/>
        <v>0.14074630603556218</v>
      </c>
      <c r="BS58" s="5">
        <f t="shared" si="18"/>
        <v>0.16366140746306046</v>
      </c>
      <c r="BU58" s="5">
        <f t="shared" si="23"/>
        <v>4.3701477585775042E-2</v>
      </c>
      <c r="BV58" s="5">
        <f t="shared" si="45"/>
        <v>1.8657650889055785E-2</v>
      </c>
      <c r="BW58" s="5">
        <f t="shared" si="46"/>
        <v>2.955171550212872E-2</v>
      </c>
      <c r="BX58" s="5">
        <f t="shared" si="47"/>
        <v>-5.2592036063110661E-3</v>
      </c>
      <c r="BY58" s="5">
        <f t="shared" si="48"/>
        <v>2.8800400701227647E-3</v>
      </c>
      <c r="BZ58" s="5">
        <f t="shared" si="49"/>
        <v>6.0856498873027791E-2</v>
      </c>
      <c r="CA58" s="5">
        <f t="shared" si="50"/>
        <v>7.1124467818682785E-2</v>
      </c>
      <c r="CB58" s="5">
        <f t="shared" si="51"/>
        <v>8.2519408965690003E-2</v>
      </c>
      <c r="CC58" s="5">
        <f t="shared" si="52"/>
        <v>5.6473829201101992E-2</v>
      </c>
      <c r="CD58" s="5">
        <f t="shared" si="53"/>
        <v>0.16867017280240421</v>
      </c>
      <c r="CE58" s="5">
        <f t="shared" si="54"/>
        <v>0.20598547458051594</v>
      </c>
      <c r="CF58" s="5">
        <f t="shared" si="55"/>
        <v>0.17881292261457551</v>
      </c>
      <c r="CG58" s="5">
        <f t="shared" si="56"/>
        <v>0.20949161031805666</v>
      </c>
      <c r="CH58" s="5">
        <f t="shared" si="57"/>
        <v>0.14550463310793896</v>
      </c>
      <c r="CI58" s="5">
        <f t="shared" si="58"/>
        <v>0.15840220385674939</v>
      </c>
      <c r="CJ58" s="5">
        <f t="shared" si="59"/>
        <v>0.16328575006260965</v>
      </c>
      <c r="CK58" s="5">
        <f t="shared" si="60"/>
        <v>0.14074630603556218</v>
      </c>
      <c r="CL58" s="5">
        <f t="shared" si="61"/>
        <v>0.16366140746306046</v>
      </c>
      <c r="CO58" s="5">
        <f t="shared" si="25"/>
        <v>-3.3811724641206534E-2</v>
      </c>
      <c r="CP58" s="5">
        <f t="shared" si="62"/>
        <v>-2.5906105570420768E-2</v>
      </c>
      <c r="CQ58" s="5">
        <f t="shared" si="63"/>
        <v>3.0406227195329604E-2</v>
      </c>
      <c r="CR58" s="5">
        <f t="shared" si="64"/>
        <v>4.0379469715397805E-2</v>
      </c>
      <c r="CS58" s="5">
        <f t="shared" si="65"/>
        <v>5.1447336414497738E-2</v>
      </c>
      <c r="CT58" s="5">
        <f t="shared" si="66"/>
        <v>2.614935538798353E-2</v>
      </c>
      <c r="CU58" s="5">
        <f t="shared" si="67"/>
        <v>0.13512527365604476</v>
      </c>
      <c r="CV58" s="5">
        <f t="shared" si="68"/>
        <v>0.17136949647287769</v>
      </c>
      <c r="CW58" s="5">
        <f t="shared" si="69"/>
        <v>0.14497689126733157</v>
      </c>
      <c r="CX58" s="5">
        <f t="shared" si="70"/>
        <v>0.17477499391875462</v>
      </c>
      <c r="CY58" s="5">
        <f t="shared" si="71"/>
        <v>0.11262466553150091</v>
      </c>
      <c r="CZ58" s="5">
        <f t="shared" si="72"/>
        <v>0.12515203113597673</v>
      </c>
      <c r="DA58" s="5">
        <f t="shared" si="73"/>
        <v>0.12989540257844814</v>
      </c>
      <c r="DB58" s="5">
        <f t="shared" si="74"/>
        <v>0.1080029189978107</v>
      </c>
      <c r="DC58" s="5">
        <f t="shared" si="75"/>
        <v>0.13026027730479212</v>
      </c>
      <c r="DF58" s="5">
        <f t="shared" si="24"/>
        <v>-2.406015037593983E-2</v>
      </c>
      <c r="DG58" s="5">
        <f t="shared" si="76"/>
        <v>7.9583574320416364E-2</v>
      </c>
      <c r="DH58" s="5">
        <f t="shared" si="77"/>
        <v>0.11405436668594562</v>
      </c>
      <c r="DI58" s="5">
        <f t="shared" si="78"/>
        <v>8.8953152111046818E-2</v>
      </c>
      <c r="DJ58" s="5">
        <f t="shared" si="79"/>
        <v>0.11729323308270677</v>
      </c>
      <c r="DK58" s="5">
        <f t="shared" si="80"/>
        <v>5.8183921341816089E-2</v>
      </c>
      <c r="DL58" s="5">
        <f t="shared" si="81"/>
        <v>7.0098322729901699E-2</v>
      </c>
      <c r="DM58" s="5">
        <f t="shared" si="82"/>
        <v>7.4609600925390429E-2</v>
      </c>
      <c r="DN58" s="5">
        <f t="shared" si="83"/>
        <v>5.3788316946211584E-2</v>
      </c>
      <c r="DO58" s="5">
        <f t="shared" si="84"/>
        <v>7.4956622325043423E-2</v>
      </c>
    </row>
    <row r="59" spans="10:119" x14ac:dyDescent="0.25">
      <c r="J59" s="5">
        <v>60.93</v>
      </c>
      <c r="K59" s="5">
        <v>62.78</v>
      </c>
      <c r="L59" s="5">
        <v>61.2</v>
      </c>
      <c r="M59" s="5">
        <v>62</v>
      </c>
      <c r="N59" s="5">
        <v>63.75</v>
      </c>
      <c r="O59" s="5">
        <v>63.19</v>
      </c>
      <c r="P59" s="5">
        <v>67.319999999999993</v>
      </c>
      <c r="Q59" s="5">
        <v>62.54</v>
      </c>
      <c r="R59" s="5">
        <v>57.85</v>
      </c>
      <c r="S59" s="5">
        <v>58.58</v>
      </c>
      <c r="T59" s="5">
        <v>59.44</v>
      </c>
      <c r="U59" s="5">
        <v>60.5</v>
      </c>
      <c r="V59" s="5">
        <v>62.43</v>
      </c>
      <c r="W59" s="5">
        <v>65.09</v>
      </c>
      <c r="X59" s="5">
        <v>63.11</v>
      </c>
      <c r="Y59" s="5">
        <v>61.3</v>
      </c>
      <c r="Z59" s="5">
        <v>59.73</v>
      </c>
      <c r="AA59" s="5">
        <v>61.39</v>
      </c>
      <c r="AB59" s="5">
        <v>56.89</v>
      </c>
      <c r="AC59" s="5">
        <v>60.65</v>
      </c>
      <c r="AD59" s="5">
        <v>61.12</v>
      </c>
      <c r="AF59" s="5">
        <f t="shared" si="22"/>
        <v>3.1183325127194768E-3</v>
      </c>
      <c r="AG59" s="5">
        <f t="shared" si="37"/>
        <v>-2.6441541892322454E-2</v>
      </c>
      <c r="AH59" s="5">
        <f t="shared" si="38"/>
        <v>-1.3071895424837483E-3</v>
      </c>
      <c r="AI59" s="5">
        <f t="shared" si="39"/>
        <v>-1.4193548387096815E-2</v>
      </c>
      <c r="AJ59" s="5">
        <f t="shared" si="40"/>
        <v>-4.1254901960784351E-2</v>
      </c>
      <c r="AK59" s="5">
        <f t="shared" si="41"/>
        <v>-3.275834783984808E-2</v>
      </c>
      <c r="AL59" s="5">
        <f t="shared" si="42"/>
        <v>-9.2097445038621453E-2</v>
      </c>
      <c r="AM59" s="5">
        <f t="shared" si="43"/>
        <v>-2.2705468500159927E-2</v>
      </c>
      <c r="AN59" s="5">
        <f t="shared" si="44"/>
        <v>5.6525496974935106E-2</v>
      </c>
      <c r="AO59" s="5">
        <f t="shared" si="26"/>
        <v>4.3359508364629554E-2</v>
      </c>
      <c r="AP59" s="5">
        <f t="shared" si="27"/>
        <v>2.8263795423956926E-2</v>
      </c>
      <c r="AQ59" s="5">
        <f t="shared" si="28"/>
        <v>1.0247933884297478E-2</v>
      </c>
      <c r="AR59" s="5">
        <f t="shared" si="29"/>
        <v>-2.0983501521704345E-2</v>
      </c>
      <c r="AS59" s="5">
        <f t="shared" si="30"/>
        <v>-6.0992471961898997E-2</v>
      </c>
      <c r="AT59" s="5">
        <f t="shared" si="31"/>
        <v>-3.1532245286008585E-2</v>
      </c>
      <c r="AU59" s="5">
        <f t="shared" si="32"/>
        <v>-2.9363784665579072E-3</v>
      </c>
      <c r="AV59" s="5">
        <f t="shared" si="33"/>
        <v>2.3271387912271901E-2</v>
      </c>
      <c r="AW59" s="5">
        <f t="shared" si="34"/>
        <v>-4.3981104414400245E-3</v>
      </c>
      <c r="AX59" s="5">
        <f t="shared" si="35"/>
        <v>7.4354016523114727E-2</v>
      </c>
      <c r="AY59" s="5">
        <f t="shared" si="36"/>
        <v>7.7493816982687367E-3</v>
      </c>
      <c r="BB59" s="5">
        <f t="shared" si="1"/>
        <v>1.3071895424836555E-2</v>
      </c>
      <c r="BC59" s="5">
        <f t="shared" si="2"/>
        <v>4.1666666666666616E-2</v>
      </c>
      <c r="BD59" s="5">
        <f t="shared" si="3"/>
        <v>3.2516339869280958E-2</v>
      </c>
      <c r="BE59" s="5">
        <f t="shared" si="4"/>
        <v>9.9999999999999839E-2</v>
      </c>
      <c r="BF59" s="5">
        <f t="shared" si="5"/>
        <v>2.1895424836601247E-2</v>
      </c>
      <c r="BG59" s="5">
        <f t="shared" si="6"/>
        <v>-5.4738562091503289E-2</v>
      </c>
      <c r="BH59" s="5">
        <f t="shared" si="7"/>
        <v>-4.2810457516339939E-2</v>
      </c>
      <c r="BI59" s="5">
        <f t="shared" si="8"/>
        <v>-2.8758169934640605E-2</v>
      </c>
      <c r="BJ59" s="5">
        <f t="shared" si="9"/>
        <v>-1.1437908496732072E-2</v>
      </c>
      <c r="BK59" s="5">
        <f t="shared" si="10"/>
        <v>2.0098039215686224E-2</v>
      </c>
      <c r="BL59" s="5">
        <f t="shared" si="11"/>
        <v>6.3562091503267984E-2</v>
      </c>
      <c r="BM59" s="5">
        <f t="shared" si="12"/>
        <v>3.1209150326797327E-2</v>
      </c>
      <c r="BN59" s="5">
        <f t="shared" si="13"/>
        <v>1.6339869281044822E-3</v>
      </c>
      <c r="BO59" s="5">
        <f t="shared" si="14"/>
        <v>-2.401960784313735E-2</v>
      </c>
      <c r="BP59" s="5">
        <f t="shared" si="15"/>
        <v>3.1045751633986553E-3</v>
      </c>
      <c r="BQ59" s="5">
        <f t="shared" si="16"/>
        <v>-7.0424836601307217E-2</v>
      </c>
      <c r="BR59" s="5">
        <f t="shared" si="17"/>
        <v>-8.9869281045752321E-3</v>
      </c>
      <c r="BS59" s="5">
        <f t="shared" si="18"/>
        <v>-1.3071895424837483E-3</v>
      </c>
      <c r="BU59" s="5">
        <f t="shared" si="23"/>
        <v>1.3071895424836555E-2</v>
      </c>
      <c r="BV59" s="5">
        <f t="shared" si="45"/>
        <v>4.1666666666666616E-2</v>
      </c>
      <c r="BW59" s="5">
        <f t="shared" si="46"/>
        <v>3.2516339869280958E-2</v>
      </c>
      <c r="BX59" s="5">
        <f t="shared" si="47"/>
        <v>9.9999999999999839E-2</v>
      </c>
      <c r="BY59" s="5">
        <f t="shared" si="48"/>
        <v>2.1895424836601247E-2</v>
      </c>
      <c r="BZ59" s="5">
        <f t="shared" si="49"/>
        <v>-5.4738562091503289E-2</v>
      </c>
      <c r="CA59" s="5">
        <f t="shared" si="50"/>
        <v>-4.2810457516339939E-2</v>
      </c>
      <c r="CB59" s="5">
        <f t="shared" si="51"/>
        <v>-2.8758169934640605E-2</v>
      </c>
      <c r="CC59" s="5">
        <f t="shared" si="52"/>
        <v>-1.1437908496732072E-2</v>
      </c>
      <c r="CD59" s="5">
        <f t="shared" si="53"/>
        <v>2.0098039215686224E-2</v>
      </c>
      <c r="CE59" s="5">
        <f t="shared" si="54"/>
        <v>6.3562091503267984E-2</v>
      </c>
      <c r="CF59" s="5">
        <f t="shared" si="55"/>
        <v>3.1209150326797327E-2</v>
      </c>
      <c r="CG59" s="5">
        <f t="shared" si="56"/>
        <v>1.6339869281044822E-3</v>
      </c>
      <c r="CH59" s="5">
        <f t="shared" si="57"/>
        <v>-2.401960784313735E-2</v>
      </c>
      <c r="CI59" s="5">
        <f t="shared" si="58"/>
        <v>3.1045751633986553E-3</v>
      </c>
      <c r="CJ59" s="5">
        <f t="shared" si="59"/>
        <v>-7.0424836601307217E-2</v>
      </c>
      <c r="CK59" s="5">
        <f t="shared" si="60"/>
        <v>-8.9869281045752321E-3</v>
      </c>
      <c r="CL59" s="5">
        <f t="shared" si="61"/>
        <v>-1.3071895424837483E-3</v>
      </c>
      <c r="CO59" s="5">
        <f t="shared" si="25"/>
        <v>6.5358442791580873E-2</v>
      </c>
      <c r="CP59" s="5">
        <f t="shared" si="62"/>
        <v>-1.0286437727488504E-2</v>
      </c>
      <c r="CQ59" s="5">
        <f t="shared" si="63"/>
        <v>-8.450704225352107E-2</v>
      </c>
      <c r="CR59" s="5">
        <f t="shared" si="64"/>
        <v>-7.2954581421110928E-2</v>
      </c>
      <c r="CS59" s="5">
        <f t="shared" si="65"/>
        <v>-5.9344833043203038E-2</v>
      </c>
      <c r="CT59" s="5">
        <f t="shared" si="66"/>
        <v>-4.2570026902990943E-2</v>
      </c>
      <c r="CU59" s="5">
        <f t="shared" si="67"/>
        <v>-1.2027219496755785E-2</v>
      </c>
      <c r="CV59" s="5">
        <f t="shared" si="68"/>
        <v>3.006804874188963E-2</v>
      </c>
      <c r="CW59" s="5">
        <f t="shared" si="69"/>
        <v>-1.2660231049216378E-3</v>
      </c>
      <c r="CX59" s="5">
        <f t="shared" si="70"/>
        <v>-2.9909795853774342E-2</v>
      </c>
      <c r="CY59" s="5">
        <f t="shared" si="71"/>
        <v>-5.4755499287862018E-2</v>
      </c>
      <c r="CZ59" s="5">
        <f t="shared" si="72"/>
        <v>-2.8485519860737416E-2</v>
      </c>
      <c r="DA59" s="5">
        <f t="shared" si="73"/>
        <v>-9.9699319512581069E-2</v>
      </c>
      <c r="DB59" s="5">
        <f t="shared" si="74"/>
        <v>-4.0196233581262848E-2</v>
      </c>
      <c r="DC59" s="5">
        <f t="shared" si="75"/>
        <v>-3.275834783984808E-2</v>
      </c>
      <c r="DF59" s="5">
        <f t="shared" si="24"/>
        <v>1.7833109017496674E-2</v>
      </c>
      <c r="DG59" s="5">
        <f t="shared" si="76"/>
        <v>5.0302826379542434E-2</v>
      </c>
      <c r="DH59" s="5">
        <f t="shared" si="77"/>
        <v>9.5053835800807632E-2</v>
      </c>
      <c r="DI59" s="5">
        <f t="shared" si="78"/>
        <v>6.174293405114404E-2</v>
      </c>
      <c r="DJ59" s="5">
        <f t="shared" si="79"/>
        <v>3.1292059219380879E-2</v>
      </c>
      <c r="DK59" s="5">
        <f t="shared" si="80"/>
        <v>4.8788694481830272E-3</v>
      </c>
      <c r="DL59" s="5">
        <f t="shared" si="81"/>
        <v>3.2806191117092917E-2</v>
      </c>
      <c r="DM59" s="5">
        <f t="shared" si="82"/>
        <v>-4.2900403768506012E-2</v>
      </c>
      <c r="DN59" s="5">
        <f t="shared" si="83"/>
        <v>2.0356662180349948E-2</v>
      </c>
      <c r="DO59" s="5">
        <f t="shared" si="84"/>
        <v>2.8263795423956926E-2</v>
      </c>
    </row>
    <row r="60" spans="10:119" x14ac:dyDescent="0.25">
      <c r="J60" s="5">
        <v>31.93</v>
      </c>
      <c r="K60" s="5">
        <v>36.04</v>
      </c>
      <c r="L60" s="5">
        <v>36.75</v>
      </c>
      <c r="M60" s="5">
        <v>36.770000000000003</v>
      </c>
      <c r="N60" s="5">
        <v>36.340000000000003</v>
      </c>
      <c r="O60" s="5">
        <v>36.9</v>
      </c>
      <c r="P60" s="5">
        <v>35.99</v>
      </c>
      <c r="Q60" s="5">
        <v>36.76</v>
      </c>
      <c r="R60" s="5">
        <v>36.93</v>
      </c>
      <c r="S60" s="5">
        <v>37.35</v>
      </c>
      <c r="T60" s="5">
        <v>38.5</v>
      </c>
      <c r="U60" s="5">
        <v>37.64</v>
      </c>
      <c r="V60" s="5">
        <v>37.54</v>
      </c>
      <c r="W60" s="5">
        <v>37.869999999999997</v>
      </c>
      <c r="X60" s="5">
        <v>38.909999999999997</v>
      </c>
      <c r="Y60" s="5">
        <v>39.15</v>
      </c>
      <c r="Z60" s="5">
        <v>39.53</v>
      </c>
      <c r="AA60" s="5">
        <v>39.770000000000003</v>
      </c>
      <c r="AB60" s="5">
        <v>40.380000000000003</v>
      </c>
      <c r="AC60" s="5">
        <v>41.29</v>
      </c>
      <c r="AD60" s="5">
        <v>41.1</v>
      </c>
      <c r="AF60" s="5">
        <f t="shared" si="22"/>
        <v>0.2871907297212653</v>
      </c>
      <c r="AG60" s="5">
        <f t="shared" si="37"/>
        <v>0.14039955604883469</v>
      </c>
      <c r="AH60" s="5">
        <f t="shared" si="38"/>
        <v>0.11836734693877556</v>
      </c>
      <c r="AI60" s="5">
        <f t="shared" si="39"/>
        <v>0.11775904269785145</v>
      </c>
      <c r="AJ60" s="5">
        <f t="shared" si="40"/>
        <v>0.13098514034122172</v>
      </c>
      <c r="AK60" s="5">
        <f t="shared" si="41"/>
        <v>0.11382113821138219</v>
      </c>
      <c r="AL60" s="5">
        <f t="shared" si="42"/>
        <v>0.14198388441233672</v>
      </c>
      <c r="AM60" s="5">
        <f t="shared" si="43"/>
        <v>0.11806311207834613</v>
      </c>
      <c r="AN60" s="5">
        <f t="shared" si="44"/>
        <v>0.11291632818846471</v>
      </c>
      <c r="AO60" s="5">
        <f t="shared" si="26"/>
        <v>0.10040160642570281</v>
      </c>
      <c r="AP60" s="5">
        <f t="shared" si="27"/>
        <v>6.7532467532467569E-2</v>
      </c>
      <c r="AQ60" s="5">
        <f t="shared" si="28"/>
        <v>9.1923485653560066E-2</v>
      </c>
      <c r="AR60" s="5">
        <f t="shared" si="29"/>
        <v>9.4832179009057063E-2</v>
      </c>
      <c r="AS60" s="5">
        <f t="shared" si="30"/>
        <v>8.5291787694745297E-2</v>
      </c>
      <c r="AT60" s="5">
        <f t="shared" si="31"/>
        <v>5.6283731688512077E-2</v>
      </c>
      <c r="AU60" s="5">
        <f t="shared" si="32"/>
        <v>4.980842911877402E-2</v>
      </c>
      <c r="AV60" s="5">
        <f t="shared" si="33"/>
        <v>3.971667088287377E-2</v>
      </c>
      <c r="AW60" s="5">
        <f t="shared" si="34"/>
        <v>3.3442293185818407E-2</v>
      </c>
      <c r="AX60" s="5">
        <f t="shared" si="35"/>
        <v>1.7830609212481398E-2</v>
      </c>
      <c r="AY60" s="5">
        <f t="shared" si="36"/>
        <v>-4.6015984499878353E-3</v>
      </c>
      <c r="BB60" s="5">
        <f t="shared" si="1"/>
        <v>5.4421768707491503E-4</v>
      </c>
      <c r="BC60" s="5">
        <f t="shared" si="2"/>
        <v>-1.1156462585033921E-2</v>
      </c>
      <c r="BD60" s="5">
        <f t="shared" si="3"/>
        <v>4.0816326530611858E-3</v>
      </c>
      <c r="BE60" s="5">
        <f t="shared" si="4"/>
        <v>-2.0680272108843482E-2</v>
      </c>
      <c r="BF60" s="5">
        <f t="shared" si="5"/>
        <v>2.7210884353736086E-4</v>
      </c>
      <c r="BG60" s="5">
        <f t="shared" si="6"/>
        <v>4.8979591836734613E-3</v>
      </c>
      <c r="BH60" s="5">
        <f t="shared" si="7"/>
        <v>1.6326530612244938E-2</v>
      </c>
      <c r="BI60" s="5">
        <f t="shared" si="8"/>
        <v>4.7619047619047616E-2</v>
      </c>
      <c r="BJ60" s="5">
        <f t="shared" si="9"/>
        <v>2.4217687074829946E-2</v>
      </c>
      <c r="BK60" s="5">
        <f t="shared" si="10"/>
        <v>2.1496598639455758E-2</v>
      </c>
      <c r="BL60" s="5">
        <f t="shared" si="11"/>
        <v>3.0476190476190407E-2</v>
      </c>
      <c r="BM60" s="5">
        <f t="shared" si="12"/>
        <v>5.8775510204081539E-2</v>
      </c>
      <c r="BN60" s="5">
        <f t="shared" si="13"/>
        <v>6.5306122448979556E-2</v>
      </c>
      <c r="BO60" s="5">
        <f t="shared" si="14"/>
        <v>7.5646258503401398E-2</v>
      </c>
      <c r="BP60" s="5">
        <f t="shared" si="15"/>
        <v>8.2176870748299408E-2</v>
      </c>
      <c r="BQ60" s="5">
        <f t="shared" si="16"/>
        <v>9.8775510204081707E-2</v>
      </c>
      <c r="BR60" s="5">
        <f t="shared" si="17"/>
        <v>0.12353741496598637</v>
      </c>
      <c r="BS60" s="5">
        <f t="shared" si="18"/>
        <v>0.11836734693877556</v>
      </c>
      <c r="BU60" s="5">
        <f t="shared" si="23"/>
        <v>5.4421768707491503E-4</v>
      </c>
      <c r="BV60" s="5">
        <f t="shared" si="45"/>
        <v>-1.1156462585033921E-2</v>
      </c>
      <c r="BW60" s="5">
        <f t="shared" si="46"/>
        <v>4.0816326530611858E-3</v>
      </c>
      <c r="BX60" s="5">
        <f t="shared" si="47"/>
        <v>-2.0680272108843482E-2</v>
      </c>
      <c r="BY60" s="5">
        <f t="shared" si="48"/>
        <v>2.7210884353736086E-4</v>
      </c>
      <c r="BZ60" s="5">
        <f t="shared" si="49"/>
        <v>4.8979591836734613E-3</v>
      </c>
      <c r="CA60" s="5">
        <f t="shared" si="50"/>
        <v>1.6326530612244938E-2</v>
      </c>
      <c r="CB60" s="5">
        <f t="shared" si="51"/>
        <v>4.7619047619047616E-2</v>
      </c>
      <c r="CC60" s="5">
        <f t="shared" si="52"/>
        <v>2.4217687074829946E-2</v>
      </c>
      <c r="CD60" s="5">
        <f t="shared" si="53"/>
        <v>2.1496598639455758E-2</v>
      </c>
      <c r="CE60" s="5">
        <f t="shared" si="54"/>
        <v>3.0476190476190407E-2</v>
      </c>
      <c r="CF60" s="5">
        <f t="shared" si="55"/>
        <v>5.8775510204081539E-2</v>
      </c>
      <c r="CG60" s="5">
        <f t="shared" si="56"/>
        <v>6.5306122448979556E-2</v>
      </c>
      <c r="CH60" s="5">
        <f t="shared" si="57"/>
        <v>7.5646258503401398E-2</v>
      </c>
      <c r="CI60" s="5">
        <f t="shared" si="58"/>
        <v>8.2176870748299408E-2</v>
      </c>
      <c r="CJ60" s="5">
        <f t="shared" si="59"/>
        <v>9.8775510204081707E-2</v>
      </c>
      <c r="CK60" s="5">
        <f t="shared" si="60"/>
        <v>0.12353741496598637</v>
      </c>
      <c r="CL60" s="5">
        <f t="shared" si="61"/>
        <v>0.11836734693877556</v>
      </c>
      <c r="CO60" s="5">
        <f t="shared" si="25"/>
        <v>-2.4661246612466034E-2</v>
      </c>
      <c r="CP60" s="5">
        <f t="shared" si="62"/>
        <v>-3.7940379403794194E-3</v>
      </c>
      <c r="CQ60" s="5">
        <f t="shared" si="63"/>
        <v>8.130081300813316E-4</v>
      </c>
      <c r="CR60" s="5">
        <f t="shared" si="64"/>
        <v>1.2195121951219589E-2</v>
      </c>
      <c r="CS60" s="5">
        <f t="shared" si="65"/>
        <v>4.3360433604336085E-2</v>
      </c>
      <c r="CT60" s="5">
        <f t="shared" si="66"/>
        <v>2.0054200542005476E-2</v>
      </c>
      <c r="CU60" s="5">
        <f t="shared" si="67"/>
        <v>1.7344173441734435E-2</v>
      </c>
      <c r="CV60" s="5">
        <f t="shared" si="68"/>
        <v>2.6287262872628697E-2</v>
      </c>
      <c r="CW60" s="5">
        <f t="shared" si="69"/>
        <v>5.4471544715447101E-2</v>
      </c>
      <c r="CX60" s="5">
        <f t="shared" si="70"/>
        <v>6.0975609756097567E-2</v>
      </c>
      <c r="CY60" s="5">
        <f t="shared" si="71"/>
        <v>7.1273712737127445E-2</v>
      </c>
      <c r="CZ60" s="5">
        <f t="shared" si="72"/>
        <v>7.7777777777777904E-2</v>
      </c>
      <c r="DA60" s="5">
        <f t="shared" si="73"/>
        <v>9.430894308943101E-2</v>
      </c>
      <c r="DB60" s="5">
        <f t="shared" si="74"/>
        <v>0.11897018970189704</v>
      </c>
      <c r="DC60" s="5">
        <f t="shared" si="75"/>
        <v>0.11382113821138219</v>
      </c>
      <c r="DF60" s="5">
        <f t="shared" si="24"/>
        <v>-2.2337662337662323E-2</v>
      </c>
      <c r="DG60" s="5">
        <f t="shared" si="76"/>
        <v>-2.4935064935064956E-2</v>
      </c>
      <c r="DH60" s="5">
        <f t="shared" si="77"/>
        <v>-1.6363636363636431E-2</v>
      </c>
      <c r="DI60" s="5">
        <f t="shared" si="78"/>
        <v>1.0649350649350561E-2</v>
      </c>
      <c r="DJ60" s="5">
        <f t="shared" si="79"/>
        <v>1.6883116883116847E-2</v>
      </c>
      <c r="DK60" s="5">
        <f t="shared" si="80"/>
        <v>2.6753246753246782E-2</v>
      </c>
      <c r="DL60" s="5">
        <f t="shared" si="81"/>
        <v>3.2987012987013072E-2</v>
      </c>
      <c r="DM60" s="5">
        <f t="shared" si="82"/>
        <v>4.8831168831168899E-2</v>
      </c>
      <c r="DN60" s="5">
        <f t="shared" si="83"/>
        <v>7.2467532467532444E-2</v>
      </c>
      <c r="DO60" s="5">
        <f t="shared" si="84"/>
        <v>6.7532467532467569E-2</v>
      </c>
    </row>
    <row r="61" spans="10:119" x14ac:dyDescent="0.25">
      <c r="J61" s="5">
        <v>18.61</v>
      </c>
      <c r="K61" s="5">
        <v>19.190000000000001</v>
      </c>
      <c r="L61" s="5">
        <v>19.260000000000002</v>
      </c>
      <c r="M61" s="5">
        <v>18.82</v>
      </c>
      <c r="N61" s="5">
        <v>18.7</v>
      </c>
      <c r="O61" s="5">
        <v>18.95</v>
      </c>
      <c r="P61" s="5">
        <v>18.899999999999999</v>
      </c>
      <c r="Q61" s="5">
        <v>18.93</v>
      </c>
      <c r="R61" s="5">
        <v>19.29</v>
      </c>
      <c r="S61" s="5">
        <v>18.920000000000002</v>
      </c>
      <c r="T61" s="5">
        <v>18.87</v>
      </c>
      <c r="U61" s="5">
        <v>18.57</v>
      </c>
      <c r="V61" s="5">
        <v>18.649999999999999</v>
      </c>
      <c r="W61" s="5">
        <v>18.75</v>
      </c>
      <c r="X61" s="5">
        <v>18.45</v>
      </c>
      <c r="Y61" s="5">
        <v>18.25</v>
      </c>
      <c r="Z61" s="5">
        <v>17.75</v>
      </c>
      <c r="AA61" s="5">
        <v>17.260000000000002</v>
      </c>
      <c r="AB61" s="5">
        <v>16.79</v>
      </c>
      <c r="AC61" s="5">
        <v>16.78</v>
      </c>
      <c r="AD61" s="5">
        <v>17.510000000000002</v>
      </c>
      <c r="AF61" s="5">
        <f t="shared" si="22"/>
        <v>-5.9108006448146046E-2</v>
      </c>
      <c r="AG61" s="5">
        <f t="shared" si="37"/>
        <v>-8.7545596664929629E-2</v>
      </c>
      <c r="AH61" s="5">
        <f t="shared" si="38"/>
        <v>-9.086188992731048E-2</v>
      </c>
      <c r="AI61" s="5">
        <f t="shared" si="39"/>
        <v>-6.9606801275239036E-2</v>
      </c>
      <c r="AJ61" s="5">
        <f t="shared" si="40"/>
        <v>-6.3636363636363519E-2</v>
      </c>
      <c r="AK61" s="5">
        <f t="shared" si="41"/>
        <v>-7.5989445910290124E-2</v>
      </c>
      <c r="AL61" s="5">
        <f t="shared" si="42"/>
        <v>-7.3544973544973399E-2</v>
      </c>
      <c r="AM61" s="5">
        <f t="shared" si="43"/>
        <v>-7.5013206550448921E-2</v>
      </c>
      <c r="AN61" s="5">
        <f t="shared" si="44"/>
        <v>-9.2275790565059496E-2</v>
      </c>
      <c r="AO61" s="5">
        <f t="shared" si="26"/>
        <v>-7.4524312896405917E-2</v>
      </c>
      <c r="AP61" s="5">
        <f t="shared" si="27"/>
        <v>-7.2072072072072044E-2</v>
      </c>
      <c r="AQ61" s="5">
        <f t="shared" si="28"/>
        <v>-5.7081313947226639E-2</v>
      </c>
      <c r="AR61" s="5">
        <f t="shared" si="29"/>
        <v>-6.1126005361930143E-2</v>
      </c>
      <c r="AS61" s="5">
        <f t="shared" si="30"/>
        <v>-6.6133333333333252E-2</v>
      </c>
      <c r="AT61" s="5">
        <f t="shared" si="31"/>
        <v>-5.0948509485094731E-2</v>
      </c>
      <c r="AU61" s="5">
        <f t="shared" si="32"/>
        <v>-4.0547945205479365E-2</v>
      </c>
      <c r="AV61" s="5">
        <f t="shared" si="33"/>
        <v>-1.3521126760563293E-2</v>
      </c>
      <c r="AW61" s="5">
        <f t="shared" si="34"/>
        <v>1.4484356894553881E-2</v>
      </c>
      <c r="AX61" s="5">
        <f t="shared" si="35"/>
        <v>4.2882668254913783E-2</v>
      </c>
      <c r="AY61" s="5">
        <f t="shared" si="36"/>
        <v>4.3504171632896327E-2</v>
      </c>
      <c r="BB61" s="5">
        <f t="shared" si="1"/>
        <v>-2.2845275181723846E-2</v>
      </c>
      <c r="BC61" s="5">
        <f t="shared" si="2"/>
        <v>-2.9075804776739472E-2</v>
      </c>
      <c r="BD61" s="5">
        <f t="shared" si="3"/>
        <v>-1.6095534787123687E-2</v>
      </c>
      <c r="BE61" s="5">
        <f t="shared" si="4"/>
        <v>-1.8691588785046884E-2</v>
      </c>
      <c r="BF61" s="5">
        <f t="shared" si="5"/>
        <v>-1.713395638629293E-2</v>
      </c>
      <c r="BG61" s="5">
        <f t="shared" si="6"/>
        <v>1.5576323987537685E-3</v>
      </c>
      <c r="BH61" s="5">
        <f t="shared" si="7"/>
        <v>-1.7653167185877457E-2</v>
      </c>
      <c r="BI61" s="5">
        <f t="shared" si="8"/>
        <v>-2.024922118380065E-2</v>
      </c>
      <c r="BJ61" s="5">
        <f t="shared" si="9"/>
        <v>-3.582554517133963E-2</v>
      </c>
      <c r="BK61" s="5">
        <f t="shared" si="10"/>
        <v>-3.1671858774662665E-2</v>
      </c>
      <c r="BL61" s="5">
        <f t="shared" si="11"/>
        <v>-2.6479750778816279E-2</v>
      </c>
      <c r="BM61" s="5">
        <f t="shared" si="12"/>
        <v>-4.2056074766355256E-2</v>
      </c>
      <c r="BN61" s="5">
        <f t="shared" si="13"/>
        <v>-5.2440290758047847E-2</v>
      </c>
      <c r="BO61" s="5">
        <f t="shared" si="14"/>
        <v>-7.8400830737279409E-2</v>
      </c>
      <c r="BP61" s="5">
        <f t="shared" si="15"/>
        <v>-0.10384215991692626</v>
      </c>
      <c r="BQ61" s="5">
        <f t="shared" si="16"/>
        <v>-0.12824506749740405</v>
      </c>
      <c r="BR61" s="5">
        <f t="shared" si="17"/>
        <v>-0.12876427829698858</v>
      </c>
      <c r="BS61" s="5">
        <f t="shared" si="18"/>
        <v>-9.086188992731048E-2</v>
      </c>
      <c r="BU61" s="5">
        <f t="shared" si="23"/>
        <v>-2.2845275181723846E-2</v>
      </c>
      <c r="BV61" s="5">
        <f t="shared" si="45"/>
        <v>-2.9075804776739472E-2</v>
      </c>
      <c r="BW61" s="5">
        <f t="shared" si="46"/>
        <v>-1.6095534787123687E-2</v>
      </c>
      <c r="BX61" s="5">
        <f t="shared" si="47"/>
        <v>-1.8691588785046884E-2</v>
      </c>
      <c r="BY61" s="5">
        <f t="shared" si="48"/>
        <v>-1.713395638629293E-2</v>
      </c>
      <c r="BZ61" s="5">
        <f t="shared" si="49"/>
        <v>1.5576323987537685E-3</v>
      </c>
      <c r="CA61" s="5">
        <f t="shared" si="50"/>
        <v>-1.7653167185877457E-2</v>
      </c>
      <c r="CB61" s="5">
        <f t="shared" si="51"/>
        <v>-2.024922118380065E-2</v>
      </c>
      <c r="CC61" s="5">
        <f t="shared" si="52"/>
        <v>-3.582554517133963E-2</v>
      </c>
      <c r="CD61" s="5">
        <f t="shared" si="53"/>
        <v>-3.1671858774662665E-2</v>
      </c>
      <c r="CE61" s="5">
        <f t="shared" si="54"/>
        <v>-2.6479750778816279E-2</v>
      </c>
      <c r="CF61" s="5">
        <f t="shared" si="55"/>
        <v>-4.2056074766355256E-2</v>
      </c>
      <c r="CG61" s="5">
        <f t="shared" si="56"/>
        <v>-5.2440290758047847E-2</v>
      </c>
      <c r="CH61" s="5">
        <f t="shared" si="57"/>
        <v>-7.8400830737279409E-2</v>
      </c>
      <c r="CI61" s="5">
        <f t="shared" si="58"/>
        <v>-0.10384215991692626</v>
      </c>
      <c r="CJ61" s="5">
        <f t="shared" si="59"/>
        <v>-0.12824506749740405</v>
      </c>
      <c r="CK61" s="5">
        <f t="shared" si="60"/>
        <v>-0.12876427829698858</v>
      </c>
      <c r="CL61" s="5">
        <f t="shared" si="61"/>
        <v>-9.086188992731048E-2</v>
      </c>
      <c r="CO61" s="5">
        <f t="shared" si="25"/>
        <v>-2.6385224274406709E-3</v>
      </c>
      <c r="CP61" s="5">
        <f t="shared" si="62"/>
        <v>-1.0554089709762309E-3</v>
      </c>
      <c r="CQ61" s="5">
        <f t="shared" si="63"/>
        <v>1.79419525065963E-2</v>
      </c>
      <c r="CR61" s="5">
        <f t="shared" si="64"/>
        <v>-1.5831134564642526E-3</v>
      </c>
      <c r="CS61" s="5">
        <f t="shared" si="65"/>
        <v>-4.2216358839049237E-3</v>
      </c>
      <c r="CT61" s="5">
        <f t="shared" si="66"/>
        <v>-2.0052770448548762E-2</v>
      </c>
      <c r="CU61" s="5">
        <f t="shared" si="67"/>
        <v>-1.5831134564643839E-2</v>
      </c>
      <c r="CV61" s="5">
        <f t="shared" si="68"/>
        <v>-1.0554089709762496E-2</v>
      </c>
      <c r="CW61" s="5">
        <f t="shared" si="69"/>
        <v>-2.6385224274406333E-2</v>
      </c>
      <c r="CX61" s="5">
        <f t="shared" si="70"/>
        <v>-3.6939313984168831E-2</v>
      </c>
      <c r="CY61" s="5">
        <f t="shared" si="71"/>
        <v>-6.3324538258575161E-2</v>
      </c>
      <c r="CZ61" s="5">
        <f t="shared" si="72"/>
        <v>-8.9182058047493282E-2</v>
      </c>
      <c r="DA61" s="5">
        <f t="shared" si="73"/>
        <v>-0.11398416886543537</v>
      </c>
      <c r="DB61" s="5">
        <f t="shared" si="74"/>
        <v>-0.11451187335092339</v>
      </c>
      <c r="DC61" s="5">
        <f t="shared" si="75"/>
        <v>-7.5989445910290124E-2</v>
      </c>
      <c r="DF61" s="5">
        <f t="shared" si="24"/>
        <v>-1.5898251192368876E-2</v>
      </c>
      <c r="DG61" s="5">
        <f t="shared" si="76"/>
        <v>-1.1658717541070609E-2</v>
      </c>
      <c r="DH61" s="5">
        <f t="shared" si="77"/>
        <v>-6.3593004769475882E-3</v>
      </c>
      <c r="DI61" s="5">
        <f t="shared" si="78"/>
        <v>-2.2257551669316464E-2</v>
      </c>
      <c r="DJ61" s="5">
        <f t="shared" si="79"/>
        <v>-3.2856385797562317E-2</v>
      </c>
      <c r="DK61" s="5">
        <f t="shared" si="80"/>
        <v>-5.9353471118177049E-2</v>
      </c>
      <c r="DL61" s="5">
        <f t="shared" si="81"/>
        <v>-8.532061473237941E-2</v>
      </c>
      <c r="DM61" s="5">
        <f t="shared" si="82"/>
        <v>-0.11022787493375738</v>
      </c>
      <c r="DN61" s="5">
        <f t="shared" si="83"/>
        <v>-0.11075781664016957</v>
      </c>
      <c r="DO61" s="5">
        <f t="shared" si="84"/>
        <v>-7.2072072072072044E-2</v>
      </c>
    </row>
    <row r="62" spans="10:119" x14ac:dyDescent="0.25">
      <c r="J62" s="5">
        <v>18.25</v>
      </c>
      <c r="K62" s="5">
        <v>20.3</v>
      </c>
      <c r="L62" s="5">
        <v>20.28</v>
      </c>
      <c r="M62" s="5">
        <v>19.82</v>
      </c>
      <c r="N62" s="5">
        <v>19.91</v>
      </c>
      <c r="O62" s="5">
        <v>20.05</v>
      </c>
      <c r="P62" s="5">
        <v>20.51</v>
      </c>
      <c r="Q62" s="5">
        <v>20.68</v>
      </c>
      <c r="R62" s="5">
        <v>20.45</v>
      </c>
      <c r="S62" s="5">
        <v>20.420000000000002</v>
      </c>
      <c r="T62" s="5">
        <v>20.72</v>
      </c>
      <c r="U62" s="5">
        <v>20.63</v>
      </c>
      <c r="V62" s="5">
        <v>20.72</v>
      </c>
      <c r="W62" s="5">
        <v>20.71</v>
      </c>
      <c r="X62" s="5">
        <v>20.69</v>
      </c>
      <c r="Y62" s="5">
        <v>20.8</v>
      </c>
      <c r="Z62" s="5">
        <v>20.71</v>
      </c>
      <c r="AA62" s="5">
        <v>20.56</v>
      </c>
      <c r="AB62" s="5">
        <v>21.15</v>
      </c>
      <c r="AC62" s="5">
        <v>21.19</v>
      </c>
      <c r="AD62" s="5">
        <v>21.15</v>
      </c>
      <c r="AF62" s="5">
        <f t="shared" si="22"/>
        <v>0.15890410958904103</v>
      </c>
      <c r="AG62" s="5">
        <f t="shared" si="37"/>
        <v>4.1871921182265903E-2</v>
      </c>
      <c r="AH62" s="5">
        <f t="shared" si="38"/>
        <v>4.2899408284023541E-2</v>
      </c>
      <c r="AI62" s="5">
        <f t="shared" si="39"/>
        <v>6.7103935418768829E-2</v>
      </c>
      <c r="AJ62" s="5">
        <f t="shared" si="40"/>
        <v>6.2280261175288718E-2</v>
      </c>
      <c r="AK62" s="5">
        <f t="shared" si="41"/>
        <v>5.4862842892767973E-2</v>
      </c>
      <c r="AL62" s="5">
        <f t="shared" si="42"/>
        <v>3.1204290589955972E-2</v>
      </c>
      <c r="AM62" s="5">
        <f t="shared" si="43"/>
        <v>2.2727272727272672E-2</v>
      </c>
      <c r="AN62" s="5">
        <f t="shared" si="44"/>
        <v>3.4229828850855709E-2</v>
      </c>
      <c r="AO62" s="5">
        <f t="shared" si="26"/>
        <v>3.574926542605273E-2</v>
      </c>
      <c r="AP62" s="5">
        <f t="shared" si="27"/>
        <v>2.0752895752895739E-2</v>
      </c>
      <c r="AQ62" s="5">
        <f t="shared" si="28"/>
        <v>2.5206010664081416E-2</v>
      </c>
      <c r="AR62" s="5">
        <f t="shared" si="29"/>
        <v>2.0752895752895739E-2</v>
      </c>
      <c r="AS62" s="5">
        <f t="shared" si="30"/>
        <v>2.1245774987928425E-2</v>
      </c>
      <c r="AT62" s="5">
        <f t="shared" si="31"/>
        <v>2.223296278395347E-2</v>
      </c>
      <c r="AU62" s="5">
        <f t="shared" si="32"/>
        <v>1.6826923076922976E-2</v>
      </c>
      <c r="AV62" s="5">
        <f t="shared" si="33"/>
        <v>2.1245774987928425E-2</v>
      </c>
      <c r="AW62" s="5">
        <f t="shared" si="34"/>
        <v>2.8696498054474703E-2</v>
      </c>
      <c r="AX62" s="5">
        <f t="shared" si="35"/>
        <v>0</v>
      </c>
      <c r="AY62" s="5">
        <f t="shared" si="36"/>
        <v>-1.8876828692780886E-3</v>
      </c>
      <c r="BB62" s="5">
        <f t="shared" si="1"/>
        <v>-2.2682445759368876E-2</v>
      </c>
      <c r="BC62" s="5">
        <f t="shared" si="2"/>
        <v>-1.8244575936883677E-2</v>
      </c>
      <c r="BD62" s="5">
        <f t="shared" si="3"/>
        <v>-1.1341222879684438E-2</v>
      </c>
      <c r="BE62" s="5">
        <f t="shared" si="4"/>
        <v>1.1341222879684438E-2</v>
      </c>
      <c r="BF62" s="5">
        <f t="shared" si="5"/>
        <v>1.9723865877711959E-2</v>
      </c>
      <c r="BG62" s="5">
        <f t="shared" si="6"/>
        <v>8.3826429980275226E-3</v>
      </c>
      <c r="BH62" s="5">
        <f t="shared" si="7"/>
        <v>6.9033530571992385E-3</v>
      </c>
      <c r="BI62" s="5">
        <f t="shared" si="8"/>
        <v>2.169625246548312E-2</v>
      </c>
      <c r="BJ62" s="5">
        <f t="shared" si="9"/>
        <v>1.7258382642997921E-2</v>
      </c>
      <c r="BK62" s="5">
        <f t="shared" si="10"/>
        <v>2.169625246548312E-2</v>
      </c>
      <c r="BL62" s="5">
        <f t="shared" si="11"/>
        <v>2.1203155818540417E-2</v>
      </c>
      <c r="BM62" s="5">
        <f t="shared" si="12"/>
        <v>2.0216962524654838E-2</v>
      </c>
      <c r="BN62" s="5">
        <f t="shared" si="13"/>
        <v>2.5641025641025619E-2</v>
      </c>
      <c r="BO62" s="5">
        <f t="shared" si="14"/>
        <v>2.1203155818540417E-2</v>
      </c>
      <c r="BP62" s="5">
        <f t="shared" si="15"/>
        <v>1.3806706114398302E-2</v>
      </c>
      <c r="BQ62" s="5">
        <f t="shared" si="16"/>
        <v>4.2899408284023541E-2</v>
      </c>
      <c r="BR62" s="5">
        <f t="shared" si="17"/>
        <v>4.4871794871794879E-2</v>
      </c>
      <c r="BS62" s="5">
        <f t="shared" si="18"/>
        <v>4.2899408284023541E-2</v>
      </c>
      <c r="BU62" s="5">
        <f t="shared" si="23"/>
        <v>-2.2682445759368876E-2</v>
      </c>
      <c r="BV62" s="5">
        <f t="shared" si="45"/>
        <v>-1.8244575936883677E-2</v>
      </c>
      <c r="BW62" s="5">
        <f t="shared" si="46"/>
        <v>-1.1341222879684438E-2</v>
      </c>
      <c r="BX62" s="5">
        <f t="shared" si="47"/>
        <v>1.1341222879684438E-2</v>
      </c>
      <c r="BY62" s="5">
        <f t="shared" si="48"/>
        <v>1.9723865877711959E-2</v>
      </c>
      <c r="BZ62" s="5">
        <f t="shared" si="49"/>
        <v>8.3826429980275226E-3</v>
      </c>
      <c r="CA62" s="5">
        <f t="shared" si="50"/>
        <v>6.9033530571992385E-3</v>
      </c>
      <c r="CB62" s="5">
        <f t="shared" si="51"/>
        <v>2.169625246548312E-2</v>
      </c>
      <c r="CC62" s="5">
        <f t="shared" si="52"/>
        <v>1.7258382642997921E-2</v>
      </c>
      <c r="CD62" s="5">
        <f t="shared" si="53"/>
        <v>2.169625246548312E-2</v>
      </c>
      <c r="CE62" s="5">
        <f t="shared" si="54"/>
        <v>2.1203155818540417E-2</v>
      </c>
      <c r="CF62" s="5">
        <f t="shared" si="55"/>
        <v>2.0216962524654838E-2</v>
      </c>
      <c r="CG62" s="5">
        <f t="shared" si="56"/>
        <v>2.5641025641025619E-2</v>
      </c>
      <c r="CH62" s="5">
        <f t="shared" si="57"/>
        <v>2.1203155818540417E-2</v>
      </c>
      <c r="CI62" s="5">
        <f t="shared" si="58"/>
        <v>1.3806706114398302E-2</v>
      </c>
      <c r="CJ62" s="5">
        <f t="shared" si="59"/>
        <v>4.2899408284023541E-2</v>
      </c>
      <c r="CK62" s="5">
        <f t="shared" si="60"/>
        <v>4.4871794871794879E-2</v>
      </c>
      <c r="CL62" s="5">
        <f t="shared" si="61"/>
        <v>4.2899408284023541E-2</v>
      </c>
      <c r="CO62" s="5">
        <f t="shared" si="25"/>
        <v>2.2942643391521238E-2</v>
      </c>
      <c r="CP62" s="5">
        <f t="shared" si="62"/>
        <v>3.1421446384039847E-2</v>
      </c>
      <c r="CQ62" s="5">
        <f t="shared" si="63"/>
        <v>1.9950124688279232E-2</v>
      </c>
      <c r="CR62" s="5">
        <f t="shared" si="64"/>
        <v>1.8453865336658402E-2</v>
      </c>
      <c r="CS62" s="5">
        <f t="shared" si="65"/>
        <v>3.3416458852867738E-2</v>
      </c>
      <c r="CT62" s="5">
        <f t="shared" si="66"/>
        <v>2.8927680798004902E-2</v>
      </c>
      <c r="CU62" s="5">
        <f t="shared" si="67"/>
        <v>3.3416458852867738E-2</v>
      </c>
      <c r="CV62" s="5">
        <f t="shared" si="68"/>
        <v>3.2917705735660857E-2</v>
      </c>
      <c r="CW62" s="5">
        <f t="shared" si="69"/>
        <v>3.1920199501246908E-2</v>
      </c>
      <c r="CX62" s="5">
        <f t="shared" si="70"/>
        <v>3.7406483790523692E-2</v>
      </c>
      <c r="CY62" s="5">
        <f t="shared" si="71"/>
        <v>3.2917705735660857E-2</v>
      </c>
      <c r="CZ62" s="5">
        <f t="shared" si="72"/>
        <v>2.5436408977556009E-2</v>
      </c>
      <c r="DA62" s="5">
        <f t="shared" si="73"/>
        <v>5.4862842892767973E-2</v>
      </c>
      <c r="DB62" s="5">
        <f t="shared" si="74"/>
        <v>5.6857855361596037E-2</v>
      </c>
      <c r="DC62" s="5">
        <f t="shared" si="75"/>
        <v>5.4862842892767973E-2</v>
      </c>
      <c r="DF62" s="5">
        <f t="shared" si="24"/>
        <v>-4.3436293436293367E-3</v>
      </c>
      <c r="DG62" s="5">
        <f t="shared" si="76"/>
        <v>0</v>
      </c>
      <c r="DH62" s="5">
        <f t="shared" si="77"/>
        <v>-4.8262548262538663E-4</v>
      </c>
      <c r="DI62" s="5">
        <f t="shared" si="78"/>
        <v>-1.4478764478763314E-3</v>
      </c>
      <c r="DJ62" s="5">
        <f t="shared" si="79"/>
        <v>3.8610038610039504E-3</v>
      </c>
      <c r="DK62" s="5">
        <f t="shared" si="80"/>
        <v>-4.8262548262538663E-4</v>
      </c>
      <c r="DL62" s="5">
        <f t="shared" si="81"/>
        <v>-7.7220077220077291E-3</v>
      </c>
      <c r="DM62" s="5">
        <f t="shared" si="82"/>
        <v>2.0752895752895739E-2</v>
      </c>
      <c r="DN62" s="5">
        <f t="shared" si="83"/>
        <v>2.2683397683397801E-2</v>
      </c>
      <c r="DO62" s="5">
        <f t="shared" si="84"/>
        <v>2.0752895752895739E-2</v>
      </c>
    </row>
    <row r="63" spans="10:119" x14ac:dyDescent="0.25">
      <c r="J63" s="5">
        <v>85.71</v>
      </c>
      <c r="K63" s="5">
        <v>92.26</v>
      </c>
      <c r="L63" s="5">
        <v>91.02</v>
      </c>
      <c r="M63" s="5">
        <v>91.37</v>
      </c>
      <c r="N63" s="5">
        <v>91.98</v>
      </c>
      <c r="O63" s="5">
        <v>90.61</v>
      </c>
      <c r="P63" s="5">
        <v>95.52</v>
      </c>
      <c r="Q63" s="5">
        <v>94.01</v>
      </c>
      <c r="R63" s="5">
        <v>100.56</v>
      </c>
      <c r="S63" s="5">
        <v>102.84</v>
      </c>
      <c r="T63" s="5">
        <v>103.13</v>
      </c>
      <c r="U63" s="5">
        <v>102.86</v>
      </c>
      <c r="V63" s="5">
        <v>105.27</v>
      </c>
      <c r="W63" s="5">
        <v>102.38</v>
      </c>
      <c r="X63" s="5">
        <v>103.19</v>
      </c>
      <c r="Y63" s="5">
        <v>103.87</v>
      </c>
      <c r="Z63" s="5">
        <v>104.74</v>
      </c>
      <c r="AA63" s="5">
        <v>103.65</v>
      </c>
      <c r="AB63" s="5">
        <v>104.51</v>
      </c>
      <c r="AC63" s="5">
        <v>104.4</v>
      </c>
      <c r="AD63" s="5">
        <v>108.3</v>
      </c>
      <c r="AF63" s="5">
        <f t="shared" si="22"/>
        <v>0.26356317815890801</v>
      </c>
      <c r="AG63" s="5">
        <f t="shared" si="37"/>
        <v>0.17385649252113583</v>
      </c>
      <c r="AH63" s="5">
        <f t="shared" si="38"/>
        <v>0.18984838497033621</v>
      </c>
      <c r="AI63" s="5">
        <f t="shared" si="39"/>
        <v>0.18529057677574687</v>
      </c>
      <c r="AJ63" s="5">
        <f t="shared" si="40"/>
        <v>0.17742987606001295</v>
      </c>
      <c r="AK63" s="5">
        <f t="shared" si="41"/>
        <v>0.19523231431409335</v>
      </c>
      <c r="AL63" s="5">
        <f t="shared" si="42"/>
        <v>0.13379396984924624</v>
      </c>
      <c r="AM63" s="5">
        <f t="shared" si="43"/>
        <v>0.15200510583980417</v>
      </c>
      <c r="AN63" s="5">
        <f t="shared" si="44"/>
        <v>7.6968973747016653E-2</v>
      </c>
      <c r="AO63" s="5">
        <f t="shared" si="26"/>
        <v>5.3092182030338324E-2</v>
      </c>
      <c r="AP63" s="5">
        <f t="shared" si="27"/>
        <v>5.0130902744109397E-2</v>
      </c>
      <c r="AQ63" s="5">
        <f t="shared" si="28"/>
        <v>5.2887419793894594E-2</v>
      </c>
      <c r="AR63" s="5">
        <f t="shared" si="29"/>
        <v>2.8783129096608732E-2</v>
      </c>
      <c r="AS63" s="5">
        <f t="shared" si="30"/>
        <v>5.782379370970895E-2</v>
      </c>
      <c r="AT63" s="5">
        <f t="shared" si="31"/>
        <v>4.9520302354879343E-2</v>
      </c>
      <c r="AU63" s="5">
        <f t="shared" si="32"/>
        <v>4.2649465678251584E-2</v>
      </c>
      <c r="AV63" s="5">
        <f t="shared" si="33"/>
        <v>3.3988924957036495E-2</v>
      </c>
      <c r="AW63" s="5">
        <f t="shared" si="34"/>
        <v>4.4862518089724954E-2</v>
      </c>
      <c r="AX63" s="5">
        <f t="shared" si="35"/>
        <v>3.6264472299301423E-2</v>
      </c>
      <c r="AY63" s="5">
        <f t="shared" si="36"/>
        <v>3.7356321839080379E-2</v>
      </c>
      <c r="BB63" s="5">
        <f t="shared" si="1"/>
        <v>3.8453087233575978E-3</v>
      </c>
      <c r="BC63" s="5">
        <f t="shared" si="2"/>
        <v>1.0547132498352098E-2</v>
      </c>
      <c r="BD63" s="5">
        <f t="shared" si="3"/>
        <v>-4.5045045045044672E-3</v>
      </c>
      <c r="BE63" s="5">
        <f t="shared" si="4"/>
        <v>4.9439683586025053E-2</v>
      </c>
      <c r="BF63" s="5">
        <f t="shared" si="5"/>
        <v>3.2849923093825631E-2</v>
      </c>
      <c r="BG63" s="5">
        <f t="shared" si="6"/>
        <v>0.10481212920237318</v>
      </c>
      <c r="BH63" s="5">
        <f t="shared" si="7"/>
        <v>0.12986156888595921</v>
      </c>
      <c r="BI63" s="5">
        <f t="shared" si="8"/>
        <v>0.13304768182816964</v>
      </c>
      <c r="BJ63" s="5">
        <f t="shared" si="9"/>
        <v>0.13008130081300817</v>
      </c>
      <c r="BK63" s="5">
        <f t="shared" si="10"/>
        <v>0.15655899802241266</v>
      </c>
      <c r="BL63" s="5">
        <f t="shared" si="11"/>
        <v>0.12480773456383212</v>
      </c>
      <c r="BM63" s="5">
        <f t="shared" si="12"/>
        <v>0.13370687760931665</v>
      </c>
      <c r="BN63" s="5">
        <f t="shared" si="13"/>
        <v>0.14117776312898275</v>
      </c>
      <c r="BO63" s="5">
        <f t="shared" si="14"/>
        <v>0.15073610195561415</v>
      </c>
      <c r="BP63" s="5">
        <f t="shared" si="15"/>
        <v>0.13876071193144376</v>
      </c>
      <c r="BQ63" s="5">
        <f t="shared" si="16"/>
        <v>0.14820918479455075</v>
      </c>
      <c r="BR63" s="5">
        <f t="shared" si="17"/>
        <v>0.14700065919578126</v>
      </c>
      <c r="BS63" s="5">
        <f t="shared" si="18"/>
        <v>0.18984838497033621</v>
      </c>
      <c r="BU63" s="5">
        <f t="shared" si="23"/>
        <v>3.8453087233575978E-3</v>
      </c>
      <c r="BV63" s="5">
        <f t="shared" si="45"/>
        <v>1.0547132498352098E-2</v>
      </c>
      <c r="BW63" s="5">
        <f t="shared" si="46"/>
        <v>-4.5045045045044672E-3</v>
      </c>
      <c r="BX63" s="5">
        <f t="shared" si="47"/>
        <v>4.9439683586025053E-2</v>
      </c>
      <c r="BY63" s="5">
        <f t="shared" si="48"/>
        <v>3.2849923093825631E-2</v>
      </c>
      <c r="BZ63" s="5">
        <f t="shared" si="49"/>
        <v>0.10481212920237318</v>
      </c>
      <c r="CA63" s="5">
        <f t="shared" si="50"/>
        <v>0.12986156888595921</v>
      </c>
      <c r="CB63" s="5">
        <f t="shared" si="51"/>
        <v>0.13304768182816964</v>
      </c>
      <c r="CC63" s="5">
        <f t="shared" si="52"/>
        <v>0.13008130081300817</v>
      </c>
      <c r="CD63" s="5">
        <f t="shared" si="53"/>
        <v>0.15655899802241266</v>
      </c>
      <c r="CE63" s="5">
        <f t="shared" si="54"/>
        <v>0.12480773456383212</v>
      </c>
      <c r="CF63" s="5">
        <f t="shared" si="55"/>
        <v>0.13370687760931665</v>
      </c>
      <c r="CG63" s="5">
        <f t="shared" si="56"/>
        <v>0.14117776312898275</v>
      </c>
      <c r="CH63" s="5">
        <f t="shared" si="57"/>
        <v>0.15073610195561415</v>
      </c>
      <c r="CI63" s="5">
        <f t="shared" si="58"/>
        <v>0.13876071193144376</v>
      </c>
      <c r="CJ63" s="5">
        <f t="shared" si="59"/>
        <v>0.14820918479455075</v>
      </c>
      <c r="CK63" s="5">
        <f t="shared" si="60"/>
        <v>0.14700065919578126</v>
      </c>
      <c r="CL63" s="5">
        <f t="shared" si="61"/>
        <v>0.18984838497033621</v>
      </c>
      <c r="CO63" s="5">
        <f t="shared" si="25"/>
        <v>5.418827943935544E-2</v>
      </c>
      <c r="CP63" s="5">
        <f t="shared" si="62"/>
        <v>3.7523452157598565E-2</v>
      </c>
      <c r="CQ63" s="5">
        <f t="shared" si="63"/>
        <v>0.10981127910826623</v>
      </c>
      <c r="CR63" s="5">
        <f t="shared" si="64"/>
        <v>0.13497406467277348</v>
      </c>
      <c r="CS63" s="5">
        <f t="shared" si="65"/>
        <v>0.13817459441562738</v>
      </c>
      <c r="CT63" s="5">
        <f t="shared" si="66"/>
        <v>0.13519479086193578</v>
      </c>
      <c r="CU63" s="5">
        <f t="shared" si="67"/>
        <v>0.1617922966559982</v>
      </c>
      <c r="CV63" s="5">
        <f t="shared" si="68"/>
        <v>0.12989736232203947</v>
      </c>
      <c r="CW63" s="5">
        <f t="shared" si="69"/>
        <v>0.13883677298311442</v>
      </c>
      <c r="CX63" s="5">
        <f t="shared" si="70"/>
        <v>0.14634146341463419</v>
      </c>
      <c r="CY63" s="5">
        <f t="shared" si="71"/>
        <v>0.15594305264319608</v>
      </c>
      <c r="CZ63" s="5">
        <f t="shared" si="72"/>
        <v>0.14391347533384843</v>
      </c>
      <c r="DA63" s="5">
        <f t="shared" si="73"/>
        <v>0.15340470146782922</v>
      </c>
      <c r="DB63" s="5">
        <f t="shared" si="74"/>
        <v>0.15219070742743634</v>
      </c>
      <c r="DC63" s="5">
        <f t="shared" si="75"/>
        <v>0.19523231431409335</v>
      </c>
      <c r="DF63" s="5">
        <f t="shared" si="24"/>
        <v>-2.6180548821874918E-3</v>
      </c>
      <c r="DG63" s="5">
        <f t="shared" si="76"/>
        <v>2.0750509066227097E-2</v>
      </c>
      <c r="DH63" s="5">
        <f t="shared" si="77"/>
        <v>-7.2723746727431397E-3</v>
      </c>
      <c r="DI63" s="5">
        <f t="shared" si="78"/>
        <v>5.8178997381947328E-4</v>
      </c>
      <c r="DJ63" s="5">
        <f t="shared" si="79"/>
        <v>7.1754096771066526E-3</v>
      </c>
      <c r="DK63" s="5">
        <f t="shared" si="80"/>
        <v>1.5611364297488602E-2</v>
      </c>
      <c r="DL63" s="5">
        <f t="shared" si="81"/>
        <v>5.0421797731020094E-3</v>
      </c>
      <c r="DM63" s="5">
        <f t="shared" si="82"/>
        <v>1.3381169397847472E-2</v>
      </c>
      <c r="DN63" s="5">
        <f t="shared" si="83"/>
        <v>1.2314554445845149E-2</v>
      </c>
      <c r="DO63" s="5">
        <f t="shared" si="84"/>
        <v>5.0130902744109397E-2</v>
      </c>
    </row>
    <row r="64" spans="10:119" x14ac:dyDescent="0.25">
      <c r="J64" s="5">
        <v>47.57</v>
      </c>
      <c r="K64" s="5">
        <v>47.98</v>
      </c>
      <c r="L64" s="5">
        <v>49.63</v>
      </c>
      <c r="M64" s="5">
        <v>49.19</v>
      </c>
      <c r="N64" s="5">
        <v>49.02</v>
      </c>
      <c r="O64" s="5">
        <v>48</v>
      </c>
      <c r="P64" s="5">
        <v>48.25</v>
      </c>
      <c r="Q64" s="5">
        <v>48.44</v>
      </c>
      <c r="R64" s="5">
        <v>48.47</v>
      </c>
      <c r="S64" s="5">
        <v>48.06</v>
      </c>
      <c r="T64" s="5">
        <v>47.63</v>
      </c>
      <c r="U64" s="5">
        <v>47.75</v>
      </c>
      <c r="V64" s="5">
        <v>47.89</v>
      </c>
      <c r="W64" s="5">
        <v>47.98</v>
      </c>
      <c r="X64" s="5">
        <v>48.57</v>
      </c>
      <c r="Y64" s="5">
        <v>48.05</v>
      </c>
      <c r="Z64" s="5">
        <v>49.55</v>
      </c>
      <c r="AA64" s="5">
        <v>47.68</v>
      </c>
      <c r="AB64" s="5">
        <v>48.32</v>
      </c>
      <c r="AC64" s="5">
        <v>47.01</v>
      </c>
      <c r="AD64" s="5">
        <v>45.93</v>
      </c>
      <c r="AF64" s="5">
        <f t="shared" si="22"/>
        <v>-3.447550977506833E-2</v>
      </c>
      <c r="AG64" s="5">
        <f t="shared" si="37"/>
        <v>-4.2726135889954088E-2</v>
      </c>
      <c r="AH64" s="5">
        <f t="shared" si="38"/>
        <v>-7.4551682450131024E-2</v>
      </c>
      <c r="AI64" s="5">
        <f t="shared" si="39"/>
        <v>-6.6273632852205694E-2</v>
      </c>
      <c r="AJ64" s="5">
        <f t="shared" si="40"/>
        <v>-6.303549571603434E-2</v>
      </c>
      <c r="AK64" s="5">
        <f t="shared" si="41"/>
        <v>-4.3125000000000004E-2</v>
      </c>
      <c r="AL64" s="5">
        <f t="shared" si="42"/>
        <v>-4.8082901554404152E-2</v>
      </c>
      <c r="AM64" s="5">
        <f t="shared" si="43"/>
        <v>-5.1816680429397154E-2</v>
      </c>
      <c r="AN64" s="5">
        <f t="shared" si="44"/>
        <v>-5.2403548586754674E-2</v>
      </c>
      <c r="AO64" s="5">
        <f t="shared" si="26"/>
        <v>-4.4319600499375833E-2</v>
      </c>
      <c r="AP64" s="5">
        <f t="shared" si="27"/>
        <v>-3.5691790888095792E-2</v>
      </c>
      <c r="AQ64" s="5">
        <f t="shared" si="28"/>
        <v>-3.8115183246073304E-2</v>
      </c>
      <c r="AR64" s="5">
        <f t="shared" si="29"/>
        <v>-4.0927124660680742E-2</v>
      </c>
      <c r="AS64" s="5">
        <f t="shared" si="30"/>
        <v>-4.2726135889954088E-2</v>
      </c>
      <c r="AT64" s="5">
        <f t="shared" si="31"/>
        <v>-5.4354539839407051E-2</v>
      </c>
      <c r="AU64" s="5">
        <f t="shared" si="32"/>
        <v>-4.4120707596253854E-2</v>
      </c>
      <c r="AV64" s="5">
        <f t="shared" si="33"/>
        <v>-7.3057517658930329E-2</v>
      </c>
      <c r="AW64" s="5">
        <f t="shared" si="34"/>
        <v>-3.6703020134228187E-2</v>
      </c>
      <c r="AX64" s="5">
        <f t="shared" si="35"/>
        <v>-4.9461920529801334E-2</v>
      </c>
      <c r="AY64" s="5">
        <f t="shared" si="36"/>
        <v>-2.2973835354179926E-2</v>
      </c>
      <c r="BB64" s="5">
        <f t="shared" si="1"/>
        <v>-8.8656054805562115E-3</v>
      </c>
      <c r="BC64" s="5">
        <f t="shared" si="2"/>
        <v>-1.2290953052589147E-2</v>
      </c>
      <c r="BD64" s="5">
        <f t="shared" si="3"/>
        <v>-3.2843038484787479E-2</v>
      </c>
      <c r="BE64" s="5">
        <f t="shared" si="4"/>
        <v>-2.7805762643562413E-2</v>
      </c>
      <c r="BF64" s="5">
        <f t="shared" si="5"/>
        <v>-2.3977433004231406E-2</v>
      </c>
      <c r="BG64" s="5">
        <f t="shared" si="6"/>
        <v>-2.3372959903284377E-2</v>
      </c>
      <c r="BH64" s="5">
        <f t="shared" si="7"/>
        <v>-3.1634092282893413E-2</v>
      </c>
      <c r="BI64" s="5">
        <f t="shared" si="8"/>
        <v>-4.0298206729800522E-2</v>
      </c>
      <c r="BJ64" s="5">
        <f t="shared" si="9"/>
        <v>-3.7880314326012542E-2</v>
      </c>
      <c r="BK64" s="5">
        <f t="shared" si="10"/>
        <v>-3.5059439854926495E-2</v>
      </c>
      <c r="BL64" s="5">
        <f t="shared" si="11"/>
        <v>-3.3246020552085545E-2</v>
      </c>
      <c r="BM64" s="5">
        <f t="shared" si="12"/>
        <v>-2.1358049566794324E-2</v>
      </c>
      <c r="BN64" s="5">
        <f t="shared" si="13"/>
        <v>-3.1835583316542522E-2</v>
      </c>
      <c r="BO64" s="5">
        <f t="shared" si="14"/>
        <v>-1.6119282691921296E-3</v>
      </c>
      <c r="BP64" s="5">
        <f t="shared" si="15"/>
        <v>-3.9290751561555565E-2</v>
      </c>
      <c r="BQ64" s="5">
        <f t="shared" si="16"/>
        <v>-2.6395325408019386E-2</v>
      </c>
      <c r="BR64" s="5">
        <f t="shared" si="17"/>
        <v>-5.2790650816038773E-2</v>
      </c>
      <c r="BS64" s="5">
        <f t="shared" si="18"/>
        <v>-7.4551682450131024E-2</v>
      </c>
      <c r="BU64" s="5">
        <f t="shared" si="23"/>
        <v>-8.8656054805562115E-3</v>
      </c>
      <c r="BV64" s="5">
        <f t="shared" si="45"/>
        <v>-1.2290953052589147E-2</v>
      </c>
      <c r="BW64" s="5">
        <f t="shared" si="46"/>
        <v>-3.2843038484787479E-2</v>
      </c>
      <c r="BX64" s="5">
        <f t="shared" si="47"/>
        <v>-2.7805762643562413E-2</v>
      </c>
      <c r="BY64" s="5">
        <f t="shared" si="48"/>
        <v>-2.3977433004231406E-2</v>
      </c>
      <c r="BZ64" s="5">
        <f t="shared" si="49"/>
        <v>-2.3372959903284377E-2</v>
      </c>
      <c r="CA64" s="5">
        <f t="shared" si="50"/>
        <v>-3.1634092282893413E-2</v>
      </c>
      <c r="CB64" s="5">
        <f t="shared" si="51"/>
        <v>-4.0298206729800522E-2</v>
      </c>
      <c r="CC64" s="5">
        <f t="shared" si="52"/>
        <v>-3.7880314326012542E-2</v>
      </c>
      <c r="CD64" s="5">
        <f t="shared" si="53"/>
        <v>-3.5059439854926495E-2</v>
      </c>
      <c r="CE64" s="5">
        <f t="shared" si="54"/>
        <v>-3.3246020552085545E-2</v>
      </c>
      <c r="CF64" s="5">
        <f t="shared" si="55"/>
        <v>-2.1358049566794324E-2</v>
      </c>
      <c r="CG64" s="5">
        <f t="shared" si="56"/>
        <v>-3.1835583316542522E-2</v>
      </c>
      <c r="CH64" s="5">
        <f t="shared" si="57"/>
        <v>-1.6119282691921296E-3</v>
      </c>
      <c r="CI64" s="5">
        <f t="shared" si="58"/>
        <v>-3.9290751561555565E-2</v>
      </c>
      <c r="CJ64" s="5">
        <f t="shared" si="59"/>
        <v>-2.6395325408019386E-2</v>
      </c>
      <c r="CK64" s="5">
        <f t="shared" si="60"/>
        <v>-5.2790650816038773E-2</v>
      </c>
      <c r="CL64" s="5">
        <f t="shared" si="61"/>
        <v>-7.4551682450131024E-2</v>
      </c>
      <c r="CO64" s="5">
        <f t="shared" si="25"/>
        <v>5.208333333333333E-3</v>
      </c>
      <c r="CP64" s="5">
        <f t="shared" si="62"/>
        <v>9.1666666666666199E-3</v>
      </c>
      <c r="CQ64" s="5">
        <f t="shared" si="63"/>
        <v>9.791666666666643E-3</v>
      </c>
      <c r="CR64" s="5">
        <f t="shared" si="64"/>
        <v>1.2500000000000473E-3</v>
      </c>
      <c r="CS64" s="5">
        <f t="shared" si="65"/>
        <v>-7.7083333333332798E-3</v>
      </c>
      <c r="CT64" s="5">
        <f t="shared" si="66"/>
        <v>-5.208333333333333E-3</v>
      </c>
      <c r="CU64" s="5">
        <f t="shared" si="67"/>
        <v>-2.291666666666655E-3</v>
      </c>
      <c r="CV64" s="5">
        <f t="shared" si="68"/>
        <v>-4.166666666667318E-4</v>
      </c>
      <c r="CW64" s="5">
        <f t="shared" si="69"/>
        <v>1.1875000000000005E-2</v>
      </c>
      <c r="CX64" s="5">
        <f t="shared" si="70"/>
        <v>1.0416666666666075E-3</v>
      </c>
      <c r="CY64" s="5">
        <f t="shared" si="71"/>
        <v>3.2291666666666607E-2</v>
      </c>
      <c r="CZ64" s="5">
        <f t="shared" si="72"/>
        <v>-6.6666666666666723E-3</v>
      </c>
      <c r="DA64" s="5">
        <f t="shared" si="73"/>
        <v>6.6666666666666723E-3</v>
      </c>
      <c r="DB64" s="5">
        <f t="shared" si="74"/>
        <v>-2.0625000000000043E-2</v>
      </c>
      <c r="DC64" s="5">
        <f t="shared" si="75"/>
        <v>-4.3125000000000004E-2</v>
      </c>
      <c r="DF64" s="5">
        <f t="shared" si="24"/>
        <v>2.5194205332772922E-3</v>
      </c>
      <c r="DG64" s="5">
        <f t="shared" si="76"/>
        <v>5.4587444887675418E-3</v>
      </c>
      <c r="DH64" s="5">
        <f t="shared" si="77"/>
        <v>7.3483098887254733E-3</v>
      </c>
      <c r="DI64" s="5">
        <f t="shared" si="78"/>
        <v>1.973546084400583E-2</v>
      </c>
      <c r="DJ64" s="5">
        <f t="shared" si="79"/>
        <v>8.8179718664705975E-3</v>
      </c>
      <c r="DK64" s="5">
        <f t="shared" si="80"/>
        <v>4.0310728532437425E-2</v>
      </c>
      <c r="DL64" s="5">
        <f t="shared" si="81"/>
        <v>1.0497585555321678E-3</v>
      </c>
      <c r="DM64" s="5">
        <f t="shared" si="82"/>
        <v>1.4486668066344693E-2</v>
      </c>
      <c r="DN64" s="5">
        <f t="shared" si="83"/>
        <v>-1.3017006088599717E-2</v>
      </c>
      <c r="DO64" s="5">
        <f t="shared" si="84"/>
        <v>-3.5691790888095792E-2</v>
      </c>
    </row>
    <row r="65" spans="10:119" x14ac:dyDescent="0.25">
      <c r="J65" s="5">
        <v>32</v>
      </c>
      <c r="K65" s="5">
        <v>32.299999999999997</v>
      </c>
      <c r="L65" s="5">
        <v>32.1</v>
      </c>
      <c r="M65" s="5">
        <v>32.75</v>
      </c>
      <c r="N65" s="5">
        <v>31.625</v>
      </c>
      <c r="O65" s="5">
        <v>31.8</v>
      </c>
      <c r="P65" s="5">
        <v>32.4</v>
      </c>
      <c r="Q65" s="5">
        <v>32.799999999999997</v>
      </c>
      <c r="R65" s="5">
        <v>32.549999999999997</v>
      </c>
      <c r="S65" s="5">
        <v>32.5</v>
      </c>
      <c r="T65" s="5">
        <v>31.3</v>
      </c>
      <c r="U65" s="5">
        <v>31.6</v>
      </c>
      <c r="V65" s="5">
        <v>31.7</v>
      </c>
      <c r="W65" s="5">
        <v>30.95</v>
      </c>
      <c r="X65" s="5">
        <v>30.75</v>
      </c>
      <c r="Y65" s="5">
        <v>31.45</v>
      </c>
      <c r="Z65" s="5">
        <v>31.25</v>
      </c>
      <c r="AA65" s="5">
        <v>31.7</v>
      </c>
      <c r="AB65" s="5">
        <v>32.6</v>
      </c>
      <c r="AC65" s="5">
        <v>31.95</v>
      </c>
      <c r="AD65" s="5">
        <v>32.200000000000003</v>
      </c>
      <c r="AF65" s="5">
        <f t="shared" si="22"/>
        <v>6.2500000000000888E-3</v>
      </c>
      <c r="AG65" s="5">
        <f t="shared" si="37"/>
        <v>-3.0959752321979665E-3</v>
      </c>
      <c r="AH65" s="5">
        <f t="shared" si="38"/>
        <v>3.1152647975078323E-3</v>
      </c>
      <c r="AI65" s="5">
        <f t="shared" si="39"/>
        <v>-1.6793893129770907E-2</v>
      </c>
      <c r="AJ65" s="5">
        <f t="shared" si="40"/>
        <v>1.8181818181818271E-2</v>
      </c>
      <c r="AK65" s="5">
        <f t="shared" si="41"/>
        <v>1.2578616352201324E-2</v>
      </c>
      <c r="AL65" s="5">
        <f t="shared" si="42"/>
        <v>-6.1728395061727082E-3</v>
      </c>
      <c r="AM65" s="5">
        <f t="shared" si="43"/>
        <v>-1.8292682926829097E-2</v>
      </c>
      <c r="AN65" s="5">
        <f t="shared" si="44"/>
        <v>-1.0752688172042836E-2</v>
      </c>
      <c r="AO65" s="5">
        <f t="shared" si="26"/>
        <v>-9.2307692307691432E-3</v>
      </c>
      <c r="AP65" s="5">
        <f t="shared" si="27"/>
        <v>2.875399361022371E-2</v>
      </c>
      <c r="AQ65" s="5">
        <f t="shared" si="28"/>
        <v>1.8987341772151944E-2</v>
      </c>
      <c r="AR65" s="5">
        <f t="shared" si="29"/>
        <v>1.5772870662460681E-2</v>
      </c>
      <c r="AS65" s="5">
        <f t="shared" si="30"/>
        <v>4.0387722132471847E-2</v>
      </c>
      <c r="AT65" s="5">
        <f t="shared" si="31"/>
        <v>4.715447154471554E-2</v>
      </c>
      <c r="AU65" s="5">
        <f t="shared" si="32"/>
        <v>2.3847376788553372E-2</v>
      </c>
      <c r="AV65" s="5">
        <f t="shared" si="33"/>
        <v>3.040000000000009E-2</v>
      </c>
      <c r="AW65" s="5">
        <f t="shared" si="34"/>
        <v>1.5772870662460681E-2</v>
      </c>
      <c r="AX65" s="5">
        <f t="shared" si="35"/>
        <v>-1.2269938650306704E-2</v>
      </c>
      <c r="AY65" s="5">
        <f t="shared" si="36"/>
        <v>7.8247261345854007E-3</v>
      </c>
      <c r="BB65" s="5">
        <f t="shared" si="1"/>
        <v>2.0249221183800577E-2</v>
      </c>
      <c r="BC65" s="5">
        <f t="shared" si="2"/>
        <v>-1.4797507788162037E-2</v>
      </c>
      <c r="BD65" s="5">
        <f t="shared" si="3"/>
        <v>-9.3457943925233863E-3</v>
      </c>
      <c r="BE65" s="5">
        <f t="shared" si="4"/>
        <v>9.3457943925232753E-3</v>
      </c>
      <c r="BF65" s="5">
        <f t="shared" si="5"/>
        <v>2.1806853582554384E-2</v>
      </c>
      <c r="BG65" s="5">
        <f t="shared" si="6"/>
        <v>1.4018691588784913E-2</v>
      </c>
      <c r="BH65" s="5">
        <f t="shared" si="7"/>
        <v>1.2461059190031107E-2</v>
      </c>
      <c r="BI65" s="5">
        <f t="shared" si="8"/>
        <v>-2.4922118380062325E-2</v>
      </c>
      <c r="BJ65" s="5">
        <f t="shared" si="9"/>
        <v>-1.5576323987538941E-2</v>
      </c>
      <c r="BK65" s="5">
        <f t="shared" si="10"/>
        <v>-1.2461059190031218E-2</v>
      </c>
      <c r="BL65" s="5">
        <f t="shared" si="11"/>
        <v>-3.582554517133963E-2</v>
      </c>
      <c r="BM65" s="5">
        <f t="shared" si="12"/>
        <v>-4.205607476635518E-2</v>
      </c>
      <c r="BN65" s="5">
        <f t="shared" si="13"/>
        <v>-2.0249221183800688E-2</v>
      </c>
      <c r="BO65" s="5">
        <f t="shared" si="14"/>
        <v>-2.6479750778816244E-2</v>
      </c>
      <c r="BP65" s="5">
        <f t="shared" si="15"/>
        <v>-1.2461059190031218E-2</v>
      </c>
      <c r="BQ65" s="5">
        <f t="shared" si="16"/>
        <v>1.5576323987538941E-2</v>
      </c>
      <c r="BR65" s="5">
        <f t="shared" si="17"/>
        <v>-4.6728971962617487E-3</v>
      </c>
      <c r="BS65" s="5">
        <f t="shared" si="18"/>
        <v>3.1152647975078323E-3</v>
      </c>
      <c r="BU65" s="5">
        <f t="shared" si="23"/>
        <v>2.0249221183800577E-2</v>
      </c>
      <c r="BV65" s="5">
        <f t="shared" si="45"/>
        <v>-1.4797507788162037E-2</v>
      </c>
      <c r="BW65" s="5">
        <f t="shared" si="46"/>
        <v>-9.3457943925233863E-3</v>
      </c>
      <c r="BX65" s="5">
        <f t="shared" si="47"/>
        <v>9.3457943925232753E-3</v>
      </c>
      <c r="BY65" s="5">
        <f t="shared" si="48"/>
        <v>2.1806853582554384E-2</v>
      </c>
      <c r="BZ65" s="5">
        <f t="shared" si="49"/>
        <v>1.4018691588784913E-2</v>
      </c>
      <c r="CA65" s="5">
        <f t="shared" si="50"/>
        <v>1.2461059190031107E-2</v>
      </c>
      <c r="CB65" s="5">
        <f t="shared" si="51"/>
        <v>-2.4922118380062325E-2</v>
      </c>
      <c r="CC65" s="5">
        <f t="shared" si="52"/>
        <v>-1.5576323987538941E-2</v>
      </c>
      <c r="CD65" s="5">
        <f t="shared" si="53"/>
        <v>-1.2461059190031218E-2</v>
      </c>
      <c r="CE65" s="5">
        <f t="shared" si="54"/>
        <v>-3.582554517133963E-2</v>
      </c>
      <c r="CF65" s="5">
        <f t="shared" si="55"/>
        <v>-4.205607476635518E-2</v>
      </c>
      <c r="CG65" s="5">
        <f t="shared" si="56"/>
        <v>-2.0249221183800688E-2</v>
      </c>
      <c r="CH65" s="5">
        <f t="shared" si="57"/>
        <v>-2.6479750778816244E-2</v>
      </c>
      <c r="CI65" s="5">
        <f t="shared" si="58"/>
        <v>-1.2461059190031218E-2</v>
      </c>
      <c r="CJ65" s="5">
        <f t="shared" si="59"/>
        <v>1.5576323987538941E-2</v>
      </c>
      <c r="CK65" s="5">
        <f t="shared" si="60"/>
        <v>-4.6728971962617487E-3</v>
      </c>
      <c r="CL65" s="5">
        <f t="shared" si="61"/>
        <v>3.1152647975078323E-3</v>
      </c>
      <c r="CO65" s="5">
        <f t="shared" si="25"/>
        <v>1.886792452830182E-2</v>
      </c>
      <c r="CP65" s="5">
        <f t="shared" si="62"/>
        <v>3.1446540880503034E-2</v>
      </c>
      <c r="CQ65" s="5">
        <f t="shared" si="63"/>
        <v>2.3584905660377246E-2</v>
      </c>
      <c r="CR65" s="5">
        <f t="shared" si="64"/>
        <v>2.2012578616352179E-2</v>
      </c>
      <c r="CS65" s="5">
        <f t="shared" si="65"/>
        <v>-1.5723270440251572E-2</v>
      </c>
      <c r="CT65" s="5">
        <f t="shared" si="66"/>
        <v>-6.2893081761006067E-3</v>
      </c>
      <c r="CU65" s="5">
        <f t="shared" si="67"/>
        <v>-3.1446540880503589E-3</v>
      </c>
      <c r="CV65" s="5">
        <f t="shared" si="68"/>
        <v>-2.6729559748427716E-2</v>
      </c>
      <c r="CW65" s="5">
        <f t="shared" si="69"/>
        <v>-3.3018867924528322E-2</v>
      </c>
      <c r="CX65" s="5">
        <f t="shared" si="70"/>
        <v>-1.1006289308176145E-2</v>
      </c>
      <c r="CY65" s="5">
        <f t="shared" si="71"/>
        <v>-1.729559748427675E-2</v>
      </c>
      <c r="CZ65" s="5">
        <f t="shared" si="72"/>
        <v>-3.1446540880503589E-3</v>
      </c>
      <c r="DA65" s="5">
        <f t="shared" si="73"/>
        <v>2.5157232704402538E-2</v>
      </c>
      <c r="DB65" s="5">
        <f t="shared" si="74"/>
        <v>4.7169811320754273E-3</v>
      </c>
      <c r="DC65" s="5">
        <f t="shared" si="75"/>
        <v>1.2578616352201324E-2</v>
      </c>
      <c r="DF65" s="5">
        <f t="shared" si="24"/>
        <v>9.5846645367412362E-3</v>
      </c>
      <c r="DG65" s="5">
        <f t="shared" si="76"/>
        <v>1.2779552715654906E-2</v>
      </c>
      <c r="DH65" s="5">
        <f t="shared" si="77"/>
        <v>-1.1182108626198128E-2</v>
      </c>
      <c r="DI65" s="5">
        <f t="shared" si="78"/>
        <v>-1.7571884984025583E-2</v>
      </c>
      <c r="DJ65" s="5">
        <f t="shared" si="79"/>
        <v>4.7923322683705617E-3</v>
      </c>
      <c r="DK65" s="5">
        <f t="shared" si="80"/>
        <v>-1.5974440894568917E-3</v>
      </c>
      <c r="DL65" s="5">
        <f t="shared" si="81"/>
        <v>1.2779552715654906E-2</v>
      </c>
      <c r="DM65" s="5">
        <f t="shared" si="82"/>
        <v>4.1533546325878613E-2</v>
      </c>
      <c r="DN65" s="5">
        <f t="shared" si="83"/>
        <v>2.0766773162939251E-2</v>
      </c>
      <c r="DO65" s="5">
        <f t="shared" si="84"/>
        <v>2.875399361022371E-2</v>
      </c>
    </row>
    <row r="66" spans="10:119" x14ac:dyDescent="0.25">
      <c r="J66" s="5">
        <v>19.45</v>
      </c>
      <c r="K66" s="5">
        <v>19.600000000000001</v>
      </c>
      <c r="L66" s="5">
        <v>19.399999999999999</v>
      </c>
      <c r="M66" s="5">
        <v>19.649999999999999</v>
      </c>
      <c r="N66" s="5">
        <v>19.725000000000001</v>
      </c>
      <c r="O66" s="5">
        <v>20.2</v>
      </c>
      <c r="P66" s="5">
        <v>20.95</v>
      </c>
      <c r="Q66" s="5">
        <v>21.35</v>
      </c>
      <c r="R66" s="5">
        <v>21.6</v>
      </c>
      <c r="S66" s="5">
        <v>21.8</v>
      </c>
      <c r="T66" s="5">
        <v>21.75</v>
      </c>
      <c r="U66" s="5">
        <v>21.95</v>
      </c>
      <c r="V66" s="5">
        <v>22.15</v>
      </c>
      <c r="W66" s="5">
        <v>22.3</v>
      </c>
      <c r="X66" s="5">
        <v>21.75</v>
      </c>
      <c r="Y66" s="5">
        <v>21.75</v>
      </c>
      <c r="Z66" s="5">
        <v>21.75</v>
      </c>
      <c r="AA66" s="5">
        <v>21.2</v>
      </c>
      <c r="AB66" s="5">
        <v>21.8</v>
      </c>
      <c r="AC66" s="5">
        <v>21.55</v>
      </c>
      <c r="AD66" s="5">
        <v>21.2</v>
      </c>
      <c r="AF66" s="5">
        <f t="shared" si="22"/>
        <v>8.9974293059125965E-2</v>
      </c>
      <c r="AG66" s="5">
        <f t="shared" si="37"/>
        <v>8.1632653061224372E-2</v>
      </c>
      <c r="AH66" s="5">
        <f t="shared" si="38"/>
        <v>9.278350515463922E-2</v>
      </c>
      <c r="AI66" s="5">
        <f t="shared" si="39"/>
        <v>7.8880407124681973E-2</v>
      </c>
      <c r="AJ66" s="5">
        <f t="shared" si="40"/>
        <v>7.4778200253485305E-2</v>
      </c>
      <c r="AK66" s="5">
        <f t="shared" si="41"/>
        <v>4.9504950495049507E-2</v>
      </c>
      <c r="AL66" s="5">
        <f t="shared" si="42"/>
        <v>1.1933174224343675E-2</v>
      </c>
      <c r="AM66" s="5">
        <f t="shared" si="43"/>
        <v>-7.0257611241218796E-3</v>
      </c>
      <c r="AN66" s="5">
        <f t="shared" si="44"/>
        <v>-1.8518518518518615E-2</v>
      </c>
      <c r="AO66" s="5">
        <f t="shared" si="26"/>
        <v>-2.7522935779816578E-2</v>
      </c>
      <c r="AP66" s="5">
        <f t="shared" si="27"/>
        <v>-2.5287356321839115E-2</v>
      </c>
      <c r="AQ66" s="5">
        <f t="shared" si="28"/>
        <v>-3.4168564920273349E-2</v>
      </c>
      <c r="AR66" s="5">
        <f t="shared" si="29"/>
        <v>-4.2889390519187331E-2</v>
      </c>
      <c r="AS66" s="5">
        <f t="shared" si="30"/>
        <v>-4.9327354260089745E-2</v>
      </c>
      <c r="AT66" s="5">
        <f t="shared" si="31"/>
        <v>-2.5287356321839115E-2</v>
      </c>
      <c r="AU66" s="5">
        <f t="shared" si="32"/>
        <v>-2.5287356321839115E-2</v>
      </c>
      <c r="AV66" s="5">
        <f t="shared" si="33"/>
        <v>-2.5287356321839115E-2</v>
      </c>
      <c r="AW66" s="5">
        <f t="shared" si="34"/>
        <v>0</v>
      </c>
      <c r="AX66" s="5">
        <f t="shared" si="35"/>
        <v>-2.7522935779816578E-2</v>
      </c>
      <c r="AY66" s="5">
        <f t="shared" si="36"/>
        <v>-1.6241299303944381E-2</v>
      </c>
      <c r="BB66" s="5">
        <f t="shared" ref="BB66:BB129" si="85">(M66-$L66)/$L66</f>
        <v>1.2886597938144331E-2</v>
      </c>
      <c r="BC66" s="5">
        <f t="shared" ref="BC66:BC129" si="86">(N66-$L66)/$L66</f>
        <v>1.6752577319587778E-2</v>
      </c>
      <c r="BD66" s="5">
        <f t="shared" ref="BD66:BD129" si="87">(O66-$L66)/$L66</f>
        <v>4.1237113402061897E-2</v>
      </c>
      <c r="BE66" s="5">
        <f t="shared" ref="BE66:BE129" si="88">(P66-$L66)/$L66</f>
        <v>7.9896907216494895E-2</v>
      </c>
      <c r="BF66" s="5">
        <f t="shared" ref="BF66:BF129" si="89">(Q66-$L66)/$L66</f>
        <v>0.10051546391752593</v>
      </c>
      <c r="BG66" s="5">
        <f t="shared" ref="BG66:BG129" si="90">(R66-$L66)/$L66</f>
        <v>0.11340206185567026</v>
      </c>
      <c r="BH66" s="5">
        <f t="shared" ref="BH66:BH129" si="91">(S66-$L66)/$L66</f>
        <v>0.12371134020618568</v>
      </c>
      <c r="BI66" s="5">
        <f t="shared" ref="BI66:BI129" si="92">(T66-$L66)/$L66</f>
        <v>0.12113402061855678</v>
      </c>
      <c r="BJ66" s="5">
        <f t="shared" ref="BJ66:BJ129" si="93">(U66-$L66)/$L66</f>
        <v>0.1314432989690722</v>
      </c>
      <c r="BK66" s="5">
        <f t="shared" ref="BK66:BK129" si="94">(V66-$L66)/$L66</f>
        <v>0.14175257731958765</v>
      </c>
      <c r="BL66" s="5">
        <f t="shared" ref="BL66:BL129" si="95">(W66-$L66)/$L66</f>
        <v>0.14948453608247433</v>
      </c>
      <c r="BM66" s="5">
        <f t="shared" ref="BM66:BM129" si="96">(X66-$L66)/$L66</f>
        <v>0.12113402061855678</v>
      </c>
      <c r="BN66" s="5">
        <f t="shared" ref="BN66:BN129" si="97">(Y66-$L66)/$L66</f>
        <v>0.12113402061855678</v>
      </c>
      <c r="BO66" s="5">
        <f t="shared" ref="BO66:BO129" si="98">(Z66-$L66)/$L66</f>
        <v>0.12113402061855678</v>
      </c>
      <c r="BP66" s="5">
        <f t="shared" ref="BP66:BP129" si="99">(AA66-$L66)/$L66</f>
        <v>9.278350515463922E-2</v>
      </c>
      <c r="BQ66" s="5">
        <f t="shared" ref="BQ66:BQ129" si="100">(AB66-$L66)/$L66</f>
        <v>0.12371134020618568</v>
      </c>
      <c r="BR66" s="5">
        <f t="shared" ref="BR66:BR129" si="101">(AC66-$L66)/$L66</f>
        <v>0.11082474226804136</v>
      </c>
      <c r="BS66" s="5">
        <f t="shared" ref="BS66:BS129" si="102">(AD66-$L66)/$L66</f>
        <v>9.278350515463922E-2</v>
      </c>
      <c r="BU66" s="5">
        <f t="shared" si="23"/>
        <v>1.2886597938144331E-2</v>
      </c>
      <c r="BV66" s="5">
        <f t="shared" si="45"/>
        <v>1.6752577319587778E-2</v>
      </c>
      <c r="BW66" s="5">
        <f t="shared" si="46"/>
        <v>4.1237113402061897E-2</v>
      </c>
      <c r="BX66" s="5">
        <f t="shared" si="47"/>
        <v>7.9896907216494895E-2</v>
      </c>
      <c r="BY66" s="5">
        <f t="shared" si="48"/>
        <v>0.10051546391752593</v>
      </c>
      <c r="BZ66" s="5">
        <f t="shared" si="49"/>
        <v>0.11340206185567026</v>
      </c>
      <c r="CA66" s="5">
        <f t="shared" si="50"/>
        <v>0.12371134020618568</v>
      </c>
      <c r="CB66" s="5">
        <f t="shared" si="51"/>
        <v>0.12113402061855678</v>
      </c>
      <c r="CC66" s="5">
        <f t="shared" si="52"/>
        <v>0.1314432989690722</v>
      </c>
      <c r="CD66" s="5">
        <f t="shared" si="53"/>
        <v>0.14175257731958765</v>
      </c>
      <c r="CE66" s="5">
        <f t="shared" si="54"/>
        <v>0.14948453608247433</v>
      </c>
      <c r="CF66" s="5">
        <f t="shared" si="55"/>
        <v>0.12113402061855678</v>
      </c>
      <c r="CG66" s="5">
        <f t="shared" si="56"/>
        <v>0.12113402061855678</v>
      </c>
      <c r="CH66" s="5">
        <f t="shared" si="57"/>
        <v>0.12113402061855678</v>
      </c>
      <c r="CI66" s="5">
        <f t="shared" si="58"/>
        <v>9.278350515463922E-2</v>
      </c>
      <c r="CJ66" s="5">
        <f t="shared" si="59"/>
        <v>0.12371134020618568</v>
      </c>
      <c r="CK66" s="5">
        <f t="shared" si="60"/>
        <v>0.11082474226804136</v>
      </c>
      <c r="CL66" s="5">
        <f t="shared" si="61"/>
        <v>9.278350515463922E-2</v>
      </c>
      <c r="CO66" s="5">
        <f t="shared" si="25"/>
        <v>3.7128712871287127E-2</v>
      </c>
      <c r="CP66" s="5">
        <f t="shared" si="62"/>
        <v>5.6930693069307037E-2</v>
      </c>
      <c r="CQ66" s="5">
        <f t="shared" si="63"/>
        <v>6.930693069306941E-2</v>
      </c>
      <c r="CR66" s="5">
        <f t="shared" si="64"/>
        <v>7.9207920792079278E-2</v>
      </c>
      <c r="CS66" s="5">
        <f t="shared" si="65"/>
        <v>7.6732673267326773E-2</v>
      </c>
      <c r="CT66" s="5">
        <f t="shared" si="66"/>
        <v>8.6633663366336641E-2</v>
      </c>
      <c r="CU66" s="5">
        <f t="shared" si="67"/>
        <v>9.6534653465346509E-2</v>
      </c>
      <c r="CV66" s="5">
        <f t="shared" si="68"/>
        <v>0.10396039603960404</v>
      </c>
      <c r="CW66" s="5">
        <f t="shared" si="69"/>
        <v>7.6732673267326773E-2</v>
      </c>
      <c r="CX66" s="5">
        <f t="shared" si="70"/>
        <v>7.6732673267326773E-2</v>
      </c>
      <c r="CY66" s="5">
        <f t="shared" si="71"/>
        <v>7.6732673267326773E-2</v>
      </c>
      <c r="CZ66" s="5">
        <f t="shared" si="72"/>
        <v>4.9504950495049507E-2</v>
      </c>
      <c r="DA66" s="5">
        <f t="shared" si="73"/>
        <v>7.9207920792079278E-2</v>
      </c>
      <c r="DB66" s="5">
        <f t="shared" si="74"/>
        <v>6.6831683168316905E-2</v>
      </c>
      <c r="DC66" s="5">
        <f t="shared" si="75"/>
        <v>4.9504950495049507E-2</v>
      </c>
      <c r="DF66" s="5">
        <f t="shared" si="24"/>
        <v>9.1954022988505416E-3</v>
      </c>
      <c r="DG66" s="5">
        <f t="shared" si="76"/>
        <v>1.8390804597701083E-2</v>
      </c>
      <c r="DH66" s="5">
        <f t="shared" si="77"/>
        <v>2.5287356321839115E-2</v>
      </c>
      <c r="DI66" s="5">
        <f t="shared" si="78"/>
        <v>0</v>
      </c>
      <c r="DJ66" s="5">
        <f t="shared" si="79"/>
        <v>0</v>
      </c>
      <c r="DK66" s="5">
        <f t="shared" si="80"/>
        <v>0</v>
      </c>
      <c r="DL66" s="5">
        <f t="shared" si="81"/>
        <v>-2.5287356321839115E-2</v>
      </c>
      <c r="DM66" s="5">
        <f t="shared" si="82"/>
        <v>2.2988505747126762E-3</v>
      </c>
      <c r="DN66" s="5">
        <f t="shared" si="83"/>
        <v>-9.1954022988505416E-3</v>
      </c>
      <c r="DO66" s="5">
        <f t="shared" si="84"/>
        <v>-2.5287356321839115E-2</v>
      </c>
    </row>
    <row r="67" spans="10:119" x14ac:dyDescent="0.25">
      <c r="J67" s="5">
        <v>99.43</v>
      </c>
      <c r="K67" s="5">
        <v>109.45</v>
      </c>
      <c r="L67" s="5">
        <v>110.02</v>
      </c>
      <c r="M67" s="5">
        <v>104.67</v>
      </c>
      <c r="N67" s="5">
        <v>104</v>
      </c>
      <c r="O67" s="5">
        <v>102.71</v>
      </c>
      <c r="P67" s="5">
        <v>100.01</v>
      </c>
      <c r="Q67" s="5">
        <v>95.11</v>
      </c>
      <c r="R67" s="5">
        <v>95.35</v>
      </c>
      <c r="S67" s="5">
        <v>104.25</v>
      </c>
      <c r="T67" s="5">
        <v>103.38</v>
      </c>
      <c r="U67" s="5">
        <v>105.72</v>
      </c>
      <c r="V67" s="5">
        <v>105.34</v>
      </c>
      <c r="W67" s="5">
        <v>99.8</v>
      </c>
      <c r="X67" s="5">
        <v>101.04</v>
      </c>
      <c r="Y67" s="5">
        <v>98.09</v>
      </c>
      <c r="Z67" s="5">
        <v>100.16</v>
      </c>
      <c r="AA67" s="5">
        <v>103.62</v>
      </c>
      <c r="AB67" s="5">
        <v>106.54</v>
      </c>
      <c r="AC67" s="5">
        <v>112.02</v>
      </c>
      <c r="AD67" s="5">
        <v>108.66</v>
      </c>
      <c r="AF67" s="5">
        <f t="shared" ref="AF67:AF130" si="103">($AD67-J67)/J67</f>
        <v>9.2829126018304231E-2</v>
      </c>
      <c r="AG67" s="5">
        <f t="shared" si="37"/>
        <v>-7.2179077204203405E-3</v>
      </c>
      <c r="AH67" s="5">
        <f t="shared" si="38"/>
        <v>-1.2361388838393014E-2</v>
      </c>
      <c r="AI67" s="5">
        <f t="shared" si="39"/>
        <v>3.8119805101748304E-2</v>
      </c>
      <c r="AJ67" s="5">
        <f t="shared" si="40"/>
        <v>4.4807692307692278E-2</v>
      </c>
      <c r="AK67" s="5">
        <f t="shared" si="41"/>
        <v>5.7930094440658192E-2</v>
      </c>
      <c r="AL67" s="5">
        <f t="shared" si="42"/>
        <v>8.6491350864913413E-2</v>
      </c>
      <c r="AM67" s="5">
        <f t="shared" si="43"/>
        <v>0.14246661760067286</v>
      </c>
      <c r="AN67" s="5">
        <f t="shared" si="44"/>
        <v>0.13959098059779762</v>
      </c>
      <c r="AO67" s="5">
        <f t="shared" si="26"/>
        <v>4.2302158273381261E-2</v>
      </c>
      <c r="AP67" s="5">
        <f t="shared" si="27"/>
        <v>5.1073708647707501E-2</v>
      </c>
      <c r="AQ67" s="5">
        <f t="shared" si="28"/>
        <v>2.7809307604994303E-2</v>
      </c>
      <c r="AR67" s="5">
        <f t="shared" si="29"/>
        <v>3.1516992595405288E-2</v>
      </c>
      <c r="AS67" s="5">
        <f t="shared" si="30"/>
        <v>8.8777555110220438E-2</v>
      </c>
      <c r="AT67" s="5">
        <f t="shared" si="31"/>
        <v>7.5415676959619857E-2</v>
      </c>
      <c r="AU67" s="5">
        <f t="shared" si="32"/>
        <v>0.10775818126210615</v>
      </c>
      <c r="AV67" s="5">
        <f t="shared" si="33"/>
        <v>8.4864217252396165E-2</v>
      </c>
      <c r="AW67" s="5">
        <f t="shared" si="34"/>
        <v>4.8639258830341557E-2</v>
      </c>
      <c r="AX67" s="5">
        <f t="shared" si="35"/>
        <v>1.9898629622676838E-2</v>
      </c>
      <c r="AY67" s="5">
        <f t="shared" si="36"/>
        <v>-2.9994643813604709E-2</v>
      </c>
      <c r="BB67" s="5">
        <f t="shared" si="85"/>
        <v>-4.8627522268678371E-2</v>
      </c>
      <c r="BC67" s="5">
        <f t="shared" si="86"/>
        <v>-5.4717324122886712E-2</v>
      </c>
      <c r="BD67" s="5">
        <f t="shared" si="87"/>
        <v>-6.64424650063625E-2</v>
      </c>
      <c r="BE67" s="5">
        <f t="shared" si="88"/>
        <v>-9.0983457553172067E-2</v>
      </c>
      <c r="BF67" s="5">
        <f t="shared" si="89"/>
        <v>-0.13552081439738226</v>
      </c>
      <c r="BG67" s="5">
        <f t="shared" si="90"/>
        <v>-0.13333939283766591</v>
      </c>
      <c r="BH67" s="5">
        <f t="shared" si="91"/>
        <v>-5.2445009998182114E-2</v>
      </c>
      <c r="BI67" s="5">
        <f t="shared" si="92"/>
        <v>-6.0352663152154158E-2</v>
      </c>
      <c r="BJ67" s="5">
        <f t="shared" si="93"/>
        <v>-3.9083802944919081E-2</v>
      </c>
      <c r="BK67" s="5">
        <f t="shared" si="94"/>
        <v>-4.2537720414470029E-2</v>
      </c>
      <c r="BL67" s="5">
        <f t="shared" si="95"/>
        <v>-9.2892201417924009E-2</v>
      </c>
      <c r="BM67" s="5">
        <f t="shared" si="96"/>
        <v>-8.1621523359389117E-2</v>
      </c>
      <c r="BN67" s="5">
        <f t="shared" si="97"/>
        <v>-0.10843483003090341</v>
      </c>
      <c r="BO67" s="5">
        <f t="shared" si="98"/>
        <v>-8.9620069078349393E-2</v>
      </c>
      <c r="BP67" s="5">
        <f t="shared" si="99"/>
        <v>-5.817124159243766E-2</v>
      </c>
      <c r="BQ67" s="5">
        <f t="shared" si="100"/>
        <v>-3.1630612615887926E-2</v>
      </c>
      <c r="BR67" s="5">
        <f t="shared" si="101"/>
        <v>1.8178512997636793E-2</v>
      </c>
      <c r="BS67" s="5">
        <f t="shared" si="102"/>
        <v>-1.2361388838393014E-2</v>
      </c>
      <c r="BU67" s="5">
        <f t="shared" ref="BU67:BU130" si="104">(M67-$L67)/$L67</f>
        <v>-4.8627522268678371E-2</v>
      </c>
      <c r="BV67" s="5">
        <f t="shared" si="45"/>
        <v>-5.4717324122886712E-2</v>
      </c>
      <c r="BW67" s="5">
        <f t="shared" si="46"/>
        <v>-6.64424650063625E-2</v>
      </c>
      <c r="BX67" s="5">
        <f t="shared" si="47"/>
        <v>-9.0983457553172067E-2</v>
      </c>
      <c r="BY67" s="5">
        <f t="shared" si="48"/>
        <v>-0.13552081439738226</v>
      </c>
      <c r="BZ67" s="5">
        <f t="shared" si="49"/>
        <v>-0.13333939283766591</v>
      </c>
      <c r="CA67" s="5">
        <f t="shared" si="50"/>
        <v>-5.2445009998182114E-2</v>
      </c>
      <c r="CB67" s="5">
        <f t="shared" si="51"/>
        <v>-6.0352663152154158E-2</v>
      </c>
      <c r="CC67" s="5">
        <f t="shared" si="52"/>
        <v>-3.9083802944919081E-2</v>
      </c>
      <c r="CD67" s="5">
        <f t="shared" si="53"/>
        <v>-4.2537720414470029E-2</v>
      </c>
      <c r="CE67" s="5">
        <f t="shared" si="54"/>
        <v>-9.2892201417924009E-2</v>
      </c>
      <c r="CF67" s="5">
        <f t="shared" si="55"/>
        <v>-8.1621523359389117E-2</v>
      </c>
      <c r="CG67" s="5">
        <f t="shared" si="56"/>
        <v>-0.10843483003090341</v>
      </c>
      <c r="CH67" s="5">
        <f t="shared" si="57"/>
        <v>-8.9620069078349393E-2</v>
      </c>
      <c r="CI67" s="5">
        <f t="shared" si="58"/>
        <v>-5.817124159243766E-2</v>
      </c>
      <c r="CJ67" s="5">
        <f t="shared" si="59"/>
        <v>-3.1630612615887926E-2</v>
      </c>
      <c r="CK67" s="5">
        <f t="shared" si="60"/>
        <v>1.8178512997636793E-2</v>
      </c>
      <c r="CL67" s="5">
        <f t="shared" si="61"/>
        <v>-1.2361388838393014E-2</v>
      </c>
      <c r="CO67" s="5">
        <f t="shared" si="25"/>
        <v>-2.6287605880634689E-2</v>
      </c>
      <c r="CP67" s="5">
        <f t="shared" si="62"/>
        <v>-7.3994742478823816E-2</v>
      </c>
      <c r="CQ67" s="5">
        <f t="shared" si="63"/>
        <v>-7.1658066400545228E-2</v>
      </c>
      <c r="CR67" s="5">
        <f t="shared" si="64"/>
        <v>1.4993671502288057E-2</v>
      </c>
      <c r="CS67" s="5">
        <f t="shared" si="65"/>
        <v>6.5232207185279114E-3</v>
      </c>
      <c r="CT67" s="5">
        <f t="shared" si="66"/>
        <v>2.930581248174477E-2</v>
      </c>
      <c r="CU67" s="5">
        <f t="shared" si="67"/>
        <v>2.5606075357803619E-2</v>
      </c>
      <c r="CV67" s="5">
        <f t="shared" si="68"/>
        <v>-2.8332197449128581E-2</v>
      </c>
      <c r="CW67" s="5">
        <f t="shared" si="69"/>
        <v>-1.625937104468881E-2</v>
      </c>
      <c r="CX67" s="5">
        <f t="shared" si="70"/>
        <v>-4.4981014506863898E-2</v>
      </c>
      <c r="CY67" s="5">
        <f t="shared" si="71"/>
        <v>-2.4827183331710617E-2</v>
      </c>
      <c r="CZ67" s="5">
        <f t="shared" si="72"/>
        <v>8.8598967968066492E-3</v>
      </c>
      <c r="DA67" s="5">
        <f t="shared" si="73"/>
        <v>3.7289455749196891E-2</v>
      </c>
      <c r="DB67" s="5">
        <f t="shared" si="74"/>
        <v>9.0643559536559268E-2</v>
      </c>
      <c r="DC67" s="5">
        <f t="shared" si="75"/>
        <v>5.7930094440658192E-2</v>
      </c>
      <c r="DF67" s="5">
        <f t="shared" ref="DF67:DF130" si="105">(U67-$T67)/$T67</f>
        <v>2.263493905977949E-2</v>
      </c>
      <c r="DG67" s="5">
        <f t="shared" si="76"/>
        <v>1.8959179725285432E-2</v>
      </c>
      <c r="DH67" s="5">
        <f t="shared" si="77"/>
        <v>-3.46295221512865E-2</v>
      </c>
      <c r="DI67" s="5">
        <f t="shared" si="78"/>
        <v>-2.2634939059779351E-2</v>
      </c>
      <c r="DJ67" s="5">
        <f t="shared" si="79"/>
        <v>-5.1170439156509887E-2</v>
      </c>
      <c r="DK67" s="5">
        <f t="shared" si="80"/>
        <v>-3.1147223834397358E-2</v>
      </c>
      <c r="DL67" s="5">
        <f t="shared" si="81"/>
        <v>2.3215322112595193E-3</v>
      </c>
      <c r="DM67" s="5">
        <f t="shared" si="82"/>
        <v>3.0566840781582616E-2</v>
      </c>
      <c r="DN67" s="5">
        <f t="shared" si="83"/>
        <v>8.3575159605339538E-2</v>
      </c>
      <c r="DO67" s="5">
        <f t="shared" si="84"/>
        <v>5.1073708647707501E-2</v>
      </c>
    </row>
    <row r="68" spans="10:119" x14ac:dyDescent="0.25">
      <c r="J68" s="5">
        <v>49.42</v>
      </c>
      <c r="K68" s="5">
        <v>58</v>
      </c>
      <c r="L68" s="5">
        <v>61.89</v>
      </c>
      <c r="M68" s="5">
        <v>61.81</v>
      </c>
      <c r="N68" s="5">
        <v>62.35</v>
      </c>
      <c r="O68" s="5">
        <v>61.9</v>
      </c>
      <c r="P68" s="5">
        <v>60.57</v>
      </c>
      <c r="Q68" s="5">
        <v>62.01</v>
      </c>
      <c r="R68" s="5">
        <v>60.51</v>
      </c>
      <c r="S68" s="5">
        <v>59.72</v>
      </c>
      <c r="T68" s="5">
        <v>56.78</v>
      </c>
      <c r="U68" s="5">
        <v>57.45</v>
      </c>
      <c r="V68" s="5">
        <v>60.47</v>
      </c>
      <c r="W68" s="5">
        <v>58.86</v>
      </c>
      <c r="X68" s="5">
        <v>58.57</v>
      </c>
      <c r="Y68" s="5">
        <v>58.02</v>
      </c>
      <c r="Z68" s="5">
        <v>57.97</v>
      </c>
      <c r="AA68" s="5">
        <v>59.48</v>
      </c>
      <c r="AB68" s="5">
        <v>63.47</v>
      </c>
      <c r="AC68" s="5">
        <v>66.89</v>
      </c>
      <c r="AD68" s="5">
        <v>65.94</v>
      </c>
      <c r="AF68" s="5">
        <f t="shared" si="103"/>
        <v>0.33427762039660047</v>
      </c>
      <c r="AG68" s="5">
        <f t="shared" si="37"/>
        <v>0.13689655172413789</v>
      </c>
      <c r="AH68" s="5">
        <f t="shared" si="38"/>
        <v>6.5438681531749837E-2</v>
      </c>
      <c r="AI68" s="5">
        <f t="shared" si="39"/>
        <v>6.6817667044167528E-2</v>
      </c>
      <c r="AJ68" s="5">
        <f t="shared" si="40"/>
        <v>5.7578187650360803E-2</v>
      </c>
      <c r="AK68" s="5">
        <f t="shared" si="41"/>
        <v>6.5266558966074306E-2</v>
      </c>
      <c r="AL68" s="5">
        <f t="shared" si="42"/>
        <v>8.8657751362060389E-2</v>
      </c>
      <c r="AM68" s="5">
        <f t="shared" si="43"/>
        <v>6.3376874697629412E-2</v>
      </c>
      <c r="AN68" s="5">
        <f t="shared" si="44"/>
        <v>8.9737233515121459E-2</v>
      </c>
      <c r="AO68" s="5">
        <f t="shared" si="26"/>
        <v>0.10415271265907566</v>
      </c>
      <c r="AP68" s="5">
        <f t="shared" si="27"/>
        <v>0.16132441000352229</v>
      </c>
      <c r="AQ68" s="5">
        <f t="shared" si="28"/>
        <v>0.14778067885117485</v>
      </c>
      <c r="AR68" s="5">
        <f t="shared" si="29"/>
        <v>9.0458078385976498E-2</v>
      </c>
      <c r="AS68" s="5">
        <f t="shared" si="30"/>
        <v>0.12028542303771658</v>
      </c>
      <c r="AT68" s="5">
        <f t="shared" si="31"/>
        <v>0.12583233737408225</v>
      </c>
      <c r="AU68" s="5">
        <f t="shared" si="32"/>
        <v>0.13650465356773517</v>
      </c>
      <c r="AV68" s="5">
        <f t="shared" si="33"/>
        <v>0.13748490598585472</v>
      </c>
      <c r="AW68" s="5">
        <f t="shared" si="34"/>
        <v>0.10860793544048422</v>
      </c>
      <c r="AX68" s="5">
        <f t="shared" si="35"/>
        <v>3.8916023318103024E-2</v>
      </c>
      <c r="AY68" s="5">
        <f t="shared" si="36"/>
        <v>-1.4202421886679665E-2</v>
      </c>
      <c r="BB68" s="5">
        <f t="shared" si="85"/>
        <v>-1.2926159314913281E-3</v>
      </c>
      <c r="BC68" s="5">
        <f t="shared" si="86"/>
        <v>7.4325416060753088E-3</v>
      </c>
      <c r="BD68" s="5">
        <f t="shared" si="87"/>
        <v>1.6157699143638731E-4</v>
      </c>
      <c r="BE68" s="5">
        <f t="shared" si="88"/>
        <v>-2.1328162869607373E-2</v>
      </c>
      <c r="BF68" s="5">
        <f t="shared" si="89"/>
        <v>1.9389238972369921E-3</v>
      </c>
      <c r="BG68" s="5">
        <f t="shared" si="90"/>
        <v>-2.2297624818225927E-2</v>
      </c>
      <c r="BH68" s="5">
        <f t="shared" si="91"/>
        <v>-3.506220714170305E-2</v>
      </c>
      <c r="BI68" s="5">
        <f t="shared" si="92"/>
        <v>-8.256584262401033E-2</v>
      </c>
      <c r="BJ68" s="5">
        <f t="shared" si="93"/>
        <v>-7.1740184197770202E-2</v>
      </c>
      <c r="BK68" s="5">
        <f t="shared" si="94"/>
        <v>-2.2943932783971589E-2</v>
      </c>
      <c r="BL68" s="5">
        <f t="shared" si="95"/>
        <v>-4.8957828405235111E-2</v>
      </c>
      <c r="BM68" s="5">
        <f t="shared" si="96"/>
        <v>-5.3643561156891263E-2</v>
      </c>
      <c r="BN68" s="5">
        <f t="shared" si="97"/>
        <v>-6.2530295685894285E-2</v>
      </c>
      <c r="BO68" s="5">
        <f t="shared" si="98"/>
        <v>-6.3338180643076447E-2</v>
      </c>
      <c r="BP68" s="5">
        <f t="shared" si="99"/>
        <v>-3.8940054936177144E-2</v>
      </c>
      <c r="BQ68" s="5">
        <f t="shared" si="100"/>
        <v>2.5529164646954247E-2</v>
      </c>
      <c r="BR68" s="5">
        <f t="shared" si="101"/>
        <v>8.078849571820973E-2</v>
      </c>
      <c r="BS68" s="5">
        <f t="shared" si="102"/>
        <v>6.5438681531749837E-2</v>
      </c>
      <c r="BU68" s="5">
        <f t="shared" si="104"/>
        <v>-1.2926159314913281E-3</v>
      </c>
      <c r="BV68" s="5">
        <f t="shared" si="45"/>
        <v>7.4325416060753088E-3</v>
      </c>
      <c r="BW68" s="5">
        <f t="shared" si="46"/>
        <v>1.6157699143638731E-4</v>
      </c>
      <c r="BX68" s="5">
        <f t="shared" si="47"/>
        <v>-2.1328162869607373E-2</v>
      </c>
      <c r="BY68" s="5">
        <f t="shared" si="48"/>
        <v>1.9389238972369921E-3</v>
      </c>
      <c r="BZ68" s="5">
        <f t="shared" si="49"/>
        <v>-2.2297624818225927E-2</v>
      </c>
      <c r="CA68" s="5">
        <f t="shared" si="50"/>
        <v>-3.506220714170305E-2</v>
      </c>
      <c r="CB68" s="5">
        <f t="shared" si="51"/>
        <v>-8.256584262401033E-2</v>
      </c>
      <c r="CC68" s="5">
        <f t="shared" si="52"/>
        <v>-7.1740184197770202E-2</v>
      </c>
      <c r="CD68" s="5">
        <f t="shared" si="53"/>
        <v>-2.2943932783971589E-2</v>
      </c>
      <c r="CE68" s="5">
        <f t="shared" si="54"/>
        <v>-4.8957828405235111E-2</v>
      </c>
      <c r="CF68" s="5">
        <f t="shared" si="55"/>
        <v>-5.3643561156891263E-2</v>
      </c>
      <c r="CG68" s="5">
        <f t="shared" si="56"/>
        <v>-6.2530295685894285E-2</v>
      </c>
      <c r="CH68" s="5">
        <f t="shared" si="57"/>
        <v>-6.3338180643076447E-2</v>
      </c>
      <c r="CI68" s="5">
        <f t="shared" si="58"/>
        <v>-3.8940054936177144E-2</v>
      </c>
      <c r="CJ68" s="5">
        <f t="shared" si="59"/>
        <v>2.5529164646954247E-2</v>
      </c>
      <c r="CK68" s="5">
        <f t="shared" si="60"/>
        <v>8.078849571820973E-2</v>
      </c>
      <c r="CL68" s="5">
        <f t="shared" si="61"/>
        <v>6.5438681531749837E-2</v>
      </c>
      <c r="CO68" s="5">
        <f t="shared" ref="CO68:CO131" si="106">(P68-$O68)/$O68</f>
        <v>-2.1486268174474934E-2</v>
      </c>
      <c r="CP68" s="5">
        <f t="shared" si="62"/>
        <v>1.7770597738287468E-3</v>
      </c>
      <c r="CQ68" s="5">
        <f t="shared" si="63"/>
        <v>-2.2455573505654292E-2</v>
      </c>
      <c r="CR68" s="5">
        <f t="shared" si="64"/>
        <v>-3.521809369951534E-2</v>
      </c>
      <c r="CS68" s="5">
        <f t="shared" si="65"/>
        <v>-8.2714054927302064E-2</v>
      </c>
      <c r="CT68" s="5">
        <f t="shared" si="66"/>
        <v>-7.1890145395799604E-2</v>
      </c>
      <c r="CU68" s="5">
        <f t="shared" si="67"/>
        <v>-2.3101777059773825E-2</v>
      </c>
      <c r="CV68" s="5">
        <f t="shared" si="68"/>
        <v>-4.9111470113085608E-2</v>
      </c>
      <c r="CW68" s="5">
        <f t="shared" si="69"/>
        <v>-5.3796445880452314E-2</v>
      </c>
      <c r="CX68" s="5">
        <f t="shared" si="70"/>
        <v>-6.2681744749596049E-2</v>
      </c>
      <c r="CY68" s="5">
        <f t="shared" si="71"/>
        <v>-6.3489499192245558E-2</v>
      </c>
      <c r="CZ68" s="5">
        <f t="shared" si="72"/>
        <v>-3.9095315024232663E-2</v>
      </c>
      <c r="DA68" s="5">
        <f t="shared" si="73"/>
        <v>2.536348949919225E-2</v>
      </c>
      <c r="DB68" s="5">
        <f t="shared" si="74"/>
        <v>8.0613893376413601E-2</v>
      </c>
      <c r="DC68" s="5">
        <f t="shared" si="75"/>
        <v>6.5266558966074306E-2</v>
      </c>
      <c r="DF68" s="5">
        <f t="shared" si="105"/>
        <v>1.1799929552659417E-2</v>
      </c>
      <c r="DG68" s="5">
        <f t="shared" si="76"/>
        <v>6.49876717153927E-2</v>
      </c>
      <c r="DH68" s="5">
        <f t="shared" si="77"/>
        <v>3.6632617118703741E-2</v>
      </c>
      <c r="DI68" s="5">
        <f t="shared" si="78"/>
        <v>3.1525184924269097E-2</v>
      </c>
      <c r="DJ68" s="5">
        <f t="shared" si="79"/>
        <v>2.1838675589996512E-2</v>
      </c>
      <c r="DK68" s="5">
        <f t="shared" si="80"/>
        <v>2.095808383233529E-2</v>
      </c>
      <c r="DL68" s="5">
        <f t="shared" si="81"/>
        <v>4.7551954913701934E-2</v>
      </c>
      <c r="DM68" s="5">
        <f t="shared" si="82"/>
        <v>0.11782317717506161</v>
      </c>
      <c r="DN68" s="5">
        <f t="shared" si="83"/>
        <v>0.17805565339908416</v>
      </c>
      <c r="DO68" s="5">
        <f t="shared" si="84"/>
        <v>0.16132441000352229</v>
      </c>
    </row>
    <row r="69" spans="10:119" x14ac:dyDescent="0.25">
      <c r="J69" s="5">
        <v>63.05</v>
      </c>
      <c r="K69" s="5">
        <v>63.93</v>
      </c>
      <c r="L69" s="5">
        <v>62.53</v>
      </c>
      <c r="M69" s="5">
        <v>63.88</v>
      </c>
      <c r="N69" s="5">
        <v>62.25</v>
      </c>
      <c r="O69" s="5">
        <v>65.09</v>
      </c>
      <c r="P69" s="5">
        <v>63.58</v>
      </c>
      <c r="Q69" s="5">
        <v>58.67</v>
      </c>
      <c r="R69" s="5">
        <v>59.08</v>
      </c>
      <c r="S69" s="5">
        <v>61.83</v>
      </c>
      <c r="T69" s="5">
        <v>57.28</v>
      </c>
      <c r="U69" s="5">
        <v>56.57</v>
      </c>
      <c r="V69" s="5">
        <v>58.25</v>
      </c>
      <c r="W69" s="5">
        <v>62.08</v>
      </c>
      <c r="X69" s="5">
        <v>62.5</v>
      </c>
      <c r="Y69" s="5">
        <v>61.92</v>
      </c>
      <c r="Z69" s="5">
        <v>63.83</v>
      </c>
      <c r="AA69" s="5">
        <v>62.31</v>
      </c>
      <c r="AB69" s="5">
        <v>64.209999999999994</v>
      </c>
      <c r="AC69" s="5">
        <v>64.459999999999994</v>
      </c>
      <c r="AD69" s="5">
        <v>63.22</v>
      </c>
      <c r="AF69" s="5">
        <f t="shared" si="103"/>
        <v>2.6962727993656102E-3</v>
      </c>
      <c r="AG69" s="5">
        <f t="shared" si="37"/>
        <v>-1.1105897074925713E-2</v>
      </c>
      <c r="AH69" s="5">
        <f t="shared" si="38"/>
        <v>1.1034703342395613E-2</v>
      </c>
      <c r="AI69" s="5">
        <f t="shared" si="39"/>
        <v>-1.0331872260488473E-2</v>
      </c>
      <c r="AJ69" s="5">
        <f t="shared" si="40"/>
        <v>1.5582329317269057E-2</v>
      </c>
      <c r="AK69" s="5">
        <f t="shared" si="41"/>
        <v>-2.8729451528652705E-2</v>
      </c>
      <c r="AL69" s="5">
        <f t="shared" si="42"/>
        <v>-5.6621579112928503E-3</v>
      </c>
      <c r="AM69" s="5">
        <f t="shared" si="43"/>
        <v>7.7552411794784337E-2</v>
      </c>
      <c r="AN69" s="5">
        <f t="shared" si="44"/>
        <v>7.0074475287745436E-2</v>
      </c>
      <c r="AO69" s="5">
        <f t="shared" si="26"/>
        <v>2.2480996280122928E-2</v>
      </c>
      <c r="AP69" s="5">
        <f t="shared" si="27"/>
        <v>0.10370111731843572</v>
      </c>
      <c r="AQ69" s="5">
        <f t="shared" si="28"/>
        <v>0.11755347357256493</v>
      </c>
      <c r="AR69" s="5">
        <f t="shared" si="29"/>
        <v>8.5321888412017141E-2</v>
      </c>
      <c r="AS69" s="5">
        <f t="shared" si="30"/>
        <v>1.8363402061855681E-2</v>
      </c>
      <c r="AT69" s="5">
        <f t="shared" si="31"/>
        <v>1.1519999999999982E-2</v>
      </c>
      <c r="AU69" s="5">
        <f t="shared" si="32"/>
        <v>2.0994832041343624E-2</v>
      </c>
      <c r="AV69" s="5">
        <f t="shared" si="33"/>
        <v>-9.5566348112172874E-3</v>
      </c>
      <c r="AW69" s="5">
        <f t="shared" si="34"/>
        <v>1.4604397367998661E-2</v>
      </c>
      <c r="AX69" s="5">
        <f t="shared" si="35"/>
        <v>-1.5418159165238981E-2</v>
      </c>
      <c r="AY69" s="5">
        <f t="shared" si="36"/>
        <v>-1.923673596028537E-2</v>
      </c>
      <c r="BB69" s="5">
        <f t="shared" si="85"/>
        <v>2.1589636974252382E-2</v>
      </c>
      <c r="BC69" s="5">
        <f t="shared" si="86"/>
        <v>-4.4778506316968036E-3</v>
      </c>
      <c r="BD69" s="5">
        <f t="shared" si="87"/>
        <v>4.0940348632656359E-2</v>
      </c>
      <c r="BE69" s="5">
        <f t="shared" si="88"/>
        <v>1.6791939868862901E-2</v>
      </c>
      <c r="BF69" s="5">
        <f t="shared" si="89"/>
        <v>-6.1730369422677102E-2</v>
      </c>
      <c r="BG69" s="5">
        <f t="shared" si="90"/>
        <v>-5.5173516711978295E-2</v>
      </c>
      <c r="BH69" s="5">
        <f t="shared" si="91"/>
        <v>-1.1194626579242009E-2</v>
      </c>
      <c r="BI69" s="5">
        <f t="shared" si="92"/>
        <v>-8.3959699344314728E-2</v>
      </c>
      <c r="BJ69" s="5">
        <f t="shared" si="93"/>
        <v>-9.5314249160403014E-2</v>
      </c>
      <c r="BK69" s="5">
        <f t="shared" si="94"/>
        <v>-6.8447145370222312E-2</v>
      </c>
      <c r="BL69" s="5">
        <f t="shared" si="95"/>
        <v>-7.1965456580841648E-3</v>
      </c>
      <c r="BM69" s="5">
        <f t="shared" si="96"/>
        <v>-4.7976971053895949E-4</v>
      </c>
      <c r="BN69" s="5">
        <f t="shared" si="97"/>
        <v>-9.7553174476251309E-3</v>
      </c>
      <c r="BO69" s="5">
        <f t="shared" si="98"/>
        <v>2.0790020790020743E-2</v>
      </c>
      <c r="BP69" s="5">
        <f t="shared" si="99"/>
        <v>-3.5183112106188848E-3</v>
      </c>
      <c r="BQ69" s="5">
        <f t="shared" si="100"/>
        <v>2.6867103790180594E-2</v>
      </c>
      <c r="BR69" s="5">
        <f t="shared" si="101"/>
        <v>3.086518471133844E-2</v>
      </c>
      <c r="BS69" s="5">
        <f t="shared" si="102"/>
        <v>1.1034703342395613E-2</v>
      </c>
      <c r="BU69" s="5">
        <f t="shared" si="104"/>
        <v>2.1589636974252382E-2</v>
      </c>
      <c r="BV69" s="5">
        <f t="shared" si="45"/>
        <v>-4.4778506316968036E-3</v>
      </c>
      <c r="BW69" s="5">
        <f t="shared" si="46"/>
        <v>4.0940348632656359E-2</v>
      </c>
      <c r="BX69" s="5">
        <f t="shared" si="47"/>
        <v>1.6791939868862901E-2</v>
      </c>
      <c r="BY69" s="5">
        <f t="shared" si="48"/>
        <v>-6.1730369422677102E-2</v>
      </c>
      <c r="BZ69" s="5">
        <f t="shared" si="49"/>
        <v>-5.5173516711978295E-2</v>
      </c>
      <c r="CA69" s="5">
        <f t="shared" si="50"/>
        <v>-1.1194626579242009E-2</v>
      </c>
      <c r="CB69" s="5">
        <f t="shared" si="51"/>
        <v>-8.3959699344314728E-2</v>
      </c>
      <c r="CC69" s="5">
        <f t="shared" si="52"/>
        <v>-9.5314249160403014E-2</v>
      </c>
      <c r="CD69" s="5">
        <f t="shared" si="53"/>
        <v>-6.8447145370222312E-2</v>
      </c>
      <c r="CE69" s="5">
        <f t="shared" si="54"/>
        <v>-7.1965456580841648E-3</v>
      </c>
      <c r="CF69" s="5">
        <f t="shared" si="55"/>
        <v>-4.7976971053895949E-4</v>
      </c>
      <c r="CG69" s="5">
        <f t="shared" si="56"/>
        <v>-9.7553174476251309E-3</v>
      </c>
      <c r="CH69" s="5">
        <f t="shared" si="57"/>
        <v>2.0790020790020743E-2</v>
      </c>
      <c r="CI69" s="5">
        <f t="shared" si="58"/>
        <v>-3.5183112106188848E-3</v>
      </c>
      <c r="CJ69" s="5">
        <f t="shared" si="59"/>
        <v>2.6867103790180594E-2</v>
      </c>
      <c r="CK69" s="5">
        <f t="shared" si="60"/>
        <v>3.086518471133844E-2</v>
      </c>
      <c r="CL69" s="5">
        <f t="shared" si="61"/>
        <v>1.1034703342395613E-2</v>
      </c>
      <c r="CO69" s="5">
        <f t="shared" si="106"/>
        <v>-2.3198648025810495E-2</v>
      </c>
      <c r="CP69" s="5">
        <f t="shared" si="62"/>
        <v>-9.8632662467352916E-2</v>
      </c>
      <c r="CQ69" s="5">
        <f t="shared" si="63"/>
        <v>-9.2333691811338214E-2</v>
      </c>
      <c r="CR69" s="5">
        <f t="shared" si="64"/>
        <v>-5.0084498386849051E-2</v>
      </c>
      <c r="CS69" s="5">
        <f t="shared" si="65"/>
        <v>-0.11998770932554927</v>
      </c>
      <c r="CT69" s="5">
        <f t="shared" si="66"/>
        <v>-0.13089568290059922</v>
      </c>
      <c r="CU69" s="5">
        <f t="shared" si="67"/>
        <v>-0.1050852665540022</v>
      </c>
      <c r="CV69" s="5">
        <f t="shared" si="68"/>
        <v>-4.6243662620986406E-2</v>
      </c>
      <c r="CW69" s="5">
        <f t="shared" si="69"/>
        <v>-3.979105853433712E-2</v>
      </c>
      <c r="CX69" s="5">
        <f t="shared" si="70"/>
        <v>-4.8701797511138449E-2</v>
      </c>
      <c r="CY69" s="5">
        <f t="shared" si="71"/>
        <v>-1.9357812259947843E-2</v>
      </c>
      <c r="CZ69" s="5">
        <f t="shared" si="72"/>
        <v>-4.27100937163927E-2</v>
      </c>
      <c r="DA69" s="5">
        <f t="shared" si="73"/>
        <v>-1.3519741895836681E-2</v>
      </c>
      <c r="DB69" s="5">
        <f t="shared" si="74"/>
        <v>-9.6789061299740308E-3</v>
      </c>
      <c r="DC69" s="5">
        <f t="shared" si="75"/>
        <v>-2.8729451528652705E-2</v>
      </c>
      <c r="DF69" s="5">
        <f t="shared" si="105"/>
        <v>-1.2395251396648059E-2</v>
      </c>
      <c r="DG69" s="5">
        <f t="shared" si="76"/>
        <v>1.6934357541899422E-2</v>
      </c>
      <c r="DH69" s="5">
        <f t="shared" si="77"/>
        <v>8.3798882681564199E-2</v>
      </c>
      <c r="DI69" s="5">
        <f t="shared" si="78"/>
        <v>9.1131284916201094E-2</v>
      </c>
      <c r="DJ69" s="5">
        <f t="shared" si="79"/>
        <v>8.1005586592178783E-2</v>
      </c>
      <c r="DK69" s="5">
        <f t="shared" si="80"/>
        <v>0.11435055865921782</v>
      </c>
      <c r="DL69" s="5">
        <f t="shared" si="81"/>
        <v>8.7814245810055883E-2</v>
      </c>
      <c r="DM69" s="5">
        <f t="shared" si="82"/>
        <v>0.12098463687150825</v>
      </c>
      <c r="DN69" s="5">
        <f t="shared" si="83"/>
        <v>0.12534916201117305</v>
      </c>
      <c r="DO69" s="5">
        <f t="shared" si="84"/>
        <v>0.10370111731843572</v>
      </c>
    </row>
    <row r="70" spans="10:119" x14ac:dyDescent="0.25">
      <c r="J70" s="5">
        <v>56.21</v>
      </c>
      <c r="K70" s="5">
        <v>57.2</v>
      </c>
      <c r="L70" s="5">
        <v>56.57</v>
      </c>
      <c r="M70" s="5">
        <v>56.87</v>
      </c>
      <c r="N70" s="5">
        <v>58.53</v>
      </c>
      <c r="O70" s="5">
        <v>58.28</v>
      </c>
      <c r="P70" s="5">
        <v>59.48</v>
      </c>
      <c r="Q70" s="5">
        <v>60.27</v>
      </c>
      <c r="R70" s="5">
        <v>60.76</v>
      </c>
      <c r="S70" s="5">
        <v>60.83</v>
      </c>
      <c r="T70" s="5">
        <v>63.2</v>
      </c>
      <c r="U70" s="5">
        <v>64.78</v>
      </c>
      <c r="V70" s="5">
        <v>66.459999999999994</v>
      </c>
      <c r="W70" s="5">
        <v>67.02</v>
      </c>
      <c r="X70" s="5">
        <v>66.900000000000006</v>
      </c>
      <c r="Y70" s="5">
        <v>66.41</v>
      </c>
      <c r="Z70" s="5">
        <v>67.650000000000006</v>
      </c>
      <c r="AA70" s="5">
        <v>68.75</v>
      </c>
      <c r="AB70" s="5">
        <v>69.7</v>
      </c>
      <c r="AC70" s="5">
        <v>69</v>
      </c>
      <c r="AD70" s="5">
        <v>71.14</v>
      </c>
      <c r="AF70" s="5">
        <f t="shared" si="103"/>
        <v>0.26561110122753956</v>
      </c>
      <c r="AG70" s="5">
        <f t="shared" si="37"/>
        <v>0.24370629370629365</v>
      </c>
      <c r="AH70" s="5">
        <f t="shared" si="38"/>
        <v>0.2575570090153792</v>
      </c>
      <c r="AI70" s="5">
        <f t="shared" si="39"/>
        <v>0.25092315807983129</v>
      </c>
      <c r="AJ70" s="5">
        <f t="shared" si="40"/>
        <v>0.21544507090380999</v>
      </c>
      <c r="AK70" s="5">
        <f t="shared" si="41"/>
        <v>0.22065888812628687</v>
      </c>
      <c r="AL70" s="5">
        <f t="shared" si="42"/>
        <v>0.19603227975790188</v>
      </c>
      <c r="AM70" s="5">
        <f t="shared" si="43"/>
        <v>0.18035506885681096</v>
      </c>
      <c r="AN70" s="5">
        <f t="shared" si="44"/>
        <v>0.17083607636603032</v>
      </c>
      <c r="AO70" s="5">
        <f t="shared" si="26"/>
        <v>0.16948873910899231</v>
      </c>
      <c r="AP70" s="5">
        <f t="shared" si="27"/>
        <v>0.12563291139240501</v>
      </c>
      <c r="AQ70" s="5">
        <f t="shared" si="28"/>
        <v>9.8178450138931755E-2</v>
      </c>
      <c r="AR70" s="5">
        <f t="shared" si="29"/>
        <v>7.0418296719831588E-2</v>
      </c>
      <c r="AS70" s="5">
        <f t="shared" si="30"/>
        <v>6.1474186809907565E-2</v>
      </c>
      <c r="AT70" s="5">
        <f t="shared" si="31"/>
        <v>6.3378176382660606E-2</v>
      </c>
      <c r="AU70" s="5">
        <f t="shared" si="32"/>
        <v>7.1224213220900529E-2</v>
      </c>
      <c r="AV70" s="5">
        <f t="shared" si="33"/>
        <v>5.1589061345158824E-2</v>
      </c>
      <c r="AW70" s="5">
        <f t="shared" si="34"/>
        <v>3.4763636363636372E-2</v>
      </c>
      <c r="AX70" s="5">
        <f t="shared" si="35"/>
        <v>2.0659971305595375E-2</v>
      </c>
      <c r="AY70" s="5">
        <f t="shared" si="36"/>
        <v>3.1014492753623196E-2</v>
      </c>
      <c r="BB70" s="5">
        <f t="shared" si="85"/>
        <v>5.30316422131867E-3</v>
      </c>
      <c r="BC70" s="5">
        <f t="shared" si="86"/>
        <v>3.4647339579282323E-2</v>
      </c>
      <c r="BD70" s="5">
        <f t="shared" si="87"/>
        <v>3.0228036061516719E-2</v>
      </c>
      <c r="BE70" s="5">
        <f t="shared" si="88"/>
        <v>5.1440692946791523E-2</v>
      </c>
      <c r="BF70" s="5">
        <f t="shared" si="89"/>
        <v>6.5405692062930926E-2</v>
      </c>
      <c r="BG70" s="5">
        <f t="shared" si="90"/>
        <v>7.4067526957751414E-2</v>
      </c>
      <c r="BH70" s="5">
        <f t="shared" si="91"/>
        <v>7.5304931942725792E-2</v>
      </c>
      <c r="BI70" s="5">
        <f t="shared" si="92"/>
        <v>0.11719992929114376</v>
      </c>
      <c r="BJ70" s="5">
        <f t="shared" si="93"/>
        <v>0.14512992752342233</v>
      </c>
      <c r="BK70" s="5">
        <f t="shared" si="94"/>
        <v>0.17482764716280702</v>
      </c>
      <c r="BL70" s="5">
        <f t="shared" si="95"/>
        <v>0.18472688704260201</v>
      </c>
      <c r="BM70" s="5">
        <f t="shared" si="96"/>
        <v>0.18260562135407468</v>
      </c>
      <c r="BN70" s="5">
        <f t="shared" si="97"/>
        <v>0.17394378645925396</v>
      </c>
      <c r="BO70" s="5">
        <f t="shared" si="98"/>
        <v>0.19586353190737149</v>
      </c>
      <c r="BP70" s="5">
        <f t="shared" si="99"/>
        <v>0.21530846738554002</v>
      </c>
      <c r="BQ70" s="5">
        <f t="shared" si="100"/>
        <v>0.23210182075304936</v>
      </c>
      <c r="BR70" s="5">
        <f t="shared" si="101"/>
        <v>0.21972777090330564</v>
      </c>
      <c r="BS70" s="5">
        <f t="shared" si="102"/>
        <v>0.2575570090153792</v>
      </c>
      <c r="BU70" s="5">
        <f t="shared" si="104"/>
        <v>5.30316422131867E-3</v>
      </c>
      <c r="BV70" s="5">
        <f t="shared" si="45"/>
        <v>3.4647339579282323E-2</v>
      </c>
      <c r="BW70" s="5">
        <f t="shared" si="46"/>
        <v>3.0228036061516719E-2</v>
      </c>
      <c r="BX70" s="5">
        <f t="shared" si="47"/>
        <v>5.1440692946791523E-2</v>
      </c>
      <c r="BY70" s="5">
        <f t="shared" si="48"/>
        <v>6.5405692062930926E-2</v>
      </c>
      <c r="BZ70" s="5">
        <f t="shared" si="49"/>
        <v>7.4067526957751414E-2</v>
      </c>
      <c r="CA70" s="5">
        <f t="shared" si="50"/>
        <v>7.5304931942725792E-2</v>
      </c>
      <c r="CB70" s="5">
        <f t="shared" si="51"/>
        <v>0.11719992929114376</v>
      </c>
      <c r="CC70" s="5">
        <f t="shared" si="52"/>
        <v>0.14512992752342233</v>
      </c>
      <c r="CD70" s="5">
        <f t="shared" si="53"/>
        <v>0.17482764716280702</v>
      </c>
      <c r="CE70" s="5">
        <f t="shared" si="54"/>
        <v>0.18472688704260201</v>
      </c>
      <c r="CF70" s="5">
        <f t="shared" si="55"/>
        <v>0.18260562135407468</v>
      </c>
      <c r="CG70" s="5">
        <f t="shared" si="56"/>
        <v>0.17394378645925396</v>
      </c>
      <c r="CH70" s="5">
        <f t="shared" si="57"/>
        <v>0.19586353190737149</v>
      </c>
      <c r="CI70" s="5">
        <f t="shared" si="58"/>
        <v>0.21530846738554002</v>
      </c>
      <c r="CJ70" s="5">
        <f t="shared" si="59"/>
        <v>0.23210182075304936</v>
      </c>
      <c r="CK70" s="5">
        <f t="shared" si="60"/>
        <v>0.21972777090330564</v>
      </c>
      <c r="CL70" s="5">
        <f t="shared" si="61"/>
        <v>0.2575570090153792</v>
      </c>
      <c r="CO70" s="5">
        <f t="shared" si="106"/>
        <v>2.0590253946465267E-2</v>
      </c>
      <c r="CP70" s="5">
        <f t="shared" si="62"/>
        <v>3.4145504461221721E-2</v>
      </c>
      <c r="CQ70" s="5">
        <f t="shared" si="63"/>
        <v>4.2553191489361646E-2</v>
      </c>
      <c r="CR70" s="5">
        <f t="shared" si="64"/>
        <v>4.37542896362388E-2</v>
      </c>
      <c r="CS70" s="5">
        <f t="shared" si="65"/>
        <v>8.4420041180507915E-2</v>
      </c>
      <c r="CT70" s="5">
        <f t="shared" si="66"/>
        <v>0.11153054221002059</v>
      </c>
      <c r="CU70" s="5">
        <f t="shared" si="67"/>
        <v>0.14035689773507193</v>
      </c>
      <c r="CV70" s="5">
        <f t="shared" si="68"/>
        <v>0.14996568291008913</v>
      </c>
      <c r="CW70" s="5">
        <f t="shared" si="69"/>
        <v>0.14790665751544277</v>
      </c>
      <c r="CX70" s="5">
        <f t="shared" si="70"/>
        <v>0.13949897048730259</v>
      </c>
      <c r="CY70" s="5">
        <f t="shared" si="71"/>
        <v>0.16077556623198361</v>
      </c>
      <c r="CZ70" s="5">
        <f t="shared" si="72"/>
        <v>0.17964996568291006</v>
      </c>
      <c r="DA70" s="5">
        <f t="shared" si="73"/>
        <v>0.19595058339052851</v>
      </c>
      <c r="DB70" s="5">
        <f t="shared" si="74"/>
        <v>0.18393960192175701</v>
      </c>
      <c r="DC70" s="5">
        <f t="shared" si="75"/>
        <v>0.22065888812628687</v>
      </c>
      <c r="DF70" s="5">
        <f t="shared" si="105"/>
        <v>2.499999999999997E-2</v>
      </c>
      <c r="DG70" s="5">
        <f t="shared" si="76"/>
        <v>5.158227848101251E-2</v>
      </c>
      <c r="DH70" s="5">
        <f t="shared" si="77"/>
        <v>6.0443037974683436E-2</v>
      </c>
      <c r="DI70" s="5">
        <f t="shared" si="78"/>
        <v>5.8544303797468396E-2</v>
      </c>
      <c r="DJ70" s="5">
        <f t="shared" si="79"/>
        <v>5.0791139240506225E-2</v>
      </c>
      <c r="DK70" s="5">
        <f t="shared" si="80"/>
        <v>7.0411392405063333E-2</v>
      </c>
      <c r="DL70" s="5">
        <f t="shared" si="81"/>
        <v>8.7816455696202486E-2</v>
      </c>
      <c r="DM70" s="5">
        <f t="shared" si="82"/>
        <v>0.10284810126582278</v>
      </c>
      <c r="DN70" s="5">
        <f t="shared" si="83"/>
        <v>9.1772151898734125E-2</v>
      </c>
      <c r="DO70" s="5">
        <f t="shared" si="84"/>
        <v>0.12563291139240501</v>
      </c>
    </row>
    <row r="71" spans="10:119" x14ac:dyDescent="0.25">
      <c r="J71" s="5">
        <v>36.24</v>
      </c>
      <c r="K71" s="5">
        <v>43.85</v>
      </c>
      <c r="L71" s="5">
        <v>44.77</v>
      </c>
      <c r="M71" s="5">
        <v>43.28</v>
      </c>
      <c r="N71" s="5">
        <v>40.01</v>
      </c>
      <c r="O71" s="5">
        <v>42.36</v>
      </c>
      <c r="P71" s="5">
        <v>45.46</v>
      </c>
      <c r="Q71" s="5">
        <v>47.75</v>
      </c>
      <c r="R71" s="5">
        <v>45.28</v>
      </c>
      <c r="S71" s="5">
        <v>44.78</v>
      </c>
      <c r="T71" s="5">
        <v>46.01</v>
      </c>
      <c r="U71" s="5">
        <v>45.85</v>
      </c>
      <c r="V71" s="5">
        <v>46.48</v>
      </c>
      <c r="W71" s="5">
        <v>47.53</v>
      </c>
      <c r="X71" s="5">
        <v>47.28</v>
      </c>
      <c r="Y71" s="5">
        <v>47.22</v>
      </c>
      <c r="Z71" s="5">
        <v>49.25</v>
      </c>
      <c r="AA71" s="5">
        <v>48.2</v>
      </c>
      <c r="AB71" s="5">
        <v>50.5</v>
      </c>
      <c r="AC71" s="5">
        <v>48.64</v>
      </c>
      <c r="AD71" s="5">
        <v>49.52</v>
      </c>
      <c r="AF71" s="5">
        <f t="shared" si="103"/>
        <v>0.36644591611479027</v>
      </c>
      <c r="AG71" s="5">
        <f t="shared" si="37"/>
        <v>0.12930444697833526</v>
      </c>
      <c r="AH71" s="5">
        <f t="shared" si="38"/>
        <v>0.10609783337056064</v>
      </c>
      <c r="AI71" s="5">
        <f t="shared" si="39"/>
        <v>0.14417744916820707</v>
      </c>
      <c r="AJ71" s="5">
        <f t="shared" si="40"/>
        <v>0.23769057735566124</v>
      </c>
      <c r="AK71" s="5">
        <f t="shared" si="41"/>
        <v>0.16902738432483483</v>
      </c>
      <c r="AL71" s="5">
        <f t="shared" si="42"/>
        <v>8.930928288605372E-2</v>
      </c>
      <c r="AM71" s="5">
        <f t="shared" si="43"/>
        <v>3.7068062827225197E-2</v>
      </c>
      <c r="AN71" s="5">
        <f t="shared" si="44"/>
        <v>9.363957597173149E-2</v>
      </c>
      <c r="AO71" s="5">
        <f t="shared" si="26"/>
        <v>0.10585082626172403</v>
      </c>
      <c r="AP71" s="5">
        <f t="shared" si="27"/>
        <v>7.6287763529667582E-2</v>
      </c>
      <c r="AQ71" s="5">
        <f t="shared" si="28"/>
        <v>8.0043620501635798E-2</v>
      </c>
      <c r="AR71" s="5">
        <f t="shared" si="29"/>
        <v>6.5404475043029403E-2</v>
      </c>
      <c r="AS71" s="5">
        <f t="shared" si="30"/>
        <v>4.1868293709236309E-2</v>
      </c>
      <c r="AT71" s="5">
        <f t="shared" si="31"/>
        <v>4.7377326565143867E-2</v>
      </c>
      <c r="AU71" s="5">
        <f t="shared" si="32"/>
        <v>4.8708174502329615E-2</v>
      </c>
      <c r="AV71" s="5">
        <f t="shared" si="33"/>
        <v>5.4822335025381348E-3</v>
      </c>
      <c r="AW71" s="5">
        <f t="shared" si="34"/>
        <v>2.7385892116182576E-2</v>
      </c>
      <c r="AX71" s="5">
        <f t="shared" si="35"/>
        <v>-1.9405940594059343E-2</v>
      </c>
      <c r="AY71" s="5">
        <f t="shared" si="36"/>
        <v>1.8092105263157948E-2</v>
      </c>
      <c r="BB71" s="5">
        <f t="shared" si="85"/>
        <v>-3.3281215099396959E-2</v>
      </c>
      <c r="BC71" s="5">
        <f t="shared" si="86"/>
        <v>-0.10632119723028825</v>
      </c>
      <c r="BD71" s="5">
        <f t="shared" si="87"/>
        <v>-5.3830690194326639E-2</v>
      </c>
      <c r="BE71" s="5">
        <f t="shared" si="88"/>
        <v>1.5412106321197178E-2</v>
      </c>
      <c r="BF71" s="5">
        <f t="shared" si="89"/>
        <v>6.6562430198793765E-2</v>
      </c>
      <c r="BG71" s="5">
        <f t="shared" si="90"/>
        <v>1.1391556846102255E-2</v>
      </c>
      <c r="BH71" s="5">
        <f t="shared" si="91"/>
        <v>2.2336385972745163E-4</v>
      </c>
      <c r="BI71" s="5">
        <f t="shared" si="92"/>
        <v>2.7697118606209398E-2</v>
      </c>
      <c r="BJ71" s="5">
        <f t="shared" si="93"/>
        <v>2.4123296850569537E-2</v>
      </c>
      <c r="BK71" s="5">
        <f t="shared" si="94"/>
        <v>3.8195220013401691E-2</v>
      </c>
      <c r="BL71" s="5">
        <f t="shared" si="95"/>
        <v>6.1648425284788873E-2</v>
      </c>
      <c r="BM71" s="5">
        <f t="shared" si="96"/>
        <v>5.6064328791601468E-2</v>
      </c>
      <c r="BN71" s="5">
        <f t="shared" si="97"/>
        <v>5.4724145633236444E-2</v>
      </c>
      <c r="BO71" s="5">
        <f t="shared" si="98"/>
        <v>0.10006700915791818</v>
      </c>
      <c r="BP71" s="5">
        <f t="shared" si="99"/>
        <v>7.6613803886531148E-2</v>
      </c>
      <c r="BQ71" s="5">
        <f t="shared" si="100"/>
        <v>0.12798749162385517</v>
      </c>
      <c r="BR71" s="5">
        <f t="shared" si="101"/>
        <v>8.6441813714540919E-2</v>
      </c>
      <c r="BS71" s="5">
        <f t="shared" si="102"/>
        <v>0.10609783337056064</v>
      </c>
      <c r="BU71" s="5">
        <f t="shared" si="104"/>
        <v>-3.3281215099396959E-2</v>
      </c>
      <c r="BV71" s="5">
        <f t="shared" si="45"/>
        <v>-0.10632119723028825</v>
      </c>
      <c r="BW71" s="5">
        <f t="shared" si="46"/>
        <v>-5.3830690194326639E-2</v>
      </c>
      <c r="BX71" s="5">
        <f t="shared" si="47"/>
        <v>1.5412106321197178E-2</v>
      </c>
      <c r="BY71" s="5">
        <f t="shared" si="48"/>
        <v>6.6562430198793765E-2</v>
      </c>
      <c r="BZ71" s="5">
        <f t="shared" si="49"/>
        <v>1.1391556846102255E-2</v>
      </c>
      <c r="CA71" s="5">
        <f t="shared" si="50"/>
        <v>2.2336385972745163E-4</v>
      </c>
      <c r="CB71" s="5">
        <f t="shared" si="51"/>
        <v>2.7697118606209398E-2</v>
      </c>
      <c r="CC71" s="5">
        <f t="shared" si="52"/>
        <v>2.4123296850569537E-2</v>
      </c>
      <c r="CD71" s="5">
        <f t="shared" si="53"/>
        <v>3.8195220013401691E-2</v>
      </c>
      <c r="CE71" s="5">
        <f t="shared" si="54"/>
        <v>6.1648425284788873E-2</v>
      </c>
      <c r="CF71" s="5">
        <f t="shared" si="55"/>
        <v>5.6064328791601468E-2</v>
      </c>
      <c r="CG71" s="5">
        <f t="shared" si="56"/>
        <v>5.4724145633236444E-2</v>
      </c>
      <c r="CH71" s="5">
        <f t="shared" si="57"/>
        <v>0.10006700915791818</v>
      </c>
      <c r="CI71" s="5">
        <f t="shared" si="58"/>
        <v>7.6613803886531148E-2</v>
      </c>
      <c r="CJ71" s="5">
        <f t="shared" si="59"/>
        <v>0.12798749162385517</v>
      </c>
      <c r="CK71" s="5">
        <f t="shared" si="60"/>
        <v>8.6441813714540919E-2</v>
      </c>
      <c r="CL71" s="5">
        <f t="shared" si="61"/>
        <v>0.10609783337056064</v>
      </c>
      <c r="CO71" s="5">
        <f t="shared" si="106"/>
        <v>7.318224740321061E-2</v>
      </c>
      <c r="CP71" s="5">
        <f t="shared" si="62"/>
        <v>0.12724268177525969</v>
      </c>
      <c r="CQ71" s="5">
        <f t="shared" si="63"/>
        <v>6.8932955618508068E-2</v>
      </c>
      <c r="CR71" s="5">
        <f t="shared" si="64"/>
        <v>5.712936732766765E-2</v>
      </c>
      <c r="CS71" s="5">
        <f t="shared" si="65"/>
        <v>8.6166194523134995E-2</v>
      </c>
      <c r="CT71" s="5">
        <f t="shared" si="66"/>
        <v>8.2389046270066144E-2</v>
      </c>
      <c r="CU71" s="5">
        <f t="shared" si="67"/>
        <v>9.7261567516524969E-2</v>
      </c>
      <c r="CV71" s="5">
        <f t="shared" si="68"/>
        <v>0.12204910292728993</v>
      </c>
      <c r="CW71" s="5">
        <f t="shared" si="69"/>
        <v>0.11614730878186973</v>
      </c>
      <c r="CX71" s="5">
        <f t="shared" si="70"/>
        <v>0.11473087818696882</v>
      </c>
      <c r="CY71" s="5">
        <f t="shared" si="71"/>
        <v>0.16265344664778095</v>
      </c>
      <c r="CZ71" s="5">
        <f t="shared" si="72"/>
        <v>0.13786591123701614</v>
      </c>
      <c r="DA71" s="5">
        <f t="shared" si="73"/>
        <v>0.19216241737488199</v>
      </c>
      <c r="DB71" s="5">
        <f t="shared" si="74"/>
        <v>0.14825306893295565</v>
      </c>
      <c r="DC71" s="5">
        <f t="shared" si="75"/>
        <v>0.16902738432483483</v>
      </c>
      <c r="DF71" s="5">
        <f t="shared" si="105"/>
        <v>-3.4775048902411778E-3</v>
      </c>
      <c r="DG71" s="5">
        <f t="shared" si="76"/>
        <v>1.0215170615083653E-2</v>
      </c>
      <c r="DH71" s="5">
        <f t="shared" si="77"/>
        <v>3.3036296457291961E-2</v>
      </c>
      <c r="DI71" s="5">
        <f t="shared" si="78"/>
        <v>2.7602695066290005E-2</v>
      </c>
      <c r="DJ71" s="5">
        <f t="shared" si="79"/>
        <v>2.6298630732449486E-2</v>
      </c>
      <c r="DK71" s="5">
        <f t="shared" si="80"/>
        <v>7.0419474027385395E-2</v>
      </c>
      <c r="DL71" s="5">
        <f t="shared" si="81"/>
        <v>4.759834818517724E-2</v>
      </c>
      <c r="DM71" s="5">
        <f t="shared" si="82"/>
        <v>9.7587480982395183E-2</v>
      </c>
      <c r="DN71" s="5">
        <f t="shared" si="83"/>
        <v>5.7161486633340634E-2</v>
      </c>
      <c r="DO71" s="5">
        <f t="shared" si="84"/>
        <v>7.6287763529667582E-2</v>
      </c>
    </row>
    <row r="72" spans="10:119" x14ac:dyDescent="0.25">
      <c r="J72" s="5">
        <v>36.049999999999997</v>
      </c>
      <c r="K72" s="5">
        <v>36.5</v>
      </c>
      <c r="L72" s="5">
        <v>36.25</v>
      </c>
      <c r="M72" s="5">
        <v>36.25</v>
      </c>
      <c r="N72" s="5">
        <v>36.1</v>
      </c>
      <c r="O72" s="5">
        <v>36.5</v>
      </c>
      <c r="P72" s="5">
        <v>36.35</v>
      </c>
      <c r="Q72" s="5">
        <v>36.15</v>
      </c>
      <c r="R72" s="5">
        <v>37.1</v>
      </c>
      <c r="S72" s="5">
        <v>36.6</v>
      </c>
      <c r="T72" s="5">
        <v>36.6</v>
      </c>
      <c r="U72" s="5">
        <v>38.75</v>
      </c>
      <c r="V72" s="5">
        <v>39.549999999999997</v>
      </c>
      <c r="W72" s="5">
        <v>39.65</v>
      </c>
      <c r="X72" s="5">
        <v>39.1</v>
      </c>
      <c r="Y72" s="5">
        <v>39.450000000000003</v>
      </c>
      <c r="Z72" s="5">
        <v>40</v>
      </c>
      <c r="AA72" s="5">
        <v>39.35</v>
      </c>
      <c r="AB72" s="5">
        <v>39</v>
      </c>
      <c r="AC72" s="5">
        <v>39.35</v>
      </c>
      <c r="AD72" s="5">
        <v>38.25</v>
      </c>
      <c r="AF72" s="5">
        <f t="shared" si="103"/>
        <v>6.1026352288488295E-2</v>
      </c>
      <c r="AG72" s="5">
        <f t="shared" si="37"/>
        <v>4.7945205479452052E-2</v>
      </c>
      <c r="AH72" s="5">
        <f t="shared" si="38"/>
        <v>5.5172413793103448E-2</v>
      </c>
      <c r="AI72" s="5">
        <f t="shared" si="39"/>
        <v>5.5172413793103448E-2</v>
      </c>
      <c r="AJ72" s="5">
        <f t="shared" si="40"/>
        <v>5.9556786703601067E-2</v>
      </c>
      <c r="AK72" s="5">
        <f t="shared" si="41"/>
        <v>4.7945205479452052E-2</v>
      </c>
      <c r="AL72" s="5">
        <f t="shared" si="42"/>
        <v>5.2269601100412615E-2</v>
      </c>
      <c r="AM72" s="5">
        <f t="shared" si="43"/>
        <v>5.8091286307053985E-2</v>
      </c>
      <c r="AN72" s="5">
        <f t="shared" si="44"/>
        <v>3.0997304582210203E-2</v>
      </c>
      <c r="AO72" s="5">
        <f t="shared" si="26"/>
        <v>4.5081967213114714E-2</v>
      </c>
      <c r="AP72" s="5">
        <f t="shared" si="27"/>
        <v>4.5081967213114714E-2</v>
      </c>
      <c r="AQ72" s="5">
        <f t="shared" si="28"/>
        <v>-1.2903225806451613E-2</v>
      </c>
      <c r="AR72" s="5">
        <f t="shared" si="29"/>
        <v>-3.2869785082174391E-2</v>
      </c>
      <c r="AS72" s="5">
        <f t="shared" si="30"/>
        <v>-3.5308953341740196E-2</v>
      </c>
      <c r="AT72" s="5">
        <f t="shared" si="31"/>
        <v>-2.1739130434782643E-2</v>
      </c>
      <c r="AU72" s="5">
        <f t="shared" si="32"/>
        <v>-3.0418250950570411E-2</v>
      </c>
      <c r="AV72" s="5">
        <f t="shared" si="33"/>
        <v>-4.3749999999999997E-2</v>
      </c>
      <c r="AW72" s="5">
        <f t="shared" si="34"/>
        <v>-2.7954256670902195E-2</v>
      </c>
      <c r="AX72" s="5">
        <f t="shared" si="35"/>
        <v>-1.9230769230769232E-2</v>
      </c>
      <c r="AY72" s="5">
        <f t="shared" si="36"/>
        <v>-2.7954256670902195E-2</v>
      </c>
      <c r="BB72" s="5">
        <f t="shared" si="85"/>
        <v>0</v>
      </c>
      <c r="BC72" s="5">
        <f t="shared" si="86"/>
        <v>-4.1379310344827197E-3</v>
      </c>
      <c r="BD72" s="5">
        <f t="shared" si="87"/>
        <v>6.8965517241379309E-3</v>
      </c>
      <c r="BE72" s="5">
        <f t="shared" si="88"/>
        <v>2.7586206896552117E-3</v>
      </c>
      <c r="BF72" s="5">
        <f t="shared" si="89"/>
        <v>-2.7586206896552117E-3</v>
      </c>
      <c r="BG72" s="5">
        <f t="shared" si="90"/>
        <v>2.3448275862069004E-2</v>
      </c>
      <c r="BH72" s="5">
        <f t="shared" si="91"/>
        <v>9.6551724137931422E-3</v>
      </c>
      <c r="BI72" s="5">
        <f t="shared" si="92"/>
        <v>9.6551724137931422E-3</v>
      </c>
      <c r="BJ72" s="5">
        <f t="shared" si="93"/>
        <v>6.8965517241379309E-2</v>
      </c>
      <c r="BK72" s="5">
        <f t="shared" si="94"/>
        <v>9.1034482758620611E-2</v>
      </c>
      <c r="BL72" s="5">
        <f t="shared" si="95"/>
        <v>9.3793103448275822E-2</v>
      </c>
      <c r="BM72" s="5">
        <f t="shared" si="96"/>
        <v>7.8620689655172452E-2</v>
      </c>
      <c r="BN72" s="5">
        <f t="shared" si="97"/>
        <v>8.8275862068965594E-2</v>
      </c>
      <c r="BO72" s="5">
        <f t="shared" si="98"/>
        <v>0.10344827586206896</v>
      </c>
      <c r="BP72" s="5">
        <f t="shared" si="99"/>
        <v>8.5517241379310382E-2</v>
      </c>
      <c r="BQ72" s="5">
        <f t="shared" si="100"/>
        <v>7.586206896551724E-2</v>
      </c>
      <c r="BR72" s="5">
        <f t="shared" si="101"/>
        <v>8.5517241379310382E-2</v>
      </c>
      <c r="BS72" s="5">
        <f t="shared" si="102"/>
        <v>5.5172413793103448E-2</v>
      </c>
      <c r="BU72" s="5">
        <f t="shared" si="104"/>
        <v>0</v>
      </c>
      <c r="BV72" s="5">
        <f t="shared" si="45"/>
        <v>-4.1379310344827197E-3</v>
      </c>
      <c r="BW72" s="5">
        <f t="shared" si="46"/>
        <v>6.8965517241379309E-3</v>
      </c>
      <c r="BX72" s="5">
        <f t="shared" si="47"/>
        <v>2.7586206896552117E-3</v>
      </c>
      <c r="BY72" s="5">
        <f t="shared" si="48"/>
        <v>-2.7586206896552117E-3</v>
      </c>
      <c r="BZ72" s="5">
        <f t="shared" si="49"/>
        <v>2.3448275862069004E-2</v>
      </c>
      <c r="CA72" s="5">
        <f t="shared" si="50"/>
        <v>9.6551724137931422E-3</v>
      </c>
      <c r="CB72" s="5">
        <f t="shared" si="51"/>
        <v>9.6551724137931422E-3</v>
      </c>
      <c r="CC72" s="5">
        <f t="shared" si="52"/>
        <v>6.8965517241379309E-2</v>
      </c>
      <c r="CD72" s="5">
        <f t="shared" si="53"/>
        <v>9.1034482758620611E-2</v>
      </c>
      <c r="CE72" s="5">
        <f t="shared" si="54"/>
        <v>9.3793103448275822E-2</v>
      </c>
      <c r="CF72" s="5">
        <f t="shared" si="55"/>
        <v>7.8620689655172452E-2</v>
      </c>
      <c r="CG72" s="5">
        <f t="shared" si="56"/>
        <v>8.8275862068965594E-2</v>
      </c>
      <c r="CH72" s="5">
        <f t="shared" si="57"/>
        <v>0.10344827586206896</v>
      </c>
      <c r="CI72" s="5">
        <f t="shared" si="58"/>
        <v>8.5517241379310382E-2</v>
      </c>
      <c r="CJ72" s="5">
        <f t="shared" si="59"/>
        <v>7.586206896551724E-2</v>
      </c>
      <c r="CK72" s="5">
        <f t="shared" si="60"/>
        <v>8.5517241379310382E-2</v>
      </c>
      <c r="CL72" s="5">
        <f t="shared" si="61"/>
        <v>5.5172413793103448E-2</v>
      </c>
      <c r="CO72" s="5">
        <f t="shared" si="106"/>
        <v>-4.1095890410958518E-3</v>
      </c>
      <c r="CP72" s="5">
        <f t="shared" si="62"/>
        <v>-9.5890410958904496E-3</v>
      </c>
      <c r="CQ72" s="5">
        <f t="shared" si="63"/>
        <v>1.6438356164383602E-2</v>
      </c>
      <c r="CR72" s="5">
        <f t="shared" si="64"/>
        <v>2.7397260273972993E-3</v>
      </c>
      <c r="CS72" s="5">
        <f t="shared" si="65"/>
        <v>2.7397260273972993E-3</v>
      </c>
      <c r="CT72" s="5">
        <f t="shared" si="66"/>
        <v>6.1643835616438353E-2</v>
      </c>
      <c r="CU72" s="5">
        <f t="shared" si="67"/>
        <v>8.3561643835616359E-2</v>
      </c>
      <c r="CV72" s="5">
        <f t="shared" si="68"/>
        <v>8.6301369863013663E-2</v>
      </c>
      <c r="CW72" s="5">
        <f t="shared" si="69"/>
        <v>7.1232876712328808E-2</v>
      </c>
      <c r="CX72" s="5">
        <f t="shared" si="70"/>
        <v>8.0821917808219262E-2</v>
      </c>
      <c r="CY72" s="5">
        <f t="shared" si="71"/>
        <v>9.5890410958904104E-2</v>
      </c>
      <c r="CZ72" s="5">
        <f t="shared" si="72"/>
        <v>7.8082191780821958E-2</v>
      </c>
      <c r="DA72" s="5">
        <f t="shared" si="73"/>
        <v>6.8493150684931503E-2</v>
      </c>
      <c r="DB72" s="5">
        <f t="shared" si="74"/>
        <v>7.8082191780821958E-2</v>
      </c>
      <c r="DC72" s="5">
        <f t="shared" si="75"/>
        <v>4.7945205479452052E-2</v>
      </c>
      <c r="DF72" s="5">
        <f t="shared" si="105"/>
        <v>5.8743169398907065E-2</v>
      </c>
      <c r="DG72" s="5">
        <f t="shared" si="76"/>
        <v>8.0601092896174745E-2</v>
      </c>
      <c r="DH72" s="5">
        <f t="shared" si="77"/>
        <v>8.3333333333333259E-2</v>
      </c>
      <c r="DI72" s="5">
        <f t="shared" si="78"/>
        <v>6.8306010928961741E-2</v>
      </c>
      <c r="DJ72" s="5">
        <f t="shared" si="79"/>
        <v>7.7868852459016424E-2</v>
      </c>
      <c r="DK72" s="5">
        <f t="shared" si="80"/>
        <v>9.2896174863387942E-2</v>
      </c>
      <c r="DL72" s="5">
        <f t="shared" si="81"/>
        <v>7.5136612021857924E-2</v>
      </c>
      <c r="DM72" s="5">
        <f t="shared" si="82"/>
        <v>6.557377049180324E-2</v>
      </c>
      <c r="DN72" s="5">
        <f t="shared" si="83"/>
        <v>7.5136612021857924E-2</v>
      </c>
      <c r="DO72" s="5">
        <f t="shared" si="84"/>
        <v>4.5081967213114714E-2</v>
      </c>
    </row>
    <row r="73" spans="10:119" x14ac:dyDescent="0.25">
      <c r="J73" s="5">
        <v>17.77</v>
      </c>
      <c r="K73" s="5">
        <v>18.489999999999998</v>
      </c>
      <c r="L73" s="5">
        <v>18.04</v>
      </c>
      <c r="M73" s="5">
        <v>18.12</v>
      </c>
      <c r="N73" s="5">
        <v>18.3</v>
      </c>
      <c r="O73" s="5">
        <v>18.149999999999999</v>
      </c>
      <c r="P73" s="5">
        <v>18.11</v>
      </c>
      <c r="Q73" s="5">
        <v>18.350000000000001</v>
      </c>
      <c r="R73" s="5">
        <v>18.73</v>
      </c>
      <c r="S73" s="5">
        <v>18.489999999999998</v>
      </c>
      <c r="T73" s="5">
        <v>18.43</v>
      </c>
      <c r="U73" s="5">
        <v>18.45</v>
      </c>
      <c r="V73" s="5">
        <v>18.510000000000002</v>
      </c>
      <c r="W73" s="5">
        <v>18.350000000000001</v>
      </c>
      <c r="X73" s="5">
        <v>18.38</v>
      </c>
      <c r="Y73" s="5">
        <v>18.32</v>
      </c>
      <c r="Z73" s="5">
        <v>18.690000000000001</v>
      </c>
      <c r="AA73" s="5">
        <v>18.68</v>
      </c>
      <c r="AB73" s="5">
        <v>18.78</v>
      </c>
      <c r="AC73" s="5">
        <v>18.64</v>
      </c>
      <c r="AD73" s="5">
        <v>18.32</v>
      </c>
      <c r="AF73" s="5">
        <f t="shared" si="103"/>
        <v>3.0951041080472749E-2</v>
      </c>
      <c r="AG73" s="5">
        <f t="shared" si="37"/>
        <v>-9.1941590048673968E-3</v>
      </c>
      <c r="AH73" s="5">
        <f t="shared" si="38"/>
        <v>1.552106430155217E-2</v>
      </c>
      <c r="AI73" s="5">
        <f t="shared" si="39"/>
        <v>1.1037527593818946E-2</v>
      </c>
      <c r="AJ73" s="5">
        <f t="shared" si="40"/>
        <v>1.0928961748633646E-3</v>
      </c>
      <c r="AK73" s="5">
        <f t="shared" si="41"/>
        <v>9.3663911845730981E-3</v>
      </c>
      <c r="AL73" s="5">
        <f t="shared" si="42"/>
        <v>1.1595803423522963E-2</v>
      </c>
      <c r="AM73" s="5">
        <f t="shared" si="43"/>
        <v>-1.6348773841962472E-3</v>
      </c>
      <c r="AN73" s="5">
        <f t="shared" si="44"/>
        <v>-2.1890016017084898E-2</v>
      </c>
      <c r="AO73" s="5">
        <f t="shared" si="26"/>
        <v>-9.1941590048673968E-3</v>
      </c>
      <c r="AP73" s="5">
        <f t="shared" si="27"/>
        <v>-5.9685295713510274E-3</v>
      </c>
      <c r="AQ73" s="5">
        <f t="shared" si="28"/>
        <v>-7.0460704607045533E-3</v>
      </c>
      <c r="AR73" s="5">
        <f t="shared" si="29"/>
        <v>-1.0264721772015196E-2</v>
      </c>
      <c r="AS73" s="5">
        <f t="shared" si="30"/>
        <v>-1.6348773841962472E-3</v>
      </c>
      <c r="AT73" s="5">
        <f t="shared" si="31"/>
        <v>-3.2644178454841527E-3</v>
      </c>
      <c r="AU73" s="5">
        <f t="shared" si="32"/>
        <v>0</v>
      </c>
      <c r="AV73" s="5">
        <f t="shared" si="33"/>
        <v>-1.9796682718031085E-2</v>
      </c>
      <c r="AW73" s="5">
        <f t="shared" si="34"/>
        <v>-1.9271948608137014E-2</v>
      </c>
      <c r="AX73" s="5">
        <f t="shared" si="35"/>
        <v>-2.449414270500537E-2</v>
      </c>
      <c r="AY73" s="5">
        <f t="shared" si="36"/>
        <v>-1.7167381974248941E-2</v>
      </c>
      <c r="BB73" s="5">
        <f t="shared" si="85"/>
        <v>4.4345898004435613E-3</v>
      </c>
      <c r="BC73" s="5">
        <f t="shared" si="86"/>
        <v>1.441241685144133E-2</v>
      </c>
      <c r="BD73" s="5">
        <f t="shared" si="87"/>
        <v>6.0975609756097251E-3</v>
      </c>
      <c r="BE73" s="5">
        <f t="shared" si="88"/>
        <v>3.8802660753880424E-3</v>
      </c>
      <c r="BF73" s="5">
        <f t="shared" si="89"/>
        <v>1.718403547671853E-2</v>
      </c>
      <c r="BG73" s="5">
        <f t="shared" si="90"/>
        <v>3.8248337028824908E-2</v>
      </c>
      <c r="BH73" s="5">
        <f t="shared" si="91"/>
        <v>2.4944567627494418E-2</v>
      </c>
      <c r="BI73" s="5">
        <f t="shared" si="92"/>
        <v>2.1618625277161897E-2</v>
      </c>
      <c r="BJ73" s="5">
        <f t="shared" si="93"/>
        <v>2.2727272727272735E-2</v>
      </c>
      <c r="BK73" s="5">
        <f t="shared" si="94"/>
        <v>2.6053215077605458E-2</v>
      </c>
      <c r="BL73" s="5">
        <f t="shared" si="95"/>
        <v>1.718403547671853E-2</v>
      </c>
      <c r="BM73" s="5">
        <f t="shared" si="96"/>
        <v>1.8847006651884695E-2</v>
      </c>
      <c r="BN73" s="5">
        <f t="shared" si="97"/>
        <v>1.552106430155217E-2</v>
      </c>
      <c r="BO73" s="5">
        <f t="shared" si="98"/>
        <v>3.6031042128603225E-2</v>
      </c>
      <c r="BP73" s="5">
        <f t="shared" si="99"/>
        <v>3.5476718403547707E-2</v>
      </c>
      <c r="BQ73" s="5">
        <f t="shared" si="100"/>
        <v>4.101995565410211E-2</v>
      </c>
      <c r="BR73" s="5">
        <f t="shared" si="101"/>
        <v>3.3259423503326023E-2</v>
      </c>
      <c r="BS73" s="5">
        <f t="shared" si="102"/>
        <v>1.552106430155217E-2</v>
      </c>
      <c r="BU73" s="5">
        <f t="shared" si="104"/>
        <v>4.4345898004435613E-3</v>
      </c>
      <c r="BV73" s="5">
        <f t="shared" si="45"/>
        <v>1.441241685144133E-2</v>
      </c>
      <c r="BW73" s="5">
        <f t="shared" si="46"/>
        <v>6.0975609756097251E-3</v>
      </c>
      <c r="BX73" s="5">
        <f t="shared" si="47"/>
        <v>3.8802660753880424E-3</v>
      </c>
      <c r="BY73" s="5">
        <f t="shared" si="48"/>
        <v>1.718403547671853E-2</v>
      </c>
      <c r="BZ73" s="5">
        <f t="shared" si="49"/>
        <v>3.8248337028824908E-2</v>
      </c>
      <c r="CA73" s="5">
        <f t="shared" si="50"/>
        <v>2.4944567627494418E-2</v>
      </c>
      <c r="CB73" s="5">
        <f t="shared" si="51"/>
        <v>2.1618625277161897E-2</v>
      </c>
      <c r="CC73" s="5">
        <f t="shared" si="52"/>
        <v>2.2727272727272735E-2</v>
      </c>
      <c r="CD73" s="5">
        <f t="shared" si="53"/>
        <v>2.6053215077605458E-2</v>
      </c>
      <c r="CE73" s="5">
        <f t="shared" si="54"/>
        <v>1.718403547671853E-2</v>
      </c>
      <c r="CF73" s="5">
        <f t="shared" si="55"/>
        <v>1.8847006651884695E-2</v>
      </c>
      <c r="CG73" s="5">
        <f t="shared" si="56"/>
        <v>1.552106430155217E-2</v>
      </c>
      <c r="CH73" s="5">
        <f t="shared" si="57"/>
        <v>3.6031042128603225E-2</v>
      </c>
      <c r="CI73" s="5">
        <f t="shared" si="58"/>
        <v>3.5476718403547707E-2</v>
      </c>
      <c r="CJ73" s="5">
        <f t="shared" si="59"/>
        <v>4.101995565410211E-2</v>
      </c>
      <c r="CK73" s="5">
        <f t="shared" si="60"/>
        <v>3.3259423503326023E-2</v>
      </c>
      <c r="CL73" s="5">
        <f t="shared" si="61"/>
        <v>1.552106430155217E-2</v>
      </c>
      <c r="CO73" s="5">
        <f t="shared" si="106"/>
        <v>-2.2038567493112482E-3</v>
      </c>
      <c r="CP73" s="5">
        <f t="shared" si="62"/>
        <v>1.1019283746556632E-2</v>
      </c>
      <c r="CQ73" s="5">
        <f t="shared" si="63"/>
        <v>3.1955922865013878E-2</v>
      </c>
      <c r="CR73" s="5">
        <f t="shared" si="64"/>
        <v>1.8732782369145998E-2</v>
      </c>
      <c r="CS73" s="5">
        <f t="shared" si="65"/>
        <v>1.5426997245179127E-2</v>
      </c>
      <c r="CT73" s="5">
        <f t="shared" si="66"/>
        <v>1.6528925619834753E-2</v>
      </c>
      <c r="CU73" s="5">
        <f t="shared" si="67"/>
        <v>1.9834710743801817E-2</v>
      </c>
      <c r="CV73" s="5">
        <f t="shared" si="68"/>
        <v>1.1019283746556632E-2</v>
      </c>
      <c r="CW73" s="5">
        <f t="shared" si="69"/>
        <v>1.267217630853997E-2</v>
      </c>
      <c r="CX73" s="5">
        <f t="shared" si="70"/>
        <v>9.3663911845730981E-3</v>
      </c>
      <c r="CY73" s="5">
        <f t="shared" si="71"/>
        <v>2.9752066115702632E-2</v>
      </c>
      <c r="CZ73" s="5">
        <f t="shared" si="72"/>
        <v>2.9201101928374721E-2</v>
      </c>
      <c r="DA73" s="5">
        <f t="shared" si="73"/>
        <v>3.4710743801653038E-2</v>
      </c>
      <c r="DB73" s="5">
        <f t="shared" si="74"/>
        <v>2.6997245179063472E-2</v>
      </c>
      <c r="DC73" s="5">
        <f t="shared" si="75"/>
        <v>9.3663911845730981E-3</v>
      </c>
      <c r="DF73" s="5">
        <f t="shared" si="105"/>
        <v>1.0851871947910783E-3</v>
      </c>
      <c r="DG73" s="5">
        <f t="shared" si="76"/>
        <v>4.3407487791645065E-3</v>
      </c>
      <c r="DH73" s="5">
        <f t="shared" si="77"/>
        <v>-4.3407487791643131E-3</v>
      </c>
      <c r="DI73" s="5">
        <f t="shared" si="78"/>
        <v>-2.7129679869777922E-3</v>
      </c>
      <c r="DJ73" s="5">
        <f t="shared" si="79"/>
        <v>-5.9685295713510274E-3</v>
      </c>
      <c r="DK73" s="5">
        <f t="shared" si="80"/>
        <v>1.4107433532284405E-2</v>
      </c>
      <c r="DL73" s="5">
        <f t="shared" si="81"/>
        <v>1.3564839934888769E-2</v>
      </c>
      <c r="DM73" s="5">
        <f t="shared" si="82"/>
        <v>1.8990775908844352E-2</v>
      </c>
      <c r="DN73" s="5">
        <f t="shared" si="83"/>
        <v>1.1394465545306612E-2</v>
      </c>
      <c r="DO73" s="5">
        <f t="shared" si="84"/>
        <v>-5.9685295713510274E-3</v>
      </c>
    </row>
    <row r="74" spans="10:119" x14ac:dyDescent="0.25">
      <c r="J74" s="5">
        <v>205.44</v>
      </c>
      <c r="K74" s="5">
        <v>208.2</v>
      </c>
      <c r="L74" s="5">
        <v>210.35</v>
      </c>
      <c r="M74" s="5">
        <v>198.34</v>
      </c>
      <c r="N74" s="5">
        <v>198.12</v>
      </c>
      <c r="O74" s="5">
        <v>196.92</v>
      </c>
      <c r="P74" s="5">
        <v>202.53</v>
      </c>
      <c r="Q74" s="5">
        <v>209.76</v>
      </c>
      <c r="R74" s="5">
        <v>199.05</v>
      </c>
      <c r="S74" s="5">
        <v>186.74</v>
      </c>
      <c r="T74" s="5">
        <v>185.88</v>
      </c>
      <c r="U74" s="5">
        <v>196.62</v>
      </c>
      <c r="V74" s="5">
        <v>199.66</v>
      </c>
      <c r="W74" s="5">
        <v>187.61</v>
      </c>
      <c r="X74" s="5">
        <v>187.09</v>
      </c>
      <c r="Y74" s="5">
        <v>187.24</v>
      </c>
      <c r="Z74" s="5">
        <v>185.15</v>
      </c>
      <c r="AA74" s="5">
        <v>191.42</v>
      </c>
      <c r="AB74" s="5">
        <v>194.2</v>
      </c>
      <c r="AC74" s="5">
        <v>190.12</v>
      </c>
      <c r="AD74" s="5">
        <v>181.18</v>
      </c>
      <c r="AF74" s="5">
        <f t="shared" si="103"/>
        <v>-0.11808800623052955</v>
      </c>
      <c r="AG74" s="5">
        <f t="shared" si="37"/>
        <v>-0.12977905859750233</v>
      </c>
      <c r="AH74" s="5">
        <f t="shared" si="38"/>
        <v>-0.13867363917280717</v>
      </c>
      <c r="AI74" s="5">
        <f t="shared" si="39"/>
        <v>-8.6518100231924952E-2</v>
      </c>
      <c r="AJ74" s="5">
        <f t="shared" si="40"/>
        <v>-8.5503735110034312E-2</v>
      </c>
      <c r="AK74" s="5">
        <f t="shared" si="41"/>
        <v>-7.9930936420881477E-2</v>
      </c>
      <c r="AL74" s="5">
        <f t="shared" si="42"/>
        <v>-0.10541648150891224</v>
      </c>
      <c r="AM74" s="5">
        <f t="shared" si="43"/>
        <v>-0.13625095347063304</v>
      </c>
      <c r="AN74" s="5">
        <f t="shared" si="44"/>
        <v>-8.9776438080884216E-2</v>
      </c>
      <c r="AO74" s="5">
        <f t="shared" si="26"/>
        <v>-2.9774017350326667E-2</v>
      </c>
      <c r="AP74" s="5">
        <f t="shared" si="27"/>
        <v>-2.528513019152135E-2</v>
      </c>
      <c r="AQ74" s="5">
        <f t="shared" si="28"/>
        <v>-7.8527108127352238E-2</v>
      </c>
      <c r="AR74" s="5">
        <f t="shared" si="29"/>
        <v>-9.2557347490734201E-2</v>
      </c>
      <c r="AS74" s="5">
        <f t="shared" si="30"/>
        <v>-3.4273226373860703E-2</v>
      </c>
      <c r="AT74" s="5">
        <f t="shared" si="31"/>
        <v>-3.1589074776845347E-2</v>
      </c>
      <c r="AU74" s="5">
        <f t="shared" si="32"/>
        <v>-3.2364879299295032E-2</v>
      </c>
      <c r="AV74" s="5">
        <f t="shared" si="33"/>
        <v>-2.1442073994058865E-2</v>
      </c>
      <c r="AW74" s="5">
        <f t="shared" si="34"/>
        <v>-5.3494932608922692E-2</v>
      </c>
      <c r="AX74" s="5">
        <f t="shared" si="35"/>
        <v>-6.7044284243048313E-2</v>
      </c>
      <c r="AY74" s="5">
        <f t="shared" si="36"/>
        <v>-4.7022932884493988E-2</v>
      </c>
      <c r="BB74" s="5">
        <f t="shared" si="85"/>
        <v>-5.7095317328262375E-2</v>
      </c>
      <c r="BC74" s="5">
        <f t="shared" si="86"/>
        <v>-5.814119324934628E-2</v>
      </c>
      <c r="BD74" s="5">
        <f t="shared" si="87"/>
        <v>-6.3845971000713125E-2</v>
      </c>
      <c r="BE74" s="5">
        <f t="shared" si="88"/>
        <v>-3.7176135013073416E-2</v>
      </c>
      <c r="BF74" s="5">
        <f t="shared" si="89"/>
        <v>-2.8048490610886778E-3</v>
      </c>
      <c r="BG74" s="5">
        <f t="shared" si="90"/>
        <v>-5.3719990492037004E-2</v>
      </c>
      <c r="BH74" s="5">
        <f t="shared" si="91"/>
        <v>-0.11224150225814113</v>
      </c>
      <c r="BI74" s="5">
        <f t="shared" si="92"/>
        <v>-0.11632992631328738</v>
      </c>
      <c r="BJ74" s="5">
        <f t="shared" si="93"/>
        <v>-6.5272165438554741E-2</v>
      </c>
      <c r="BK74" s="5">
        <f t="shared" si="94"/>
        <v>-5.0820061801758964E-2</v>
      </c>
      <c r="BL74" s="5">
        <f t="shared" si="95"/>
        <v>-0.1081055383884002</v>
      </c>
      <c r="BM74" s="5">
        <f t="shared" si="96"/>
        <v>-0.11057760874732585</v>
      </c>
      <c r="BN74" s="5">
        <f t="shared" si="97"/>
        <v>-0.10986451152840497</v>
      </c>
      <c r="BO74" s="5">
        <f t="shared" si="98"/>
        <v>-0.11980033277870211</v>
      </c>
      <c r="BP74" s="5">
        <f t="shared" si="99"/>
        <v>-8.9992869027810826E-2</v>
      </c>
      <c r="BQ74" s="5">
        <f t="shared" si="100"/>
        <v>-7.677680057047781E-2</v>
      </c>
      <c r="BR74" s="5">
        <f t="shared" si="101"/>
        <v>-9.617304492512474E-2</v>
      </c>
      <c r="BS74" s="5">
        <f t="shared" si="102"/>
        <v>-0.13867363917280717</v>
      </c>
      <c r="BU74" s="5">
        <f t="shared" si="104"/>
        <v>-5.7095317328262375E-2</v>
      </c>
      <c r="BV74" s="5">
        <f t="shared" si="45"/>
        <v>-5.814119324934628E-2</v>
      </c>
      <c r="BW74" s="5">
        <f t="shared" si="46"/>
        <v>-6.3845971000713125E-2</v>
      </c>
      <c r="BX74" s="5">
        <f t="shared" si="47"/>
        <v>-3.7176135013073416E-2</v>
      </c>
      <c r="BY74" s="5">
        <f t="shared" si="48"/>
        <v>-2.8048490610886778E-3</v>
      </c>
      <c r="BZ74" s="5">
        <f t="shared" si="49"/>
        <v>-5.3719990492037004E-2</v>
      </c>
      <c r="CA74" s="5">
        <f t="shared" si="50"/>
        <v>-0.11224150225814113</v>
      </c>
      <c r="CB74" s="5">
        <f t="shared" si="51"/>
        <v>-0.11632992631328738</v>
      </c>
      <c r="CC74" s="5">
        <f t="shared" si="52"/>
        <v>-6.5272165438554741E-2</v>
      </c>
      <c r="CD74" s="5">
        <f t="shared" si="53"/>
        <v>-5.0820061801758964E-2</v>
      </c>
      <c r="CE74" s="5">
        <f t="shared" si="54"/>
        <v>-0.1081055383884002</v>
      </c>
      <c r="CF74" s="5">
        <f t="shared" si="55"/>
        <v>-0.11057760874732585</v>
      </c>
      <c r="CG74" s="5">
        <f t="shared" si="56"/>
        <v>-0.10986451152840497</v>
      </c>
      <c r="CH74" s="5">
        <f t="shared" si="57"/>
        <v>-0.11980033277870211</v>
      </c>
      <c r="CI74" s="5">
        <f t="shared" si="58"/>
        <v>-8.9992869027810826E-2</v>
      </c>
      <c r="CJ74" s="5">
        <f t="shared" si="59"/>
        <v>-7.677680057047781E-2</v>
      </c>
      <c r="CK74" s="5">
        <f t="shared" si="60"/>
        <v>-9.617304492512474E-2</v>
      </c>
      <c r="CL74" s="5">
        <f t="shared" si="61"/>
        <v>-0.13867363917280717</v>
      </c>
      <c r="CO74" s="5">
        <f t="shared" si="106"/>
        <v>2.8488726386349857E-2</v>
      </c>
      <c r="CP74" s="5">
        <f t="shared" si="62"/>
        <v>6.5204143814747123E-2</v>
      </c>
      <c r="CQ74" s="5">
        <f t="shared" si="63"/>
        <v>1.0816575258988544E-2</v>
      </c>
      <c r="CR74" s="5">
        <f t="shared" si="64"/>
        <v>-5.1696120251878828E-2</v>
      </c>
      <c r="CS74" s="5">
        <f t="shared" si="65"/>
        <v>-5.6063375990249811E-2</v>
      </c>
      <c r="CT74" s="5">
        <f t="shared" si="66"/>
        <v>-1.5234613040827898E-3</v>
      </c>
      <c r="CU74" s="5">
        <f t="shared" si="67"/>
        <v>1.3914279910623651E-2</v>
      </c>
      <c r="CV74" s="5">
        <f t="shared" si="68"/>
        <v>-4.7278082470038466E-2</v>
      </c>
      <c r="CW74" s="5">
        <f t="shared" si="69"/>
        <v>-4.9918748730448832E-2</v>
      </c>
      <c r="CX74" s="5">
        <f t="shared" si="70"/>
        <v>-4.9157018078407368E-2</v>
      </c>
      <c r="CY74" s="5">
        <f t="shared" si="71"/>
        <v>-5.977046516351809E-2</v>
      </c>
      <c r="CZ74" s="5">
        <f t="shared" si="72"/>
        <v>-2.7930123908186066E-2</v>
      </c>
      <c r="DA74" s="5">
        <f t="shared" si="73"/>
        <v>-1.381271582368474E-2</v>
      </c>
      <c r="DB74" s="5">
        <f t="shared" si="74"/>
        <v>-3.4531789559211781E-2</v>
      </c>
      <c r="DC74" s="5">
        <f t="shared" si="75"/>
        <v>-7.9930936420881477E-2</v>
      </c>
      <c r="DF74" s="5">
        <f t="shared" si="105"/>
        <v>5.7779212395093663E-2</v>
      </c>
      <c r="DG74" s="5">
        <f t="shared" si="76"/>
        <v>7.4133849795567044E-2</v>
      </c>
      <c r="DH74" s="5">
        <f t="shared" si="77"/>
        <v>9.3070798364537233E-3</v>
      </c>
      <c r="DI74" s="5">
        <f t="shared" si="78"/>
        <v>6.509576070583215E-3</v>
      </c>
      <c r="DJ74" s="5">
        <f t="shared" si="79"/>
        <v>7.3165483107381843E-3</v>
      </c>
      <c r="DK74" s="5">
        <f t="shared" si="80"/>
        <v>-3.9272649020873135E-3</v>
      </c>
      <c r="DL74" s="5">
        <f t="shared" si="81"/>
        <v>2.9804174736389025E-2</v>
      </c>
      <c r="DM74" s="5">
        <f t="shared" si="82"/>
        <v>4.4760060253927231E-2</v>
      </c>
      <c r="DN74" s="5">
        <f t="shared" si="83"/>
        <v>2.2810415321712983E-2</v>
      </c>
      <c r="DO74" s="5">
        <f t="shared" si="84"/>
        <v>-2.528513019152135E-2</v>
      </c>
    </row>
    <row r="75" spans="10:119" x14ac:dyDescent="0.25">
      <c r="J75" s="5">
        <v>116.49</v>
      </c>
      <c r="K75" s="5">
        <v>116.62</v>
      </c>
      <c r="L75" s="5">
        <v>116.93</v>
      </c>
      <c r="M75" s="5">
        <v>116.73</v>
      </c>
      <c r="N75" s="5">
        <v>117.05</v>
      </c>
      <c r="O75" s="5">
        <v>117.3</v>
      </c>
      <c r="P75" s="5">
        <v>117.46</v>
      </c>
      <c r="Q75" s="5">
        <v>115.02</v>
      </c>
      <c r="R75" s="5">
        <v>116.72</v>
      </c>
      <c r="S75" s="5">
        <v>116.66</v>
      </c>
      <c r="T75" s="5">
        <v>116.34</v>
      </c>
      <c r="U75" s="5">
        <v>115.31</v>
      </c>
      <c r="V75" s="5">
        <v>116.05</v>
      </c>
      <c r="W75" s="5">
        <v>115.65</v>
      </c>
      <c r="X75" s="5">
        <v>115.5</v>
      </c>
      <c r="Y75" s="5">
        <v>115</v>
      </c>
      <c r="Z75" s="5">
        <v>115.19</v>
      </c>
      <c r="AA75" s="5">
        <v>115.5</v>
      </c>
      <c r="AB75" s="5">
        <v>115.18</v>
      </c>
      <c r="AC75" s="5">
        <v>115.32</v>
      </c>
      <c r="AD75" s="5">
        <v>115.15</v>
      </c>
      <c r="AF75" s="5">
        <f t="shared" si="103"/>
        <v>-1.1503133316164385E-2</v>
      </c>
      <c r="AG75" s="5">
        <f t="shared" si="37"/>
        <v>-1.2605042016806713E-2</v>
      </c>
      <c r="AH75" s="5">
        <f t="shared" si="38"/>
        <v>-1.5222782861541101E-2</v>
      </c>
      <c r="AI75" s="5">
        <f t="shared" si="39"/>
        <v>-1.3535509294954153E-2</v>
      </c>
      <c r="AJ75" s="5">
        <f t="shared" si="40"/>
        <v>-1.6232379325074681E-2</v>
      </c>
      <c r="AK75" s="5">
        <f t="shared" si="41"/>
        <v>-1.8329070758738207E-2</v>
      </c>
      <c r="AL75" s="5">
        <f t="shared" si="42"/>
        <v>-1.9666269368295488E-2</v>
      </c>
      <c r="AM75" s="5">
        <f t="shared" si="43"/>
        <v>1.1302382194401815E-3</v>
      </c>
      <c r="AN75" s="5">
        <f t="shared" si="44"/>
        <v>-1.3450993831391306E-2</v>
      </c>
      <c r="AO75" s="5">
        <f t="shared" si="26"/>
        <v>-1.2943596776958605E-2</v>
      </c>
      <c r="AP75" s="5">
        <f t="shared" si="27"/>
        <v>-1.0228640192539089E-2</v>
      </c>
      <c r="AQ75" s="5">
        <f t="shared" si="28"/>
        <v>-1.3875639580261607E-3</v>
      </c>
      <c r="AR75" s="5">
        <f t="shared" si="29"/>
        <v>-7.7552778974579193E-3</v>
      </c>
      <c r="AS75" s="5">
        <f t="shared" si="30"/>
        <v>-4.3233895373973189E-3</v>
      </c>
      <c r="AT75" s="5">
        <f t="shared" si="31"/>
        <v>-3.0303030303029813E-3</v>
      </c>
      <c r="AU75" s="5">
        <f t="shared" si="32"/>
        <v>1.3043478260870058E-3</v>
      </c>
      <c r="AV75" s="5">
        <f t="shared" si="33"/>
        <v>-3.4725236565667198E-4</v>
      </c>
      <c r="AW75" s="5">
        <f t="shared" si="34"/>
        <v>-3.0303030303029813E-3</v>
      </c>
      <c r="AX75" s="5">
        <f t="shared" si="35"/>
        <v>-2.6046188574406265E-4</v>
      </c>
      <c r="AY75" s="5">
        <f t="shared" si="36"/>
        <v>-1.474158862296111E-3</v>
      </c>
      <c r="BB75" s="5">
        <f t="shared" si="85"/>
        <v>-1.710425040622619E-3</v>
      </c>
      <c r="BC75" s="5">
        <f t="shared" si="86"/>
        <v>1.0262550243734742E-3</v>
      </c>
      <c r="BD75" s="5">
        <f t="shared" si="87"/>
        <v>3.1642863251517173E-3</v>
      </c>
      <c r="BE75" s="5">
        <f t="shared" si="88"/>
        <v>4.5326263576497636E-3</v>
      </c>
      <c r="BF75" s="5">
        <f t="shared" si="89"/>
        <v>-1.6334559137945872E-2</v>
      </c>
      <c r="BG75" s="5">
        <f t="shared" si="90"/>
        <v>-1.7959462926537923E-3</v>
      </c>
      <c r="BH75" s="5">
        <f t="shared" si="91"/>
        <v>-2.30907380484059E-3</v>
      </c>
      <c r="BI75" s="5">
        <f t="shared" si="92"/>
        <v>-5.0457538698366836E-3</v>
      </c>
      <c r="BJ75" s="5">
        <f t="shared" si="93"/>
        <v>-1.3854442829043054E-2</v>
      </c>
      <c r="BK75" s="5">
        <f t="shared" si="94"/>
        <v>-7.5258701787394994E-3</v>
      </c>
      <c r="BL75" s="5">
        <f t="shared" si="95"/>
        <v>-1.0946720259984615E-2</v>
      </c>
      <c r="BM75" s="5">
        <f t="shared" si="96"/>
        <v>-1.222953904045161E-2</v>
      </c>
      <c r="BN75" s="5">
        <f t="shared" si="97"/>
        <v>-1.6505601642008098E-2</v>
      </c>
      <c r="BO75" s="5">
        <f t="shared" si="98"/>
        <v>-1.4880697853416652E-2</v>
      </c>
      <c r="BP75" s="5">
        <f t="shared" si="99"/>
        <v>-1.222953904045161E-2</v>
      </c>
      <c r="BQ75" s="5">
        <f t="shared" si="100"/>
        <v>-1.4966219105447704E-2</v>
      </c>
      <c r="BR75" s="5">
        <f t="shared" si="101"/>
        <v>-1.3768921577012004E-2</v>
      </c>
      <c r="BS75" s="5">
        <f t="shared" si="102"/>
        <v>-1.5222782861541101E-2</v>
      </c>
      <c r="BU75" s="5">
        <f t="shared" si="104"/>
        <v>-1.710425040622619E-3</v>
      </c>
      <c r="BV75" s="5">
        <f t="shared" si="45"/>
        <v>1.0262550243734742E-3</v>
      </c>
      <c r="BW75" s="5">
        <f t="shared" si="46"/>
        <v>3.1642863251517173E-3</v>
      </c>
      <c r="BX75" s="5">
        <f t="shared" si="47"/>
        <v>4.5326263576497636E-3</v>
      </c>
      <c r="BY75" s="5">
        <f t="shared" si="48"/>
        <v>-1.6334559137945872E-2</v>
      </c>
      <c r="BZ75" s="5">
        <f t="shared" si="49"/>
        <v>-1.7959462926537923E-3</v>
      </c>
      <c r="CA75" s="5">
        <f t="shared" si="50"/>
        <v>-2.30907380484059E-3</v>
      </c>
      <c r="CB75" s="5">
        <f t="shared" si="51"/>
        <v>-5.0457538698366836E-3</v>
      </c>
      <c r="CC75" s="5">
        <f t="shared" si="52"/>
        <v>-1.3854442829043054E-2</v>
      </c>
      <c r="CD75" s="5">
        <f t="shared" si="53"/>
        <v>-7.5258701787394994E-3</v>
      </c>
      <c r="CE75" s="5">
        <f t="shared" si="54"/>
        <v>-1.0946720259984615E-2</v>
      </c>
      <c r="CF75" s="5">
        <f t="shared" si="55"/>
        <v>-1.222953904045161E-2</v>
      </c>
      <c r="CG75" s="5">
        <f t="shared" si="56"/>
        <v>-1.6505601642008098E-2</v>
      </c>
      <c r="CH75" s="5">
        <f t="shared" si="57"/>
        <v>-1.4880697853416652E-2</v>
      </c>
      <c r="CI75" s="5">
        <f t="shared" si="58"/>
        <v>-1.222953904045161E-2</v>
      </c>
      <c r="CJ75" s="5">
        <f t="shared" si="59"/>
        <v>-1.4966219105447704E-2</v>
      </c>
      <c r="CK75" s="5">
        <f t="shared" si="60"/>
        <v>-1.3768921577012004E-2</v>
      </c>
      <c r="CL75" s="5">
        <f t="shared" si="61"/>
        <v>-1.5222782861541101E-2</v>
      </c>
      <c r="CO75" s="5">
        <f t="shared" si="106"/>
        <v>1.3640238704177032E-3</v>
      </c>
      <c r="CP75" s="5">
        <f t="shared" si="62"/>
        <v>-1.9437340153452696E-2</v>
      </c>
      <c r="CQ75" s="5">
        <f t="shared" si="63"/>
        <v>-4.9445865302642656E-3</v>
      </c>
      <c r="CR75" s="5">
        <f t="shared" si="64"/>
        <v>-5.4560954816709343E-3</v>
      </c>
      <c r="CS75" s="5">
        <f t="shared" si="65"/>
        <v>-8.1841432225063411E-3</v>
      </c>
      <c r="CT75" s="5">
        <f t="shared" si="66"/>
        <v>-1.6965046888320501E-2</v>
      </c>
      <c r="CU75" s="5">
        <f t="shared" si="67"/>
        <v>-1.0656436487638534E-2</v>
      </c>
      <c r="CV75" s="5">
        <f t="shared" si="68"/>
        <v>-1.4066496163682793E-2</v>
      </c>
      <c r="CW75" s="5">
        <f t="shared" si="69"/>
        <v>-1.5345268542199465E-2</v>
      </c>
      <c r="CX75" s="5">
        <f t="shared" si="70"/>
        <v>-1.9607843137254877E-2</v>
      </c>
      <c r="CY75" s="5">
        <f t="shared" si="71"/>
        <v>-1.7988064791133841E-2</v>
      </c>
      <c r="CZ75" s="5">
        <f t="shared" si="72"/>
        <v>-1.5345268542199465E-2</v>
      </c>
      <c r="DA75" s="5">
        <f t="shared" si="73"/>
        <v>-1.8073316283034872E-2</v>
      </c>
      <c r="DB75" s="5">
        <f t="shared" si="74"/>
        <v>-1.6879795396419473E-2</v>
      </c>
      <c r="DC75" s="5">
        <f t="shared" si="75"/>
        <v>-1.8329070758738207E-2</v>
      </c>
      <c r="DF75" s="5">
        <f t="shared" si="105"/>
        <v>-8.8533608389204151E-3</v>
      </c>
      <c r="DG75" s="5">
        <f t="shared" si="76"/>
        <v>-2.4926938284339545E-3</v>
      </c>
      <c r="DH75" s="5">
        <f t="shared" si="77"/>
        <v>-5.9308922124806408E-3</v>
      </c>
      <c r="DI75" s="5">
        <f t="shared" si="78"/>
        <v>-7.2202166064982238E-3</v>
      </c>
      <c r="DJ75" s="5">
        <f t="shared" si="79"/>
        <v>-1.1517964586556673E-2</v>
      </c>
      <c r="DK75" s="5">
        <f t="shared" si="80"/>
        <v>-9.8848203541344829E-3</v>
      </c>
      <c r="DL75" s="5">
        <f t="shared" si="81"/>
        <v>-7.2202166064982238E-3</v>
      </c>
      <c r="DM75" s="5">
        <f t="shared" si="82"/>
        <v>-9.9707753137355734E-3</v>
      </c>
      <c r="DN75" s="5">
        <f t="shared" si="83"/>
        <v>-8.7674058793193246E-3</v>
      </c>
      <c r="DO75" s="5">
        <f t="shared" si="84"/>
        <v>-1.0228640192539089E-2</v>
      </c>
    </row>
    <row r="76" spans="10:119" x14ac:dyDescent="0.25">
      <c r="J76" s="5">
        <v>42.84</v>
      </c>
      <c r="K76" s="5">
        <v>42.88</v>
      </c>
      <c r="L76" s="5">
        <v>42.97</v>
      </c>
      <c r="M76" s="5">
        <v>43.1</v>
      </c>
      <c r="N76" s="5">
        <v>42.45</v>
      </c>
      <c r="O76" s="5">
        <v>41.33</v>
      </c>
      <c r="P76" s="5">
        <v>42.58</v>
      </c>
      <c r="Q76" s="5">
        <v>42.77</v>
      </c>
      <c r="R76" s="5">
        <v>42.18</v>
      </c>
      <c r="S76" s="5">
        <v>42.88</v>
      </c>
      <c r="T76" s="5">
        <v>41.89</v>
      </c>
      <c r="U76" s="5">
        <v>42.42</v>
      </c>
      <c r="V76" s="5">
        <v>42.5</v>
      </c>
      <c r="W76" s="5">
        <v>42.49</v>
      </c>
      <c r="X76" s="5">
        <v>43.54</v>
      </c>
      <c r="Y76" s="5">
        <v>44.51</v>
      </c>
      <c r="Z76" s="5">
        <v>45.04</v>
      </c>
      <c r="AA76" s="5">
        <v>45.41</v>
      </c>
      <c r="AB76" s="5">
        <v>44.33</v>
      </c>
      <c r="AC76" s="5">
        <v>42.16</v>
      </c>
      <c r="AD76" s="5">
        <v>42.49</v>
      </c>
      <c r="AF76" s="5">
        <f t="shared" si="103"/>
        <v>-8.1699346405229075E-3</v>
      </c>
      <c r="AG76" s="5">
        <f t="shared" si="37"/>
        <v>-9.0951492537313557E-3</v>
      </c>
      <c r="AH76" s="5">
        <f t="shared" si="38"/>
        <v>-1.1170584128461645E-2</v>
      </c>
      <c r="AI76" s="5">
        <f t="shared" si="39"/>
        <v>-1.4153132250580033E-2</v>
      </c>
      <c r="AJ76" s="5">
        <f t="shared" si="40"/>
        <v>9.4228504122495038E-4</v>
      </c>
      <c r="AK76" s="5">
        <f t="shared" si="41"/>
        <v>2.8066779578998398E-2</v>
      </c>
      <c r="AL76" s="5">
        <f t="shared" si="42"/>
        <v>-2.1136683889148968E-3</v>
      </c>
      <c r="AM76" s="5">
        <f t="shared" si="43"/>
        <v>-6.5466448445172113E-3</v>
      </c>
      <c r="AN76" s="5">
        <f t="shared" si="44"/>
        <v>7.3494547178758248E-3</v>
      </c>
      <c r="AO76" s="5">
        <f t="shared" si="26"/>
        <v>-9.0951492537313557E-3</v>
      </c>
      <c r="AP76" s="5">
        <f t="shared" si="27"/>
        <v>1.4323227500596836E-2</v>
      </c>
      <c r="AQ76" s="5">
        <f t="shared" si="28"/>
        <v>1.6501650165016569E-3</v>
      </c>
      <c r="AR76" s="5">
        <f t="shared" si="29"/>
        <v>-2.3529411764701202E-4</v>
      </c>
      <c r="AS76" s="5">
        <f t="shared" si="30"/>
        <v>0</v>
      </c>
      <c r="AT76" s="5">
        <f t="shared" si="31"/>
        <v>-2.4115755627009582E-2</v>
      </c>
      <c r="AU76" s="5">
        <f t="shared" si="32"/>
        <v>-4.5383059986519793E-2</v>
      </c>
      <c r="AV76" s="5">
        <f t="shared" si="33"/>
        <v>-5.6616341030195319E-2</v>
      </c>
      <c r="AW76" s="5">
        <f t="shared" si="34"/>
        <v>-6.4303016956617373E-2</v>
      </c>
      <c r="AX76" s="5">
        <f t="shared" si="35"/>
        <v>-4.1506880216557553E-2</v>
      </c>
      <c r="AY76" s="5">
        <f t="shared" si="36"/>
        <v>7.8273244781784969E-3</v>
      </c>
      <c r="BB76" s="5">
        <f t="shared" si="85"/>
        <v>3.0253665347917749E-3</v>
      </c>
      <c r="BC76" s="5">
        <f t="shared" si="86"/>
        <v>-1.2101466139166768E-2</v>
      </c>
      <c r="BD76" s="5">
        <f t="shared" si="87"/>
        <v>-3.8166162438910883E-2</v>
      </c>
      <c r="BE76" s="5">
        <f t="shared" si="88"/>
        <v>-9.0760996043751582E-3</v>
      </c>
      <c r="BF76" s="5">
        <f t="shared" si="89"/>
        <v>-4.6544100535256165E-3</v>
      </c>
      <c r="BG76" s="5">
        <f t="shared" si="90"/>
        <v>-1.8384919711426556E-2</v>
      </c>
      <c r="BH76" s="5">
        <f t="shared" si="91"/>
        <v>-2.0944845240864862E-3</v>
      </c>
      <c r="BI76" s="5">
        <f t="shared" si="92"/>
        <v>-2.5133814289038825E-2</v>
      </c>
      <c r="BJ76" s="5">
        <f t="shared" si="93"/>
        <v>-1.2799627647195652E-2</v>
      </c>
      <c r="BK76" s="5">
        <f t="shared" si="94"/>
        <v>-1.0937863625785405E-2</v>
      </c>
      <c r="BL76" s="5">
        <f t="shared" si="95"/>
        <v>-1.1170584128461645E-2</v>
      </c>
      <c r="BM76" s="5">
        <f t="shared" si="96"/>
        <v>1.3265068652548296E-2</v>
      </c>
      <c r="BN76" s="5">
        <f t="shared" si="97"/>
        <v>3.5838957412147994E-2</v>
      </c>
      <c r="BO76" s="5">
        <f t="shared" si="98"/>
        <v>4.8173144053991167E-2</v>
      </c>
      <c r="BP76" s="5">
        <f t="shared" si="99"/>
        <v>5.6783802653013679E-2</v>
      </c>
      <c r="BQ76" s="5">
        <f t="shared" si="100"/>
        <v>3.1649988363974854E-2</v>
      </c>
      <c r="BR76" s="5">
        <f t="shared" si="101"/>
        <v>-1.8850360716779202E-2</v>
      </c>
      <c r="BS76" s="5">
        <f t="shared" si="102"/>
        <v>-1.1170584128461645E-2</v>
      </c>
      <c r="BU76" s="5">
        <f t="shared" si="104"/>
        <v>3.0253665347917749E-3</v>
      </c>
      <c r="BV76" s="5">
        <f t="shared" si="45"/>
        <v>-1.2101466139166768E-2</v>
      </c>
      <c r="BW76" s="5">
        <f t="shared" si="46"/>
        <v>-3.8166162438910883E-2</v>
      </c>
      <c r="BX76" s="5">
        <f t="shared" si="47"/>
        <v>-9.0760996043751582E-3</v>
      </c>
      <c r="BY76" s="5">
        <f t="shared" si="48"/>
        <v>-4.6544100535256165E-3</v>
      </c>
      <c r="BZ76" s="5">
        <f t="shared" si="49"/>
        <v>-1.8384919711426556E-2</v>
      </c>
      <c r="CA76" s="5">
        <f t="shared" si="50"/>
        <v>-2.0944845240864862E-3</v>
      </c>
      <c r="CB76" s="5">
        <f t="shared" si="51"/>
        <v>-2.5133814289038825E-2</v>
      </c>
      <c r="CC76" s="5">
        <f t="shared" si="52"/>
        <v>-1.2799627647195652E-2</v>
      </c>
      <c r="CD76" s="5">
        <f t="shared" si="53"/>
        <v>-1.0937863625785405E-2</v>
      </c>
      <c r="CE76" s="5">
        <f t="shared" si="54"/>
        <v>-1.1170584128461645E-2</v>
      </c>
      <c r="CF76" s="5">
        <f t="shared" si="55"/>
        <v>1.3265068652548296E-2</v>
      </c>
      <c r="CG76" s="5">
        <f t="shared" si="56"/>
        <v>3.5838957412147994E-2</v>
      </c>
      <c r="CH76" s="5">
        <f t="shared" si="57"/>
        <v>4.8173144053991167E-2</v>
      </c>
      <c r="CI76" s="5">
        <f t="shared" si="58"/>
        <v>5.6783802653013679E-2</v>
      </c>
      <c r="CJ76" s="5">
        <f t="shared" si="59"/>
        <v>3.1649988363974854E-2</v>
      </c>
      <c r="CK76" s="5">
        <f t="shared" si="60"/>
        <v>-1.8850360716779202E-2</v>
      </c>
      <c r="CL76" s="5">
        <f t="shared" si="61"/>
        <v>-1.1170584128461645E-2</v>
      </c>
      <c r="CO76" s="5">
        <f t="shared" si="106"/>
        <v>3.0244374546334381E-2</v>
      </c>
      <c r="CP76" s="5">
        <f t="shared" si="62"/>
        <v>3.4841519477377327E-2</v>
      </c>
      <c r="CQ76" s="5">
        <f t="shared" si="63"/>
        <v>2.0566174691507413E-2</v>
      </c>
      <c r="CR76" s="5">
        <f t="shared" si="64"/>
        <v>3.7503024437454735E-2</v>
      </c>
      <c r="CS76" s="5">
        <f t="shared" si="65"/>
        <v>1.3549479796757859E-2</v>
      </c>
      <c r="CT76" s="5">
        <f t="shared" si="66"/>
        <v>2.6373094604403666E-2</v>
      </c>
      <c r="CU76" s="5">
        <f t="shared" si="67"/>
        <v>2.8308734575369025E-2</v>
      </c>
      <c r="CV76" s="5">
        <f t="shared" si="68"/>
        <v>2.8066779578998398E-2</v>
      </c>
      <c r="CW76" s="5">
        <f t="shared" si="69"/>
        <v>5.3472054197919207E-2</v>
      </c>
      <c r="CX76" s="5">
        <f t="shared" si="70"/>
        <v>7.694168884587467E-2</v>
      </c>
      <c r="CY76" s="5">
        <f t="shared" si="71"/>
        <v>8.9765303653520465E-2</v>
      </c>
      <c r="CZ76" s="5">
        <f t="shared" si="72"/>
        <v>9.8717638519235387E-2</v>
      </c>
      <c r="DA76" s="5">
        <f t="shared" si="73"/>
        <v>7.2586498911202516E-2</v>
      </c>
      <c r="DB76" s="5">
        <f t="shared" si="74"/>
        <v>2.0082264698765988E-2</v>
      </c>
      <c r="DC76" s="5">
        <f t="shared" si="75"/>
        <v>2.8066779578998398E-2</v>
      </c>
      <c r="DF76" s="5">
        <f t="shared" si="105"/>
        <v>1.2652184292193868E-2</v>
      </c>
      <c r="DG76" s="5">
        <f t="shared" si="76"/>
        <v>1.4561947958940067E-2</v>
      </c>
      <c r="DH76" s="5">
        <f t="shared" si="77"/>
        <v>1.4323227500596836E-2</v>
      </c>
      <c r="DI76" s="5">
        <f t="shared" si="78"/>
        <v>3.9388875626641166E-2</v>
      </c>
      <c r="DJ76" s="5">
        <f t="shared" si="79"/>
        <v>6.2544760085939302E-2</v>
      </c>
      <c r="DK76" s="5">
        <f t="shared" si="80"/>
        <v>7.5196944378133165E-2</v>
      </c>
      <c r="DL76" s="5">
        <f t="shared" si="81"/>
        <v>8.4029601336834472E-2</v>
      </c>
      <c r="DM76" s="5">
        <f t="shared" si="82"/>
        <v>5.8247791835760267E-2</v>
      </c>
      <c r="DN76" s="5">
        <f t="shared" si="83"/>
        <v>6.4454523752684656E-3</v>
      </c>
      <c r="DO76" s="5">
        <f t="shared" si="84"/>
        <v>1.4323227500596836E-2</v>
      </c>
    </row>
    <row r="77" spans="10:119" x14ac:dyDescent="0.25">
      <c r="J77" s="5">
        <v>46.69</v>
      </c>
      <c r="K77" s="5">
        <v>47.79</v>
      </c>
      <c r="L77" s="5">
        <v>46.93</v>
      </c>
      <c r="M77" s="5">
        <v>47.22</v>
      </c>
      <c r="N77" s="5">
        <v>49.27</v>
      </c>
      <c r="O77" s="5">
        <v>50.42</v>
      </c>
      <c r="P77" s="5">
        <v>49.44</v>
      </c>
      <c r="Q77" s="5">
        <v>48.33</v>
      </c>
      <c r="R77" s="5">
        <v>49.52</v>
      </c>
      <c r="S77" s="5">
        <v>48.48</v>
      </c>
      <c r="T77" s="5">
        <v>49.12</v>
      </c>
      <c r="U77" s="5">
        <v>48.07</v>
      </c>
      <c r="V77" s="5">
        <v>48.98</v>
      </c>
      <c r="W77" s="5">
        <v>49.49</v>
      </c>
      <c r="X77" s="5">
        <v>49.78</v>
      </c>
      <c r="Y77" s="5">
        <v>49.16</v>
      </c>
      <c r="Z77" s="5">
        <v>49.14</v>
      </c>
      <c r="AA77" s="5">
        <v>47.62</v>
      </c>
      <c r="AB77" s="5">
        <v>47.34</v>
      </c>
      <c r="AC77" s="5">
        <v>48.4</v>
      </c>
      <c r="AD77" s="5">
        <v>47.46</v>
      </c>
      <c r="AF77" s="5">
        <f t="shared" si="103"/>
        <v>1.6491754122938598E-2</v>
      </c>
      <c r="AG77" s="5">
        <f t="shared" si="37"/>
        <v>-6.905210295040768E-3</v>
      </c>
      <c r="AH77" s="5">
        <f t="shared" si="38"/>
        <v>1.1293415725548714E-2</v>
      </c>
      <c r="AI77" s="5">
        <f t="shared" si="39"/>
        <v>5.0825921219822528E-3</v>
      </c>
      <c r="AJ77" s="5">
        <f t="shared" si="40"/>
        <v>-3.6736350720519631E-2</v>
      </c>
      <c r="AK77" s="5">
        <f t="shared" si="41"/>
        <v>-5.8706862356207867E-2</v>
      </c>
      <c r="AL77" s="5">
        <f t="shared" si="42"/>
        <v>-4.0048543689320329E-2</v>
      </c>
      <c r="AM77" s="5">
        <f t="shared" si="43"/>
        <v>-1.8001241464928562E-2</v>
      </c>
      <c r="AN77" s="5">
        <f t="shared" si="44"/>
        <v>-4.1599353796445922E-2</v>
      </c>
      <c r="AO77" s="5">
        <f t="shared" si="26"/>
        <v>-2.1039603960395958E-2</v>
      </c>
      <c r="AP77" s="5">
        <f t="shared" si="27"/>
        <v>-3.3794788273615567E-2</v>
      </c>
      <c r="AQ77" s="5">
        <f t="shared" si="28"/>
        <v>-1.2689827335136248E-2</v>
      </c>
      <c r="AR77" s="5">
        <f t="shared" si="29"/>
        <v>-3.1033074724377219E-2</v>
      </c>
      <c r="AS77" s="5">
        <f t="shared" si="30"/>
        <v>-4.101838755304104E-2</v>
      </c>
      <c r="AT77" s="5">
        <f t="shared" si="31"/>
        <v>-4.6605062274005626E-2</v>
      </c>
      <c r="AU77" s="5">
        <f t="shared" si="32"/>
        <v>-3.4580960130187056E-2</v>
      </c>
      <c r="AV77" s="5">
        <f t="shared" si="33"/>
        <v>-3.4188034188034185E-2</v>
      </c>
      <c r="AW77" s="5">
        <f t="shared" si="34"/>
        <v>-3.3599328013439018E-3</v>
      </c>
      <c r="AX77" s="5">
        <f t="shared" si="35"/>
        <v>2.5348542458808075E-3</v>
      </c>
      <c r="AY77" s="5">
        <f t="shared" si="36"/>
        <v>-1.942148760330574E-2</v>
      </c>
      <c r="BB77" s="5">
        <f t="shared" si="85"/>
        <v>6.1794161517153027E-3</v>
      </c>
      <c r="BC77" s="5">
        <f t="shared" si="86"/>
        <v>4.9861495844875418E-2</v>
      </c>
      <c r="BD77" s="5">
        <f t="shared" si="87"/>
        <v>7.436607713616028E-2</v>
      </c>
      <c r="BE77" s="5">
        <f t="shared" si="88"/>
        <v>5.3483912209673939E-2</v>
      </c>
      <c r="BF77" s="5">
        <f t="shared" si="89"/>
        <v>2.983166418069462E-2</v>
      </c>
      <c r="BG77" s="5">
        <f t="shared" si="90"/>
        <v>5.5188578734285176E-2</v>
      </c>
      <c r="BH77" s="5">
        <f t="shared" si="91"/>
        <v>3.302791391434045E-2</v>
      </c>
      <c r="BI77" s="5">
        <f t="shared" si="92"/>
        <v>4.6665246111229443E-2</v>
      </c>
      <c r="BJ77" s="5">
        <f t="shared" si="93"/>
        <v>2.4291497975708513E-2</v>
      </c>
      <c r="BK77" s="5">
        <f t="shared" si="94"/>
        <v>4.3682079693159966E-2</v>
      </c>
      <c r="BL77" s="5">
        <f t="shared" si="95"/>
        <v>5.454932878755598E-2</v>
      </c>
      <c r="BM77" s="5">
        <f t="shared" si="96"/>
        <v>6.0728744939271287E-2</v>
      </c>
      <c r="BN77" s="5">
        <f t="shared" si="97"/>
        <v>4.7517579373534985E-2</v>
      </c>
      <c r="BO77" s="5">
        <f t="shared" si="98"/>
        <v>4.7091412742382287E-2</v>
      </c>
      <c r="BP77" s="5">
        <f t="shared" si="99"/>
        <v>1.4702748774770888E-2</v>
      </c>
      <c r="BQ77" s="5">
        <f t="shared" si="100"/>
        <v>8.7364159386320844E-3</v>
      </c>
      <c r="BR77" s="5">
        <f t="shared" si="101"/>
        <v>3.1323247389729358E-2</v>
      </c>
      <c r="BS77" s="5">
        <f t="shared" si="102"/>
        <v>1.1293415725548714E-2</v>
      </c>
      <c r="BU77" s="5">
        <f t="shared" si="104"/>
        <v>6.1794161517153027E-3</v>
      </c>
      <c r="BV77" s="5">
        <f t="shared" si="45"/>
        <v>4.9861495844875418E-2</v>
      </c>
      <c r="BW77" s="5">
        <f t="shared" si="46"/>
        <v>7.436607713616028E-2</v>
      </c>
      <c r="BX77" s="5">
        <f t="shared" si="47"/>
        <v>5.3483912209673939E-2</v>
      </c>
      <c r="BY77" s="5">
        <f t="shared" si="48"/>
        <v>2.983166418069462E-2</v>
      </c>
      <c r="BZ77" s="5">
        <f t="shared" si="49"/>
        <v>5.5188578734285176E-2</v>
      </c>
      <c r="CA77" s="5">
        <f t="shared" si="50"/>
        <v>3.302791391434045E-2</v>
      </c>
      <c r="CB77" s="5">
        <f t="shared" si="51"/>
        <v>4.6665246111229443E-2</v>
      </c>
      <c r="CC77" s="5">
        <f t="shared" si="52"/>
        <v>2.4291497975708513E-2</v>
      </c>
      <c r="CD77" s="5">
        <f t="shared" si="53"/>
        <v>4.3682079693159966E-2</v>
      </c>
      <c r="CE77" s="5">
        <f t="shared" si="54"/>
        <v>5.454932878755598E-2</v>
      </c>
      <c r="CF77" s="5">
        <f t="shared" si="55"/>
        <v>6.0728744939271287E-2</v>
      </c>
      <c r="CG77" s="5">
        <f t="shared" si="56"/>
        <v>4.7517579373534985E-2</v>
      </c>
      <c r="CH77" s="5">
        <f t="shared" si="57"/>
        <v>4.7091412742382287E-2</v>
      </c>
      <c r="CI77" s="5">
        <f t="shared" si="58"/>
        <v>1.4702748774770888E-2</v>
      </c>
      <c r="CJ77" s="5">
        <f t="shared" si="59"/>
        <v>8.7364159386320844E-3</v>
      </c>
      <c r="CK77" s="5">
        <f t="shared" si="60"/>
        <v>3.1323247389729358E-2</v>
      </c>
      <c r="CL77" s="5">
        <f t="shared" si="61"/>
        <v>1.1293415725548714E-2</v>
      </c>
      <c r="CO77" s="5">
        <f t="shared" si="106"/>
        <v>-1.9436731455771596E-2</v>
      </c>
      <c r="CP77" s="5">
        <f t="shared" si="62"/>
        <v>-4.1451804839349529E-2</v>
      </c>
      <c r="CQ77" s="5">
        <f t="shared" si="63"/>
        <v>-1.7850059500198304E-2</v>
      </c>
      <c r="CR77" s="5">
        <f t="shared" si="64"/>
        <v>-3.847679492264984E-2</v>
      </c>
      <c r="CS77" s="5">
        <f t="shared" si="65"/>
        <v>-2.5783419278064344E-2</v>
      </c>
      <c r="CT77" s="5">
        <f t="shared" si="66"/>
        <v>-4.6608488694962341E-2</v>
      </c>
      <c r="CU77" s="5">
        <f t="shared" si="67"/>
        <v>-2.856009520031743E-2</v>
      </c>
      <c r="CV77" s="5">
        <f t="shared" si="68"/>
        <v>-1.8445061483538271E-2</v>
      </c>
      <c r="CW77" s="5">
        <f t="shared" si="69"/>
        <v>-1.2693375644585492E-2</v>
      </c>
      <c r="CX77" s="5">
        <f t="shared" si="70"/>
        <v>-2.4990083300277768E-2</v>
      </c>
      <c r="CY77" s="5">
        <f t="shared" si="71"/>
        <v>-2.5386751289170985E-2</v>
      </c>
      <c r="CZ77" s="5">
        <f t="shared" si="72"/>
        <v>-5.5533518445061568E-2</v>
      </c>
      <c r="DA77" s="5">
        <f t="shared" si="73"/>
        <v>-6.1086870289567594E-2</v>
      </c>
      <c r="DB77" s="5">
        <f t="shared" si="74"/>
        <v>-4.0063466878222986E-2</v>
      </c>
      <c r="DC77" s="5">
        <f t="shared" si="75"/>
        <v>-5.8706862356207867E-2</v>
      </c>
      <c r="DF77" s="5">
        <f t="shared" si="105"/>
        <v>-2.1376221498371279E-2</v>
      </c>
      <c r="DG77" s="5">
        <f t="shared" si="76"/>
        <v>-2.8501628664495231E-3</v>
      </c>
      <c r="DH77" s="5">
        <f t="shared" si="77"/>
        <v>7.5325732899023728E-3</v>
      </c>
      <c r="DI77" s="5">
        <f t="shared" si="78"/>
        <v>1.3436482084690629E-2</v>
      </c>
      <c r="DJ77" s="5">
        <f t="shared" si="79"/>
        <v>8.1433224755698595E-4</v>
      </c>
      <c r="DK77" s="5">
        <f t="shared" si="80"/>
        <v>4.0716612377856529E-4</v>
      </c>
      <c r="DL77" s="5">
        <f t="shared" si="81"/>
        <v>-3.0537459283387625E-2</v>
      </c>
      <c r="DM77" s="5">
        <f t="shared" si="82"/>
        <v>-3.6237785016286522E-2</v>
      </c>
      <c r="DN77" s="5">
        <f t="shared" si="83"/>
        <v>-1.4657980456026036E-2</v>
      </c>
      <c r="DO77" s="5">
        <f t="shared" si="84"/>
        <v>-3.3794788273615567E-2</v>
      </c>
    </row>
    <row r="78" spans="10:119" x14ac:dyDescent="0.25">
      <c r="J78" s="5">
        <v>37.24</v>
      </c>
      <c r="K78" s="5">
        <v>37.94</v>
      </c>
      <c r="L78" s="5">
        <v>38.24</v>
      </c>
      <c r="M78" s="5">
        <v>38.19</v>
      </c>
      <c r="N78" s="5">
        <v>39.28</v>
      </c>
      <c r="O78" s="5">
        <v>39.590000000000003</v>
      </c>
      <c r="P78" s="5">
        <v>38.520000000000003</v>
      </c>
      <c r="Q78" s="5">
        <v>38.24</v>
      </c>
      <c r="R78" s="5">
        <v>36.07</v>
      </c>
      <c r="S78" s="5">
        <v>37.799999999999997</v>
      </c>
      <c r="T78" s="5">
        <v>37.659999999999997</v>
      </c>
      <c r="U78" s="5">
        <v>38.76</v>
      </c>
      <c r="V78" s="5">
        <v>38.68</v>
      </c>
      <c r="W78" s="5">
        <v>38.26</v>
      </c>
      <c r="X78" s="5">
        <v>37.020000000000003</v>
      </c>
      <c r="Y78" s="5">
        <v>37.86</v>
      </c>
      <c r="Z78" s="5">
        <v>36.71</v>
      </c>
      <c r="AA78" s="5">
        <v>35.15</v>
      </c>
      <c r="AB78" s="5">
        <v>35.53</v>
      </c>
      <c r="AC78" s="5">
        <v>35.71</v>
      </c>
      <c r="AD78" s="5">
        <v>36.950000000000003</v>
      </c>
      <c r="AF78" s="5">
        <f t="shared" si="103"/>
        <v>-7.7873254564983655E-3</v>
      </c>
      <c r="AG78" s="5">
        <f t="shared" si="37"/>
        <v>-2.6093832366894963E-2</v>
      </c>
      <c r="AH78" s="5">
        <f t="shared" si="38"/>
        <v>-3.3734309623430936E-2</v>
      </c>
      <c r="AI78" s="5">
        <f t="shared" si="39"/>
        <v>-3.2469232783451034E-2</v>
      </c>
      <c r="AJ78" s="5">
        <f t="shared" si="40"/>
        <v>-5.931771894093682E-2</v>
      </c>
      <c r="AK78" s="5">
        <f t="shared" si="41"/>
        <v>-6.6683505935842394E-2</v>
      </c>
      <c r="AL78" s="5">
        <f t="shared" si="42"/>
        <v>-4.0758047767393564E-2</v>
      </c>
      <c r="AM78" s="5">
        <f t="shared" si="43"/>
        <v>-3.3734309623430936E-2</v>
      </c>
      <c r="AN78" s="5">
        <f t="shared" si="44"/>
        <v>2.4397005822012825E-2</v>
      </c>
      <c r="AO78" s="5">
        <f t="shared" si="26"/>
        <v>-2.248677248677234E-2</v>
      </c>
      <c r="AP78" s="5">
        <f t="shared" si="27"/>
        <v>-1.8852894317578167E-2</v>
      </c>
      <c r="AQ78" s="5">
        <f t="shared" si="28"/>
        <v>-4.6697626418988523E-2</v>
      </c>
      <c r="AR78" s="5">
        <f t="shared" si="29"/>
        <v>-4.4725956566701058E-2</v>
      </c>
      <c r="AS78" s="5">
        <f t="shared" si="30"/>
        <v>-3.4239414532148335E-2</v>
      </c>
      <c r="AT78" s="5">
        <f t="shared" si="31"/>
        <v>-1.8908698001080572E-3</v>
      </c>
      <c r="AU78" s="5">
        <f t="shared" si="32"/>
        <v>-2.4035921817221251E-2</v>
      </c>
      <c r="AV78" s="5">
        <f t="shared" si="33"/>
        <v>6.5377281394715875E-3</v>
      </c>
      <c r="AW78" s="5">
        <f t="shared" si="34"/>
        <v>5.1209103840682911E-2</v>
      </c>
      <c r="AX78" s="5">
        <f t="shared" si="35"/>
        <v>3.9966225724739707E-2</v>
      </c>
      <c r="AY78" s="5">
        <f t="shared" si="36"/>
        <v>3.472416690002806E-2</v>
      </c>
      <c r="BB78" s="5">
        <f t="shared" si="85"/>
        <v>-1.3075313807532495E-3</v>
      </c>
      <c r="BC78" s="5">
        <f t="shared" si="86"/>
        <v>2.7196652719665249E-2</v>
      </c>
      <c r="BD78" s="5">
        <f t="shared" si="87"/>
        <v>3.5303347280334761E-2</v>
      </c>
      <c r="BE78" s="5">
        <f t="shared" si="88"/>
        <v>7.3221757322176027E-3</v>
      </c>
      <c r="BF78" s="5">
        <f t="shared" si="89"/>
        <v>0</v>
      </c>
      <c r="BG78" s="5">
        <f t="shared" si="90"/>
        <v>-5.6746861924686233E-2</v>
      </c>
      <c r="BH78" s="5">
        <f t="shared" si="91"/>
        <v>-1.150627615062774E-2</v>
      </c>
      <c r="BI78" s="5">
        <f t="shared" si="92"/>
        <v>-1.5167364016736542E-2</v>
      </c>
      <c r="BJ78" s="5">
        <f t="shared" si="93"/>
        <v>1.3598326359832531E-2</v>
      </c>
      <c r="BK78" s="5">
        <f t="shared" si="94"/>
        <v>1.1506276150627555E-2</v>
      </c>
      <c r="BL78" s="5">
        <f t="shared" si="95"/>
        <v>5.230125523011511E-4</v>
      </c>
      <c r="BM78" s="5">
        <f t="shared" si="96"/>
        <v>-3.1903765690376534E-2</v>
      </c>
      <c r="BN78" s="5">
        <f t="shared" si="97"/>
        <v>-9.9372384937239152E-3</v>
      </c>
      <c r="BO78" s="5">
        <f t="shared" si="98"/>
        <v>-4.001046025104605E-2</v>
      </c>
      <c r="BP78" s="5">
        <f t="shared" si="99"/>
        <v>-8.0805439330544016E-2</v>
      </c>
      <c r="BQ78" s="5">
        <f t="shared" si="100"/>
        <v>-7.0868200836820106E-2</v>
      </c>
      <c r="BR78" s="5">
        <f t="shared" si="101"/>
        <v>-6.6161087866108817E-2</v>
      </c>
      <c r="BS78" s="5">
        <f t="shared" si="102"/>
        <v>-3.3734309623430936E-2</v>
      </c>
      <c r="BU78" s="5">
        <f t="shared" si="104"/>
        <v>-1.3075313807532495E-3</v>
      </c>
      <c r="BV78" s="5">
        <f t="shared" si="45"/>
        <v>2.7196652719665249E-2</v>
      </c>
      <c r="BW78" s="5">
        <f t="shared" si="46"/>
        <v>3.5303347280334761E-2</v>
      </c>
      <c r="BX78" s="5">
        <f t="shared" si="47"/>
        <v>7.3221757322176027E-3</v>
      </c>
      <c r="BY78" s="5">
        <f t="shared" si="48"/>
        <v>0</v>
      </c>
      <c r="BZ78" s="5">
        <f t="shared" si="49"/>
        <v>-5.6746861924686233E-2</v>
      </c>
      <c r="CA78" s="5">
        <f t="shared" si="50"/>
        <v>-1.150627615062774E-2</v>
      </c>
      <c r="CB78" s="5">
        <f t="shared" si="51"/>
        <v>-1.5167364016736542E-2</v>
      </c>
      <c r="CC78" s="5">
        <f t="shared" si="52"/>
        <v>1.3598326359832531E-2</v>
      </c>
      <c r="CD78" s="5">
        <f t="shared" si="53"/>
        <v>1.1506276150627555E-2</v>
      </c>
      <c r="CE78" s="5">
        <f t="shared" si="54"/>
        <v>5.230125523011511E-4</v>
      </c>
      <c r="CF78" s="5">
        <f t="shared" si="55"/>
        <v>-3.1903765690376534E-2</v>
      </c>
      <c r="CG78" s="5">
        <f t="shared" si="56"/>
        <v>-9.9372384937239152E-3</v>
      </c>
      <c r="CH78" s="5">
        <f t="shared" si="57"/>
        <v>-4.001046025104605E-2</v>
      </c>
      <c r="CI78" s="5">
        <f t="shared" si="58"/>
        <v>-8.0805439330544016E-2</v>
      </c>
      <c r="CJ78" s="5">
        <f t="shared" si="59"/>
        <v>-7.0868200836820106E-2</v>
      </c>
      <c r="CK78" s="5">
        <f t="shared" si="60"/>
        <v>-6.6161087866108817E-2</v>
      </c>
      <c r="CL78" s="5">
        <f t="shared" si="61"/>
        <v>-3.3734309623430936E-2</v>
      </c>
      <c r="CO78" s="5">
        <f t="shared" si="106"/>
        <v>-2.7027027027027032E-2</v>
      </c>
      <c r="CP78" s="5">
        <f t="shared" si="62"/>
        <v>-3.4099520080828526E-2</v>
      </c>
      <c r="CQ78" s="5">
        <f t="shared" si="63"/>
        <v>-8.8911341247789918E-2</v>
      </c>
      <c r="CR78" s="5">
        <f t="shared" si="64"/>
        <v>-4.5213437736802378E-2</v>
      </c>
      <c r="CS78" s="5">
        <f t="shared" si="65"/>
        <v>-4.8749684263703123E-2</v>
      </c>
      <c r="CT78" s="5">
        <f t="shared" si="66"/>
        <v>-2.0964890123768763E-2</v>
      </c>
      <c r="CU78" s="5">
        <f t="shared" si="67"/>
        <v>-2.2985602424854853E-2</v>
      </c>
      <c r="CV78" s="5">
        <f t="shared" si="68"/>
        <v>-3.3594342005557096E-2</v>
      </c>
      <c r="CW78" s="5">
        <f t="shared" si="69"/>
        <v>-6.4915382672392025E-2</v>
      </c>
      <c r="CX78" s="5">
        <f t="shared" si="70"/>
        <v>-4.3697903510987721E-2</v>
      </c>
      <c r="CY78" s="5">
        <f t="shared" si="71"/>
        <v>-7.2745642839100844E-2</v>
      </c>
      <c r="CZ78" s="5">
        <f t="shared" si="72"/>
        <v>-0.11214953271028048</v>
      </c>
      <c r="DA78" s="5">
        <f t="shared" si="73"/>
        <v>-0.1025511492801213</v>
      </c>
      <c r="DB78" s="5">
        <f t="shared" si="74"/>
        <v>-9.8004546602677503E-2</v>
      </c>
      <c r="DC78" s="5">
        <f t="shared" si="75"/>
        <v>-6.6683505935842394E-2</v>
      </c>
      <c r="DF78" s="5">
        <f t="shared" si="105"/>
        <v>2.9208709506107315E-2</v>
      </c>
      <c r="DG78" s="5">
        <f t="shared" si="76"/>
        <v>2.7084439723845014E-2</v>
      </c>
      <c r="DH78" s="5">
        <f t="shared" si="77"/>
        <v>1.5932023366967644E-2</v>
      </c>
      <c r="DI78" s="5">
        <f t="shared" si="78"/>
        <v>-1.6994158258098607E-2</v>
      </c>
      <c r="DJ78" s="5">
        <f t="shared" si="79"/>
        <v>5.310674455655944E-3</v>
      </c>
      <c r="DK78" s="5">
        <f t="shared" si="80"/>
        <v>-2.5225703664365263E-2</v>
      </c>
      <c r="DL78" s="5">
        <f t="shared" si="81"/>
        <v>-6.6648964418481102E-2</v>
      </c>
      <c r="DM78" s="5">
        <f t="shared" si="82"/>
        <v>-5.6558682952734883E-2</v>
      </c>
      <c r="DN78" s="5">
        <f t="shared" si="83"/>
        <v>-5.1779075942644609E-2</v>
      </c>
      <c r="DO78" s="5">
        <f t="shared" si="84"/>
        <v>-1.8852894317578167E-2</v>
      </c>
    </row>
    <row r="79" spans="10:119" x14ac:dyDescent="0.25">
      <c r="J79" s="5">
        <v>36.79</v>
      </c>
      <c r="K79" s="5">
        <v>38.630000000000003</v>
      </c>
      <c r="L79" s="5">
        <v>36.619999999999997</v>
      </c>
      <c r="M79" s="5">
        <v>37.39</v>
      </c>
      <c r="N79" s="5">
        <v>37.64</v>
      </c>
      <c r="O79" s="5">
        <v>38.92</v>
      </c>
      <c r="P79" s="5">
        <v>36.75</v>
      </c>
      <c r="Q79" s="5">
        <v>36.57</v>
      </c>
      <c r="R79" s="5">
        <v>34.93</v>
      </c>
      <c r="S79" s="5">
        <v>35.79</v>
      </c>
      <c r="T79" s="5">
        <v>35.06</v>
      </c>
      <c r="U79" s="5">
        <v>37.020000000000003</v>
      </c>
      <c r="V79" s="5">
        <v>39.53</v>
      </c>
      <c r="W79" s="5">
        <v>38.68</v>
      </c>
      <c r="X79" s="5">
        <v>40.57</v>
      </c>
      <c r="Y79" s="5">
        <v>38.409999999999997</v>
      </c>
      <c r="Z79" s="5">
        <v>39.06</v>
      </c>
      <c r="AA79" s="5">
        <v>39.07</v>
      </c>
      <c r="AB79" s="5">
        <v>39.32</v>
      </c>
      <c r="AC79" s="5">
        <v>38.25</v>
      </c>
      <c r="AD79" s="5">
        <v>38.49</v>
      </c>
      <c r="AF79" s="5">
        <f t="shared" si="103"/>
        <v>4.6208208752378445E-2</v>
      </c>
      <c r="AG79" s="5">
        <f t="shared" si="37"/>
        <v>-3.6241263266891164E-3</v>
      </c>
      <c r="AH79" s="5">
        <f t="shared" si="38"/>
        <v>5.106499180775545E-2</v>
      </c>
      <c r="AI79" s="5">
        <f t="shared" si="39"/>
        <v>2.9419630917357619E-2</v>
      </c>
      <c r="AJ79" s="5">
        <f t="shared" si="40"/>
        <v>2.2582359192348602E-2</v>
      </c>
      <c r="AK79" s="5">
        <f t="shared" si="41"/>
        <v>-1.1048304213771832E-2</v>
      </c>
      <c r="AL79" s="5">
        <f t="shared" si="42"/>
        <v>4.7346938775510258E-2</v>
      </c>
      <c r="AM79" s="5">
        <f t="shared" si="43"/>
        <v>5.2502050861361817E-2</v>
      </c>
      <c r="AN79" s="5">
        <f t="shared" si="44"/>
        <v>0.10191812195820218</v>
      </c>
      <c r="AO79" s="5">
        <f t="shared" ref="AO79:AO142" si="107">($AD79-S79)/S79</f>
        <v>7.544006705783747E-2</v>
      </c>
      <c r="AP79" s="5">
        <f t="shared" ref="AP79:AP142" si="108">($AD79-T79)/T79</f>
        <v>9.7832287507130619E-2</v>
      </c>
      <c r="AQ79" s="5">
        <f t="shared" ref="AQ79:AQ142" si="109">($AD79-U79)/U79</f>
        <v>3.9708265802269008E-2</v>
      </c>
      <c r="AR79" s="5">
        <f t="shared" ref="AR79:AR142" si="110">($AD79-V79)/V79</f>
        <v>-2.6309132304578778E-2</v>
      </c>
      <c r="AS79" s="5">
        <f t="shared" ref="AS79:AS142" si="111">($AD79-W79)/W79</f>
        <v>-4.9120992761116271E-3</v>
      </c>
      <c r="AT79" s="5">
        <f t="shared" ref="AT79:AT142" si="112">($AD79-X79)/X79</f>
        <v>-5.1269410894749776E-2</v>
      </c>
      <c r="AU79" s="5">
        <f t="shared" ref="AU79:AU142" si="113">($AD79-Y79)/Y79</f>
        <v>2.0827909398595523E-3</v>
      </c>
      <c r="AV79" s="5">
        <f t="shared" ref="AV79:AV142" si="114">($AD79-Z79)/Z79</f>
        <v>-1.4592933947772663E-2</v>
      </c>
      <c r="AW79" s="5">
        <f t="shared" ref="AW79:AW142" si="115">($AD79-AA79)/AA79</f>
        <v>-1.4845149731251556E-2</v>
      </c>
      <c r="AX79" s="5">
        <f t="shared" ref="AX79:AX142" si="116">($AD79-AB79)/AB79</f>
        <v>-2.1108850457782255E-2</v>
      </c>
      <c r="AY79" s="5">
        <f t="shared" ref="AY79:AY142" si="117">($AD79-AC79)/AC79</f>
        <v>6.2745098039216204E-3</v>
      </c>
      <c r="BB79" s="5">
        <f t="shared" si="85"/>
        <v>2.1026761332605219E-2</v>
      </c>
      <c r="BC79" s="5">
        <f t="shared" si="86"/>
        <v>2.7853631895139355E-2</v>
      </c>
      <c r="BD79" s="5">
        <f t="shared" si="87"/>
        <v>6.2807209175314155E-2</v>
      </c>
      <c r="BE79" s="5">
        <f t="shared" si="88"/>
        <v>3.5499726925178198E-3</v>
      </c>
      <c r="BF79" s="5">
        <f t="shared" si="89"/>
        <v>-1.3653741125067493E-3</v>
      </c>
      <c r="BG79" s="5">
        <f t="shared" si="90"/>
        <v>-4.6149645002730687E-2</v>
      </c>
      <c r="BH79" s="5">
        <f t="shared" si="91"/>
        <v>-2.266521026761328E-2</v>
      </c>
      <c r="BI79" s="5">
        <f t="shared" si="92"/>
        <v>-4.2599672310212867E-2</v>
      </c>
      <c r="BJ79" s="5">
        <f t="shared" si="93"/>
        <v>1.0922992900054771E-2</v>
      </c>
      <c r="BK79" s="5">
        <f t="shared" si="94"/>
        <v>7.9464773347897436E-2</v>
      </c>
      <c r="BL79" s="5">
        <f t="shared" si="95"/>
        <v>5.6253413435281334E-2</v>
      </c>
      <c r="BM79" s="5">
        <f t="shared" si="96"/>
        <v>0.10786455488803941</v>
      </c>
      <c r="BN79" s="5">
        <f t="shared" si="97"/>
        <v>4.888039322774438E-2</v>
      </c>
      <c r="BO79" s="5">
        <f t="shared" si="98"/>
        <v>6.6630256690333289E-2</v>
      </c>
      <c r="BP79" s="5">
        <f t="shared" si="99"/>
        <v>6.6903331512834605E-2</v>
      </c>
      <c r="BQ79" s="5">
        <f t="shared" si="100"/>
        <v>7.3730202075368734E-2</v>
      </c>
      <c r="BR79" s="5">
        <f t="shared" si="101"/>
        <v>4.4511196067722629E-2</v>
      </c>
      <c r="BS79" s="5">
        <f t="shared" si="102"/>
        <v>5.106499180775545E-2</v>
      </c>
      <c r="BU79" s="5">
        <f t="shared" si="104"/>
        <v>2.1026761332605219E-2</v>
      </c>
      <c r="BV79" s="5">
        <f t="shared" si="45"/>
        <v>2.7853631895139355E-2</v>
      </c>
      <c r="BW79" s="5">
        <f t="shared" si="46"/>
        <v>6.2807209175314155E-2</v>
      </c>
      <c r="BX79" s="5">
        <f t="shared" si="47"/>
        <v>3.5499726925178198E-3</v>
      </c>
      <c r="BY79" s="5">
        <f t="shared" si="48"/>
        <v>-1.3653741125067493E-3</v>
      </c>
      <c r="BZ79" s="5">
        <f t="shared" si="49"/>
        <v>-4.6149645002730687E-2</v>
      </c>
      <c r="CA79" s="5">
        <f t="shared" si="50"/>
        <v>-2.266521026761328E-2</v>
      </c>
      <c r="CB79" s="5">
        <f t="shared" si="51"/>
        <v>-4.2599672310212867E-2</v>
      </c>
      <c r="CC79" s="5">
        <f t="shared" si="52"/>
        <v>1.0922992900054771E-2</v>
      </c>
      <c r="CD79" s="5">
        <f t="shared" si="53"/>
        <v>7.9464773347897436E-2</v>
      </c>
      <c r="CE79" s="5">
        <f t="shared" si="54"/>
        <v>5.6253413435281334E-2</v>
      </c>
      <c r="CF79" s="5">
        <f t="shared" si="55"/>
        <v>0.10786455488803941</v>
      </c>
      <c r="CG79" s="5">
        <f t="shared" si="56"/>
        <v>4.888039322774438E-2</v>
      </c>
      <c r="CH79" s="5">
        <f t="shared" si="57"/>
        <v>6.6630256690333289E-2</v>
      </c>
      <c r="CI79" s="5">
        <f t="shared" si="58"/>
        <v>6.6903331512834605E-2</v>
      </c>
      <c r="CJ79" s="5">
        <f t="shared" si="59"/>
        <v>7.3730202075368734E-2</v>
      </c>
      <c r="CK79" s="5">
        <f t="shared" si="60"/>
        <v>4.4511196067722629E-2</v>
      </c>
      <c r="CL79" s="5">
        <f t="shared" si="61"/>
        <v>5.106499180775545E-2</v>
      </c>
      <c r="CO79" s="5">
        <f t="shared" si="106"/>
        <v>-5.5755395683453279E-2</v>
      </c>
      <c r="CP79" s="5">
        <f t="shared" si="62"/>
        <v>-6.0380267214799624E-2</v>
      </c>
      <c r="CQ79" s="5">
        <f t="shared" si="63"/>
        <v>-0.10251798561151083</v>
      </c>
      <c r="CR79" s="5">
        <f t="shared" si="64"/>
        <v>-8.0421377183967177E-2</v>
      </c>
      <c r="CS79" s="5">
        <f t="shared" si="65"/>
        <v>-9.917780061664952E-2</v>
      </c>
      <c r="CT79" s="5">
        <f t="shared" si="66"/>
        <v>-4.8818088386433672E-2</v>
      </c>
      <c r="CU79" s="5">
        <f t="shared" si="67"/>
        <v>1.5673175745118176E-2</v>
      </c>
      <c r="CV79" s="5">
        <f t="shared" si="68"/>
        <v>-6.1664953751285195E-3</v>
      </c>
      <c r="CW79" s="5">
        <f t="shared" si="69"/>
        <v>4.2394655704008181E-2</v>
      </c>
      <c r="CX79" s="5">
        <f t="shared" si="70"/>
        <v>-1.3103802672148127E-2</v>
      </c>
      <c r="CY79" s="5">
        <f t="shared" si="71"/>
        <v>3.5971223021582879E-3</v>
      </c>
      <c r="CZ79" s="5">
        <f t="shared" si="72"/>
        <v>3.8540596094552562E-3</v>
      </c>
      <c r="DA79" s="5">
        <f t="shared" si="73"/>
        <v>1.0277492291880744E-2</v>
      </c>
      <c r="DB79" s="5">
        <f t="shared" si="74"/>
        <v>-1.7214799588900351E-2</v>
      </c>
      <c r="DC79" s="5">
        <f t="shared" si="75"/>
        <v>-1.1048304213771832E-2</v>
      </c>
      <c r="DF79" s="5">
        <f t="shared" si="105"/>
        <v>5.5904164289788956E-2</v>
      </c>
      <c r="DG79" s="5">
        <f t="shared" si="76"/>
        <v>0.12749572162007983</v>
      </c>
      <c r="DH79" s="5">
        <f t="shared" si="77"/>
        <v>0.10325156873930397</v>
      </c>
      <c r="DI79" s="5">
        <f t="shared" si="78"/>
        <v>0.15715915573302902</v>
      </c>
      <c r="DJ79" s="5">
        <f t="shared" si="79"/>
        <v>9.5550484883057452E-2</v>
      </c>
      <c r="DK79" s="5">
        <f t="shared" si="80"/>
        <v>0.11409013120365087</v>
      </c>
      <c r="DL79" s="5">
        <f t="shared" si="81"/>
        <v>0.11437535653165995</v>
      </c>
      <c r="DM79" s="5">
        <f t="shared" si="82"/>
        <v>0.12150598973188813</v>
      </c>
      <c r="DN79" s="5">
        <f t="shared" si="83"/>
        <v>9.0986879634911505E-2</v>
      </c>
      <c r="DO79" s="5">
        <f t="shared" si="84"/>
        <v>9.7832287507130619E-2</v>
      </c>
    </row>
    <row r="80" spans="10:119" x14ac:dyDescent="0.25">
      <c r="J80" s="5">
        <v>43.85</v>
      </c>
      <c r="K80" s="5">
        <v>45.46</v>
      </c>
      <c r="L80" s="5">
        <v>46.94</v>
      </c>
      <c r="M80" s="5">
        <v>47.13</v>
      </c>
      <c r="N80" s="5">
        <v>47.32</v>
      </c>
      <c r="O80" s="5">
        <v>44.47</v>
      </c>
      <c r="P80" s="5">
        <v>44.66</v>
      </c>
      <c r="Q80" s="5">
        <v>44.33</v>
      </c>
      <c r="R80" s="5">
        <v>45.43</v>
      </c>
      <c r="S80" s="5">
        <v>47.33</v>
      </c>
      <c r="T80" s="5">
        <v>45.78</v>
      </c>
      <c r="U80" s="5">
        <v>44.17</v>
      </c>
      <c r="V80" s="5">
        <v>43.62</v>
      </c>
      <c r="W80" s="5">
        <v>45.44</v>
      </c>
      <c r="X80" s="5">
        <v>45.86</v>
      </c>
      <c r="Y80" s="5">
        <v>43.61</v>
      </c>
      <c r="Z80" s="5">
        <v>43.19</v>
      </c>
      <c r="AA80" s="5">
        <v>42.34</v>
      </c>
      <c r="AB80" s="5">
        <v>41.63</v>
      </c>
      <c r="AC80" s="5">
        <v>42.62</v>
      </c>
      <c r="AD80" s="5">
        <v>43.47</v>
      </c>
      <c r="AF80" s="5">
        <f t="shared" si="103"/>
        <v>-8.6659064994299324E-3</v>
      </c>
      <c r="AG80" s="5">
        <f t="shared" ref="AG80:AG143" si="118">($AD80-K80)/K80</f>
        <v>-4.3774747030356401E-2</v>
      </c>
      <c r="AH80" s="5">
        <f t="shared" ref="AH80:AH143" si="119">($AD80-L80)/L80</f>
        <v>-7.3924158500213014E-2</v>
      </c>
      <c r="AI80" s="5">
        <f t="shared" ref="AI80:AI143" si="120">($AD80-M80)/M80</f>
        <v>-7.7657542966263607E-2</v>
      </c>
      <c r="AJ80" s="5">
        <f t="shared" ref="AJ80:AJ143" si="121">($AD80-N80)/N80</f>
        <v>-8.1360946745562157E-2</v>
      </c>
      <c r="AK80" s="5">
        <f t="shared" ref="AK80:AK143" si="122">($AD80-O80)/O80</f>
        <v>-2.2487069934787499E-2</v>
      </c>
      <c r="AL80" s="5">
        <f t="shared" ref="AL80:AL143" si="123">($AD80-P80)/P80</f>
        <v>-2.6645768025078322E-2</v>
      </c>
      <c r="AM80" s="5">
        <f t="shared" ref="AM80:AM143" si="124">($AD80-Q80)/Q80</f>
        <v>-1.9399954883825839E-2</v>
      </c>
      <c r="AN80" s="5">
        <f t="shared" ref="AN80:AN143" si="125">($AD80-R80)/R80</f>
        <v>-4.3143297380585532E-2</v>
      </c>
      <c r="AO80" s="5">
        <f t="shared" si="107"/>
        <v>-8.1555039087259654E-2</v>
      </c>
      <c r="AP80" s="5">
        <f t="shared" si="108"/>
        <v>-5.0458715596330327E-2</v>
      </c>
      <c r="AQ80" s="5">
        <f t="shared" si="109"/>
        <v>-1.5847860538827321E-2</v>
      </c>
      <c r="AR80" s="5">
        <f t="shared" si="110"/>
        <v>-3.4387895460797476E-3</v>
      </c>
      <c r="AS80" s="5">
        <f t="shared" si="111"/>
        <v>-4.3353873239436597E-2</v>
      </c>
      <c r="AT80" s="5">
        <f t="shared" si="112"/>
        <v>-5.2115133013519423E-2</v>
      </c>
      <c r="AU80" s="5">
        <f t="shared" si="113"/>
        <v>-3.2102728731942345E-3</v>
      </c>
      <c r="AV80" s="5">
        <f t="shared" si="114"/>
        <v>6.4829821717990541E-3</v>
      </c>
      <c r="AW80" s="5">
        <f t="shared" si="115"/>
        <v>2.6688710439300788E-2</v>
      </c>
      <c r="AX80" s="5">
        <f t="shared" si="116"/>
        <v>4.4198895027624217E-2</v>
      </c>
      <c r="AY80" s="5">
        <f t="shared" si="117"/>
        <v>1.9943688409197594E-2</v>
      </c>
      <c r="BB80" s="5">
        <f t="shared" si="85"/>
        <v>4.0477204942480794E-3</v>
      </c>
      <c r="BC80" s="5">
        <f t="shared" si="86"/>
        <v>8.0954409884960079E-3</v>
      </c>
      <c r="BD80" s="5">
        <f t="shared" si="87"/>
        <v>-5.2620366425223671E-2</v>
      </c>
      <c r="BE80" s="5">
        <f t="shared" si="88"/>
        <v>-4.8572645930975739E-2</v>
      </c>
      <c r="BF80" s="5">
        <f t="shared" si="89"/>
        <v>-5.560289731572219E-2</v>
      </c>
      <c r="BG80" s="5">
        <f t="shared" si="90"/>
        <v>-3.2168726033233876E-2</v>
      </c>
      <c r="BH80" s="5">
        <f t="shared" si="91"/>
        <v>8.3084789092458585E-3</v>
      </c>
      <c r="BI80" s="5">
        <f t="shared" si="92"/>
        <v>-2.4712398806987574E-2</v>
      </c>
      <c r="BJ80" s="5">
        <f t="shared" si="93"/>
        <v>-5.901150404772041E-2</v>
      </c>
      <c r="BK80" s="5">
        <f t="shared" si="94"/>
        <v>-7.0728589688964644E-2</v>
      </c>
      <c r="BL80" s="5">
        <f t="shared" si="95"/>
        <v>-3.1955688112484025E-2</v>
      </c>
      <c r="BM80" s="5">
        <f t="shared" si="96"/>
        <v>-2.300809544098846E-2</v>
      </c>
      <c r="BN80" s="5">
        <f t="shared" si="97"/>
        <v>-7.0941627609714494E-2</v>
      </c>
      <c r="BO80" s="5">
        <f t="shared" si="98"/>
        <v>-7.9889220281210066E-2</v>
      </c>
      <c r="BP80" s="5">
        <f t="shared" si="99"/>
        <v>-9.799744354495088E-2</v>
      </c>
      <c r="BQ80" s="5">
        <f t="shared" si="100"/>
        <v>-0.11312313591819334</v>
      </c>
      <c r="BR80" s="5">
        <f t="shared" si="101"/>
        <v>-9.2032381763953994E-2</v>
      </c>
      <c r="BS80" s="5">
        <f t="shared" si="102"/>
        <v>-7.3924158500213014E-2</v>
      </c>
      <c r="BU80" s="5">
        <f t="shared" si="104"/>
        <v>4.0477204942480794E-3</v>
      </c>
      <c r="BV80" s="5">
        <f t="shared" si="45"/>
        <v>8.0954409884960079E-3</v>
      </c>
      <c r="BW80" s="5">
        <f t="shared" si="46"/>
        <v>-5.2620366425223671E-2</v>
      </c>
      <c r="BX80" s="5">
        <f t="shared" si="47"/>
        <v>-4.8572645930975739E-2</v>
      </c>
      <c r="BY80" s="5">
        <f t="shared" si="48"/>
        <v>-5.560289731572219E-2</v>
      </c>
      <c r="BZ80" s="5">
        <f t="shared" si="49"/>
        <v>-3.2168726033233876E-2</v>
      </c>
      <c r="CA80" s="5">
        <f t="shared" si="50"/>
        <v>8.3084789092458585E-3</v>
      </c>
      <c r="CB80" s="5">
        <f t="shared" si="51"/>
        <v>-2.4712398806987574E-2</v>
      </c>
      <c r="CC80" s="5">
        <f t="shared" si="52"/>
        <v>-5.901150404772041E-2</v>
      </c>
      <c r="CD80" s="5">
        <f t="shared" si="53"/>
        <v>-7.0728589688964644E-2</v>
      </c>
      <c r="CE80" s="5">
        <f t="shared" si="54"/>
        <v>-3.1955688112484025E-2</v>
      </c>
      <c r="CF80" s="5">
        <f t="shared" si="55"/>
        <v>-2.300809544098846E-2</v>
      </c>
      <c r="CG80" s="5">
        <f t="shared" si="56"/>
        <v>-7.0941627609714494E-2</v>
      </c>
      <c r="CH80" s="5">
        <f t="shared" si="57"/>
        <v>-7.9889220281210066E-2</v>
      </c>
      <c r="CI80" s="5">
        <f t="shared" si="58"/>
        <v>-9.799744354495088E-2</v>
      </c>
      <c r="CJ80" s="5">
        <f t="shared" si="59"/>
        <v>-0.11312313591819334</v>
      </c>
      <c r="CK80" s="5">
        <f t="shared" si="60"/>
        <v>-9.2032381763953994E-2</v>
      </c>
      <c r="CL80" s="5">
        <f t="shared" si="61"/>
        <v>-7.3924158500213014E-2</v>
      </c>
      <c r="CO80" s="5">
        <f t="shared" si="106"/>
        <v>4.2725432876095735E-3</v>
      </c>
      <c r="CP80" s="5">
        <f t="shared" si="62"/>
        <v>-3.1481897908702625E-3</v>
      </c>
      <c r="CQ80" s="5">
        <f t="shared" si="63"/>
        <v>2.1587587137396017E-2</v>
      </c>
      <c r="CR80" s="5">
        <f t="shared" si="64"/>
        <v>6.4313020013492234E-2</v>
      </c>
      <c r="CS80" s="5">
        <f t="shared" si="65"/>
        <v>2.9458061614571672E-2</v>
      </c>
      <c r="CT80" s="5">
        <f t="shared" si="66"/>
        <v>-6.7461209804361858E-3</v>
      </c>
      <c r="CU80" s="5">
        <f t="shared" si="67"/>
        <v>-1.9114009444569403E-2</v>
      </c>
      <c r="CV80" s="5">
        <f t="shared" si="68"/>
        <v>2.1812457836743848E-2</v>
      </c>
      <c r="CW80" s="5">
        <f t="shared" si="69"/>
        <v>3.1257027209354638E-2</v>
      </c>
      <c r="CX80" s="5">
        <f t="shared" si="70"/>
        <v>-1.9338880143917235E-2</v>
      </c>
      <c r="CY80" s="5">
        <f t="shared" si="71"/>
        <v>-2.8783449516528024E-2</v>
      </c>
      <c r="CZ80" s="5">
        <f t="shared" si="72"/>
        <v>-4.7897458961097268E-2</v>
      </c>
      <c r="DA80" s="5">
        <f t="shared" si="73"/>
        <v>-6.3863278614796404E-2</v>
      </c>
      <c r="DB80" s="5">
        <f t="shared" si="74"/>
        <v>-4.1601079379356906E-2</v>
      </c>
      <c r="DC80" s="5">
        <f t="shared" si="75"/>
        <v>-2.2487069934787499E-2</v>
      </c>
      <c r="DF80" s="5">
        <f t="shared" si="105"/>
        <v>-3.516819571865442E-2</v>
      </c>
      <c r="DG80" s="5">
        <f t="shared" si="76"/>
        <v>-4.7182175622542677E-2</v>
      </c>
      <c r="DH80" s="5">
        <f t="shared" si="77"/>
        <v>-7.4268239405854827E-3</v>
      </c>
      <c r="DI80" s="5">
        <f t="shared" si="78"/>
        <v>1.7474879860200588E-3</v>
      </c>
      <c r="DJ80" s="5">
        <f t="shared" si="79"/>
        <v>-4.740061162079514E-2</v>
      </c>
      <c r="DK80" s="5">
        <f t="shared" si="80"/>
        <v>-5.6574923547400686E-2</v>
      </c>
      <c r="DL80" s="5">
        <f t="shared" si="81"/>
        <v>-7.5141983398864076E-2</v>
      </c>
      <c r="DM80" s="5">
        <f t="shared" si="82"/>
        <v>-9.0650939274792453E-2</v>
      </c>
      <c r="DN80" s="5">
        <f t="shared" si="83"/>
        <v>-6.9025775447793869E-2</v>
      </c>
      <c r="DO80" s="5">
        <f t="shared" si="84"/>
        <v>-5.0458715596330327E-2</v>
      </c>
    </row>
    <row r="81" spans="10:119" x14ac:dyDescent="0.25">
      <c r="J81" s="5">
        <v>30.04</v>
      </c>
      <c r="K81" s="5">
        <v>30.14</v>
      </c>
      <c r="L81" s="5">
        <v>28.82</v>
      </c>
      <c r="M81" s="5">
        <v>29.88</v>
      </c>
      <c r="N81" s="5">
        <v>29.56</v>
      </c>
      <c r="O81" s="5">
        <v>29.49</v>
      </c>
      <c r="P81" s="5">
        <v>27.85</v>
      </c>
      <c r="Q81" s="5">
        <v>28.6</v>
      </c>
      <c r="R81" s="5">
        <v>29.58</v>
      </c>
      <c r="S81" s="5">
        <v>30.23</v>
      </c>
      <c r="T81" s="5">
        <v>29.94</v>
      </c>
      <c r="U81" s="5">
        <v>29.61</v>
      </c>
      <c r="V81" s="5">
        <v>30.36</v>
      </c>
      <c r="W81" s="5">
        <v>30.94</v>
      </c>
      <c r="X81" s="5">
        <v>31.29</v>
      </c>
      <c r="Y81" s="5">
        <v>31.77</v>
      </c>
      <c r="Z81" s="5">
        <v>31.23</v>
      </c>
      <c r="AA81" s="5">
        <v>30.33</v>
      </c>
      <c r="AB81" s="5">
        <v>31.56</v>
      </c>
      <c r="AC81" s="5">
        <v>31.32</v>
      </c>
      <c r="AD81" s="5">
        <v>30.5</v>
      </c>
      <c r="AF81" s="5">
        <f t="shared" si="103"/>
        <v>1.5312916111850894E-2</v>
      </c>
      <c r="AG81" s="5">
        <f t="shared" si="118"/>
        <v>1.1944260119442583E-2</v>
      </c>
      <c r="AH81" s="5">
        <f t="shared" si="119"/>
        <v>5.8292852185981944E-2</v>
      </c>
      <c r="AI81" s="5">
        <f t="shared" si="120"/>
        <v>2.0749665327978613E-2</v>
      </c>
      <c r="AJ81" s="5">
        <f t="shared" si="121"/>
        <v>3.1799729364005457E-2</v>
      </c>
      <c r="AK81" s="5">
        <f t="shared" si="122"/>
        <v>3.4248897931502258E-2</v>
      </c>
      <c r="AL81" s="5">
        <f t="shared" si="123"/>
        <v>9.5152603231597785E-2</v>
      </c>
      <c r="AM81" s="5">
        <f t="shared" si="124"/>
        <v>6.6433566433566377E-2</v>
      </c>
      <c r="AN81" s="5">
        <f t="shared" si="125"/>
        <v>3.1102096010818179E-2</v>
      </c>
      <c r="AO81" s="5">
        <f t="shared" si="107"/>
        <v>8.9315249751901939E-3</v>
      </c>
      <c r="AP81" s="5">
        <f t="shared" si="108"/>
        <v>1.870407481629922E-2</v>
      </c>
      <c r="AQ81" s="5">
        <f t="shared" si="109"/>
        <v>3.005741303613646E-2</v>
      </c>
      <c r="AR81" s="5">
        <f t="shared" si="110"/>
        <v>4.6113306982872391E-3</v>
      </c>
      <c r="AS81" s="5">
        <f t="shared" si="111"/>
        <v>-1.4221073044602498E-2</v>
      </c>
      <c r="AT81" s="5">
        <f t="shared" si="112"/>
        <v>-2.5247682965803743E-2</v>
      </c>
      <c r="AU81" s="5">
        <f t="shared" si="113"/>
        <v>-3.9974819011646193E-2</v>
      </c>
      <c r="AV81" s="5">
        <f t="shared" si="114"/>
        <v>-2.337495997438362E-2</v>
      </c>
      <c r="AW81" s="5">
        <f t="shared" si="115"/>
        <v>5.6050115397296976E-3</v>
      </c>
      <c r="AX81" s="5">
        <f t="shared" si="116"/>
        <v>-3.3586818757921383E-2</v>
      </c>
      <c r="AY81" s="5">
        <f t="shared" si="117"/>
        <v>-2.6181353767560672E-2</v>
      </c>
      <c r="BB81" s="5">
        <f t="shared" si="85"/>
        <v>3.6780013879250478E-2</v>
      </c>
      <c r="BC81" s="5">
        <f t="shared" si="86"/>
        <v>2.5676613462872949E-2</v>
      </c>
      <c r="BD81" s="5">
        <f t="shared" si="87"/>
        <v>2.324774462179036E-2</v>
      </c>
      <c r="BE81" s="5">
        <f t="shared" si="88"/>
        <v>-3.3657182512144307E-2</v>
      </c>
      <c r="BF81" s="5">
        <f t="shared" si="89"/>
        <v>-7.6335877862595027E-3</v>
      </c>
      <c r="BG81" s="5">
        <f t="shared" si="90"/>
        <v>2.6370575988896531E-2</v>
      </c>
      <c r="BH81" s="5">
        <f t="shared" si="91"/>
        <v>4.892435808466343E-2</v>
      </c>
      <c r="BI81" s="5">
        <f t="shared" si="92"/>
        <v>3.8861901457321338E-2</v>
      </c>
      <c r="BJ81" s="5">
        <f t="shared" si="93"/>
        <v>2.7411519777931961E-2</v>
      </c>
      <c r="BK81" s="5">
        <f t="shared" si="94"/>
        <v>5.3435114503816765E-2</v>
      </c>
      <c r="BL81" s="5">
        <f t="shared" si="95"/>
        <v>7.3560027758501081E-2</v>
      </c>
      <c r="BM81" s="5">
        <f t="shared" si="96"/>
        <v>8.5704371963913908E-2</v>
      </c>
      <c r="BN81" s="5">
        <f t="shared" si="97"/>
        <v>0.1023594725884802</v>
      </c>
      <c r="BO81" s="5">
        <f t="shared" si="98"/>
        <v>8.3622484385843174E-2</v>
      </c>
      <c r="BP81" s="5">
        <f t="shared" si="99"/>
        <v>5.2394170714781335E-2</v>
      </c>
      <c r="BQ81" s="5">
        <f t="shared" si="100"/>
        <v>9.5072866065232423E-2</v>
      </c>
      <c r="BR81" s="5">
        <f t="shared" si="101"/>
        <v>8.6745315752949345E-2</v>
      </c>
      <c r="BS81" s="5">
        <f t="shared" si="102"/>
        <v>5.8292852185981944E-2</v>
      </c>
      <c r="BU81" s="5">
        <f t="shared" si="104"/>
        <v>3.6780013879250478E-2</v>
      </c>
      <c r="BV81" s="5">
        <f t="shared" ref="BV81:BV144" si="126">(N81-$L81)/$L81</f>
        <v>2.5676613462872949E-2</v>
      </c>
      <c r="BW81" s="5">
        <f t="shared" ref="BW81:BW144" si="127">(O81-$L81)/$L81</f>
        <v>2.324774462179036E-2</v>
      </c>
      <c r="BX81" s="5">
        <f t="shared" ref="BX81:BX144" si="128">(P81-$L81)/$L81</f>
        <v>-3.3657182512144307E-2</v>
      </c>
      <c r="BY81" s="5">
        <f t="shared" ref="BY81:BY144" si="129">(Q81-$L81)/$L81</f>
        <v>-7.6335877862595027E-3</v>
      </c>
      <c r="BZ81" s="5">
        <f t="shared" ref="BZ81:BZ144" si="130">(R81-$L81)/$L81</f>
        <v>2.6370575988896531E-2</v>
      </c>
      <c r="CA81" s="5">
        <f t="shared" ref="CA81:CA144" si="131">(S81-$L81)/$L81</f>
        <v>4.892435808466343E-2</v>
      </c>
      <c r="CB81" s="5">
        <f t="shared" ref="CB81:CB144" si="132">(T81-$L81)/$L81</f>
        <v>3.8861901457321338E-2</v>
      </c>
      <c r="CC81" s="5">
        <f t="shared" ref="CC81:CC144" si="133">(U81-$L81)/$L81</f>
        <v>2.7411519777931961E-2</v>
      </c>
      <c r="CD81" s="5">
        <f t="shared" ref="CD81:CD144" si="134">(V81-$L81)/$L81</f>
        <v>5.3435114503816765E-2</v>
      </c>
      <c r="CE81" s="5">
        <f t="shared" ref="CE81:CE144" si="135">(W81-$L81)/$L81</f>
        <v>7.3560027758501081E-2</v>
      </c>
      <c r="CF81" s="5">
        <f t="shared" ref="CF81:CF144" si="136">(X81-$L81)/$L81</f>
        <v>8.5704371963913908E-2</v>
      </c>
      <c r="CG81" s="5">
        <f t="shared" ref="CG81:CG144" si="137">(Y81-$L81)/$L81</f>
        <v>0.1023594725884802</v>
      </c>
      <c r="CH81" s="5">
        <f t="shared" ref="CH81:CH144" si="138">(Z81-$L81)/$L81</f>
        <v>8.3622484385843174E-2</v>
      </c>
      <c r="CI81" s="5">
        <f t="shared" ref="CI81:CI144" si="139">(AA81-$L81)/$L81</f>
        <v>5.2394170714781335E-2</v>
      </c>
      <c r="CJ81" s="5">
        <f t="shared" ref="CJ81:CJ144" si="140">(AB81-$L81)/$L81</f>
        <v>9.5072866065232423E-2</v>
      </c>
      <c r="CK81" s="5">
        <f t="shared" ref="CK81:CK144" si="141">(AC81-$L81)/$L81</f>
        <v>8.6745315752949345E-2</v>
      </c>
      <c r="CL81" s="5">
        <f t="shared" ref="CL81:CL144" si="142">(AD81-$L81)/$L81</f>
        <v>5.8292852185981944E-2</v>
      </c>
      <c r="CO81" s="5">
        <f t="shared" si="106"/>
        <v>-5.561207188877576E-2</v>
      </c>
      <c r="CP81" s="5">
        <f t="shared" si="62"/>
        <v>-3.0179721939640455E-2</v>
      </c>
      <c r="CQ81" s="5">
        <f t="shared" si="63"/>
        <v>3.0518819938962312E-3</v>
      </c>
      <c r="CR81" s="5">
        <f t="shared" si="64"/>
        <v>2.5093251949813565E-2</v>
      </c>
      <c r="CS81" s="5">
        <f t="shared" si="65"/>
        <v>1.5259409969481278E-2</v>
      </c>
      <c r="CT81" s="5">
        <f t="shared" si="66"/>
        <v>4.0691759918616817E-3</v>
      </c>
      <c r="CU81" s="5">
        <f t="shared" si="67"/>
        <v>2.9501525940996982E-2</v>
      </c>
      <c r="CV81" s="5">
        <f t="shared" si="68"/>
        <v>4.9169209901661681E-2</v>
      </c>
      <c r="CW81" s="5">
        <f t="shared" si="69"/>
        <v>6.1037639877924744E-2</v>
      </c>
      <c r="CX81" s="5">
        <f t="shared" si="70"/>
        <v>7.731434384537135E-2</v>
      </c>
      <c r="CY81" s="5">
        <f t="shared" si="71"/>
        <v>5.9003051881993965E-2</v>
      </c>
      <c r="CZ81" s="5">
        <f t="shared" si="72"/>
        <v>2.8484231943031534E-2</v>
      </c>
      <c r="DA81" s="5">
        <f t="shared" si="73"/>
        <v>7.0193285859613444E-2</v>
      </c>
      <c r="DB81" s="5">
        <f t="shared" si="74"/>
        <v>6.20549338758902E-2</v>
      </c>
      <c r="DC81" s="5">
        <f t="shared" si="75"/>
        <v>3.4248897931502258E-2</v>
      </c>
      <c r="DF81" s="5">
        <f t="shared" si="105"/>
        <v>-1.1022044088176414E-2</v>
      </c>
      <c r="DG81" s="5">
        <f t="shared" si="76"/>
        <v>1.4028056112224387E-2</v>
      </c>
      <c r="DH81" s="5">
        <f t="shared" si="77"/>
        <v>3.3400133600534399E-2</v>
      </c>
      <c r="DI81" s="5">
        <f t="shared" si="78"/>
        <v>4.509018036072137E-2</v>
      </c>
      <c r="DJ81" s="5">
        <f t="shared" si="79"/>
        <v>6.1122244488977899E-2</v>
      </c>
      <c r="DK81" s="5">
        <f t="shared" si="80"/>
        <v>4.3086172344689345E-2</v>
      </c>
      <c r="DL81" s="5">
        <f t="shared" si="81"/>
        <v>1.3026052104208317E-2</v>
      </c>
      <c r="DM81" s="5">
        <f t="shared" si="82"/>
        <v>5.4108216432865647E-2</v>
      </c>
      <c r="DN81" s="5">
        <f t="shared" si="83"/>
        <v>4.6092184368737438E-2</v>
      </c>
      <c r="DO81" s="5">
        <f t="shared" si="84"/>
        <v>1.870407481629922E-2</v>
      </c>
    </row>
    <row r="82" spans="10:119" x14ac:dyDescent="0.25">
      <c r="J82" s="5">
        <v>13.69</v>
      </c>
      <c r="K82" s="5">
        <v>13.99</v>
      </c>
      <c r="L82" s="5">
        <v>13.88</v>
      </c>
      <c r="M82" s="5">
        <v>14.44</v>
      </c>
      <c r="N82" s="5">
        <v>14.82</v>
      </c>
      <c r="O82" s="5">
        <v>15.23</v>
      </c>
      <c r="P82" s="5">
        <v>15.96</v>
      </c>
      <c r="Q82" s="5">
        <v>15.81</v>
      </c>
      <c r="R82" s="5">
        <v>15.21</v>
      </c>
      <c r="S82" s="5">
        <v>15.42</v>
      </c>
      <c r="T82" s="5">
        <v>15.16</v>
      </c>
      <c r="U82" s="5">
        <v>14.89</v>
      </c>
      <c r="V82" s="5">
        <v>14.81</v>
      </c>
      <c r="W82" s="5">
        <v>13.72</v>
      </c>
      <c r="X82" s="5">
        <v>14</v>
      </c>
      <c r="Y82" s="5">
        <v>14.11</v>
      </c>
      <c r="Z82" s="5">
        <v>14.3</v>
      </c>
      <c r="AA82" s="5">
        <v>14.03</v>
      </c>
      <c r="AB82" s="5">
        <v>13.82</v>
      </c>
      <c r="AC82" s="5">
        <v>13.6</v>
      </c>
      <c r="AD82" s="5">
        <v>14.09</v>
      </c>
      <c r="AF82" s="5">
        <f t="shared" si="103"/>
        <v>2.9218407596786001E-2</v>
      </c>
      <c r="AG82" s="5">
        <f t="shared" si="118"/>
        <v>7.1479628305932555E-3</v>
      </c>
      <c r="AH82" s="5">
        <f t="shared" si="119"/>
        <v>1.5129682997118088E-2</v>
      </c>
      <c r="AI82" s="5">
        <f t="shared" si="120"/>
        <v>-2.4238227146814381E-2</v>
      </c>
      <c r="AJ82" s="5">
        <f t="shared" si="121"/>
        <v>-4.9257759784075601E-2</v>
      </c>
      <c r="AK82" s="5">
        <f t="shared" si="122"/>
        <v>-7.4852265265922563E-2</v>
      </c>
      <c r="AL82" s="5">
        <f t="shared" si="123"/>
        <v>-0.11716791979949881</v>
      </c>
      <c r="AM82" s="5">
        <f t="shared" si="124"/>
        <v>-0.10879190385831755</v>
      </c>
      <c r="AN82" s="5">
        <f t="shared" si="125"/>
        <v>-7.3635765943458317E-2</v>
      </c>
      <c r="AO82" s="5">
        <f t="shared" si="107"/>
        <v>-8.6251621271076523E-2</v>
      </c>
      <c r="AP82" s="5">
        <f t="shared" si="108"/>
        <v>-7.0580474934036963E-2</v>
      </c>
      <c r="AQ82" s="5">
        <f t="shared" si="109"/>
        <v>-5.3727333781061162E-2</v>
      </c>
      <c r="AR82" s="5">
        <f t="shared" si="110"/>
        <v>-4.8615800135043928E-2</v>
      </c>
      <c r="AS82" s="5">
        <f t="shared" si="111"/>
        <v>2.6967930029154461E-2</v>
      </c>
      <c r="AT82" s="5">
        <f t="shared" si="112"/>
        <v>6.428571428571418E-3</v>
      </c>
      <c r="AU82" s="5">
        <f t="shared" si="113"/>
        <v>-1.4174344436569508E-3</v>
      </c>
      <c r="AV82" s="5">
        <f t="shared" si="114"/>
        <v>-1.4685314685314744E-2</v>
      </c>
      <c r="AW82" s="5">
        <f t="shared" si="115"/>
        <v>4.276550249465467E-3</v>
      </c>
      <c r="AX82" s="5">
        <f t="shared" si="116"/>
        <v>1.9536903039073773E-2</v>
      </c>
      <c r="AY82" s="5">
        <f t="shared" si="117"/>
        <v>3.60294117647059E-2</v>
      </c>
      <c r="BB82" s="5">
        <f t="shared" si="85"/>
        <v>4.0345821325648318E-2</v>
      </c>
      <c r="BC82" s="5">
        <f t="shared" si="86"/>
        <v>6.7723342939481235E-2</v>
      </c>
      <c r="BD82" s="5">
        <f t="shared" si="87"/>
        <v>9.7262247838616686E-2</v>
      </c>
      <c r="BE82" s="5">
        <f t="shared" si="88"/>
        <v>0.14985590778097982</v>
      </c>
      <c r="BF82" s="5">
        <f t="shared" si="89"/>
        <v>0.13904899135446683</v>
      </c>
      <c r="BG82" s="5">
        <f t="shared" si="90"/>
        <v>9.5821325648414987E-2</v>
      </c>
      <c r="BH82" s="5">
        <f t="shared" si="91"/>
        <v>0.11095100864553308</v>
      </c>
      <c r="BI82" s="5">
        <f t="shared" si="92"/>
        <v>9.2219020172910615E-2</v>
      </c>
      <c r="BJ82" s="5">
        <f t="shared" si="93"/>
        <v>7.2766570605187306E-2</v>
      </c>
      <c r="BK82" s="5">
        <f t="shared" si="94"/>
        <v>6.7002881844380385E-2</v>
      </c>
      <c r="BL82" s="5">
        <f t="shared" si="95"/>
        <v>-1.1527377521613843E-2</v>
      </c>
      <c r="BM82" s="5">
        <f t="shared" si="96"/>
        <v>8.6455331412103181E-3</v>
      </c>
      <c r="BN82" s="5">
        <f t="shared" si="97"/>
        <v>1.6570605187319787E-2</v>
      </c>
      <c r="BO82" s="5">
        <f t="shared" si="98"/>
        <v>3.0259365994236304E-2</v>
      </c>
      <c r="BP82" s="5">
        <f t="shared" si="99"/>
        <v>1.0806916426512865E-2</v>
      </c>
      <c r="BQ82" s="5">
        <f t="shared" si="100"/>
        <v>-4.3227665706052232E-3</v>
      </c>
      <c r="BR82" s="5">
        <f t="shared" si="101"/>
        <v>-2.0172910662824287E-2</v>
      </c>
      <c r="BS82" s="5">
        <f t="shared" si="102"/>
        <v>1.5129682997118088E-2</v>
      </c>
      <c r="BU82" s="5">
        <f t="shared" si="104"/>
        <v>4.0345821325648318E-2</v>
      </c>
      <c r="BV82" s="5">
        <f t="shared" si="126"/>
        <v>6.7723342939481235E-2</v>
      </c>
      <c r="BW82" s="5">
        <f t="shared" si="127"/>
        <v>9.7262247838616686E-2</v>
      </c>
      <c r="BX82" s="5">
        <f t="shared" si="128"/>
        <v>0.14985590778097982</v>
      </c>
      <c r="BY82" s="5">
        <f t="shared" si="129"/>
        <v>0.13904899135446683</v>
      </c>
      <c r="BZ82" s="5">
        <f t="shared" si="130"/>
        <v>9.5821325648414987E-2</v>
      </c>
      <c r="CA82" s="5">
        <f t="shared" si="131"/>
        <v>0.11095100864553308</v>
      </c>
      <c r="CB82" s="5">
        <f t="shared" si="132"/>
        <v>9.2219020172910615E-2</v>
      </c>
      <c r="CC82" s="5">
        <f t="shared" si="133"/>
        <v>7.2766570605187306E-2</v>
      </c>
      <c r="CD82" s="5">
        <f t="shared" si="134"/>
        <v>6.7002881844380385E-2</v>
      </c>
      <c r="CE82" s="5">
        <f t="shared" si="135"/>
        <v>-1.1527377521613843E-2</v>
      </c>
      <c r="CF82" s="5">
        <f t="shared" si="136"/>
        <v>8.6455331412103181E-3</v>
      </c>
      <c r="CG82" s="5">
        <f t="shared" si="137"/>
        <v>1.6570605187319787E-2</v>
      </c>
      <c r="CH82" s="5">
        <f t="shared" si="138"/>
        <v>3.0259365994236304E-2</v>
      </c>
      <c r="CI82" s="5">
        <f t="shared" si="139"/>
        <v>1.0806916426512865E-2</v>
      </c>
      <c r="CJ82" s="5">
        <f t="shared" si="140"/>
        <v>-4.3227665706052232E-3</v>
      </c>
      <c r="CK82" s="5">
        <f t="shared" si="141"/>
        <v>-2.0172910662824287E-2</v>
      </c>
      <c r="CL82" s="5">
        <f t="shared" si="142"/>
        <v>1.5129682997118088E-2</v>
      </c>
      <c r="CO82" s="5">
        <f t="shared" si="106"/>
        <v>4.7931713722915326E-2</v>
      </c>
      <c r="CP82" s="5">
        <f t="shared" ref="CP82:CP145" si="143">(Q82-$O82)/$O82</f>
        <v>3.8082731451083394E-2</v>
      </c>
      <c r="CQ82" s="5">
        <f t="shared" ref="CQ82:CQ145" si="144">(R82-$O82)/$O82</f>
        <v>-1.3131976362442267E-3</v>
      </c>
      <c r="CR82" s="5">
        <f t="shared" ref="CR82:CR145" si="145">(S82-$O82)/$O82</f>
        <v>1.2475377544320387E-2</v>
      </c>
      <c r="CS82" s="5">
        <f t="shared" ref="CS82:CS145" si="146">(T82-$O82)/$O82</f>
        <v>-4.5961917268549099E-3</v>
      </c>
      <c r="CT82" s="5">
        <f t="shared" ref="CT82:CT145" si="147">(U82-$O82)/$O82</f>
        <v>-2.2324359816152321E-2</v>
      </c>
      <c r="CU82" s="5">
        <f t="shared" ref="CU82:CU145" si="148">(V82-$O82)/$O82</f>
        <v>-2.7577150361129343E-2</v>
      </c>
      <c r="CV82" s="5">
        <f t="shared" ref="CV82:CV145" si="149">(W82-$O82)/$O82</f>
        <v>-9.9146421536441223E-2</v>
      </c>
      <c r="CW82" s="5">
        <f t="shared" ref="CW82:CW145" si="150">(X82-$O82)/$O82</f>
        <v>-8.0761654629021698E-2</v>
      </c>
      <c r="CX82" s="5">
        <f t="shared" ref="CX82:CX145" si="151">(Y82-$O82)/$O82</f>
        <v>-7.3539067629678323E-2</v>
      </c>
      <c r="CY82" s="5">
        <f t="shared" ref="CY82:CY145" si="152">(Z82-$O82)/$O82</f>
        <v>-6.1063690085357829E-2</v>
      </c>
      <c r="CZ82" s="5">
        <f t="shared" ref="CZ82:CZ145" si="153">(AA82-$O82)/$O82</f>
        <v>-7.8791858174655352E-2</v>
      </c>
      <c r="DA82" s="5">
        <f t="shared" ref="DA82:DA145" si="154">(AB82-$O82)/$O82</f>
        <v>-9.2580433355219968E-2</v>
      </c>
      <c r="DB82" s="5">
        <f t="shared" ref="DB82:DB145" si="155">(AC82-$O82)/$O82</f>
        <v>-0.10702560735390682</v>
      </c>
      <c r="DC82" s="5">
        <f t="shared" ref="DC82:DC145" si="156">(AD82-$O82)/$O82</f>
        <v>-7.4852265265922563E-2</v>
      </c>
      <c r="DF82" s="5">
        <f t="shared" si="105"/>
        <v>-1.7810026385224244E-2</v>
      </c>
      <c r="DG82" s="5">
        <f t="shared" ref="DG82:DG145" si="157">(V82-$T82)/$T82</f>
        <v>-2.3087071240105516E-2</v>
      </c>
      <c r="DH82" s="5">
        <f t="shared" ref="DH82:DH145" si="158">(W82-$T82)/$T82</f>
        <v>-9.4986807387862762E-2</v>
      </c>
      <c r="DI82" s="5">
        <f t="shared" ref="DI82:DI145" si="159">(X82-$T82)/$T82</f>
        <v>-7.6517150395778374E-2</v>
      </c>
      <c r="DJ82" s="5">
        <f t="shared" ref="DJ82:DJ145" si="160">(Y82-$T82)/$T82</f>
        <v>-6.9261213720316669E-2</v>
      </c>
      <c r="DK82" s="5">
        <f t="shared" ref="DK82:DK145" si="161">(Z82-$T82)/$T82</f>
        <v>-5.6728232189973575E-2</v>
      </c>
      <c r="DL82" s="5">
        <f t="shared" ref="DL82:DL145" si="162">(AA82-$T82)/$T82</f>
        <v>-7.4538258575197941E-2</v>
      </c>
      <c r="DM82" s="5">
        <f t="shared" ref="DM82:DM145" si="163">(AB82-$T82)/$T82</f>
        <v>-8.8390501319261197E-2</v>
      </c>
      <c r="DN82" s="5">
        <f t="shared" ref="DN82:DN145" si="164">(AC82-$T82)/$T82</f>
        <v>-0.10290237467018473</v>
      </c>
      <c r="DO82" s="5">
        <f t="shared" ref="DO82:DO145" si="165">(AD82-$T82)/$T82</f>
        <v>-7.0580474934036963E-2</v>
      </c>
    </row>
    <row r="83" spans="10:119" x14ac:dyDescent="0.25">
      <c r="J83" s="5">
        <v>12.93</v>
      </c>
      <c r="K83" s="5">
        <v>13.59</v>
      </c>
      <c r="L83" s="5">
        <v>13.46</v>
      </c>
      <c r="M83" s="5">
        <v>13.24</v>
      </c>
      <c r="N83" s="5">
        <v>13.69</v>
      </c>
      <c r="O83" s="5">
        <v>14.24</v>
      </c>
      <c r="P83" s="5">
        <v>14.37</v>
      </c>
      <c r="Q83" s="5">
        <v>14.26</v>
      </c>
      <c r="R83" s="5">
        <v>14.34</v>
      </c>
      <c r="S83" s="5">
        <v>13.94</v>
      </c>
      <c r="T83" s="5">
        <v>13.66</v>
      </c>
      <c r="U83" s="5">
        <v>13.64</v>
      </c>
      <c r="V83" s="5">
        <v>13.76</v>
      </c>
      <c r="W83" s="5">
        <v>13.78</v>
      </c>
      <c r="X83" s="5">
        <v>13.99</v>
      </c>
      <c r="Y83" s="5">
        <v>14.48</v>
      </c>
      <c r="Z83" s="5">
        <v>14.26</v>
      </c>
      <c r="AA83" s="5">
        <v>14.64</v>
      </c>
      <c r="AB83" s="5">
        <v>15.11</v>
      </c>
      <c r="AC83" s="5">
        <v>15.18</v>
      </c>
      <c r="AD83" s="5">
        <v>15</v>
      </c>
      <c r="AF83" s="5">
        <f t="shared" si="103"/>
        <v>0.160092807424594</v>
      </c>
      <c r="AG83" s="5">
        <f t="shared" si="118"/>
        <v>0.10375275938189847</v>
      </c>
      <c r="AH83" s="5">
        <f t="shared" si="119"/>
        <v>0.11441307578008908</v>
      </c>
      <c r="AI83" s="5">
        <f t="shared" si="120"/>
        <v>0.13293051359516614</v>
      </c>
      <c r="AJ83" s="5">
        <f t="shared" si="121"/>
        <v>9.5690284879474105E-2</v>
      </c>
      <c r="AK83" s="5">
        <f t="shared" si="122"/>
        <v>5.3370786516853917E-2</v>
      </c>
      <c r="AL83" s="5">
        <f t="shared" si="123"/>
        <v>4.3841336116910289E-2</v>
      </c>
      <c r="AM83" s="5">
        <f t="shared" si="124"/>
        <v>5.1893408134642369E-2</v>
      </c>
      <c r="AN83" s="5">
        <f t="shared" si="125"/>
        <v>4.6025104602510469E-2</v>
      </c>
      <c r="AO83" s="5">
        <f t="shared" si="107"/>
        <v>7.6040172166427583E-2</v>
      </c>
      <c r="AP83" s="5">
        <f t="shared" si="108"/>
        <v>9.8096632503660311E-2</v>
      </c>
      <c r="AQ83" s="5">
        <f t="shared" si="109"/>
        <v>9.9706744868035144E-2</v>
      </c>
      <c r="AR83" s="5">
        <f t="shared" si="110"/>
        <v>9.0116279069767463E-2</v>
      </c>
      <c r="AS83" s="5">
        <f t="shared" si="111"/>
        <v>8.8534107402031978E-2</v>
      </c>
      <c r="AT83" s="5">
        <f t="shared" si="112"/>
        <v>7.2194424588992126E-2</v>
      </c>
      <c r="AU83" s="5">
        <f t="shared" si="113"/>
        <v>3.5911602209944722E-2</v>
      </c>
      <c r="AV83" s="5">
        <f t="shared" si="114"/>
        <v>5.1893408134642369E-2</v>
      </c>
      <c r="AW83" s="5">
        <f t="shared" si="115"/>
        <v>2.4590163934426191E-2</v>
      </c>
      <c r="AX83" s="5">
        <f t="shared" si="116"/>
        <v>-7.2799470549304727E-3</v>
      </c>
      <c r="AY83" s="5">
        <f t="shared" si="117"/>
        <v>-1.1857707509881405E-2</v>
      </c>
      <c r="BB83" s="5">
        <f t="shared" si="85"/>
        <v>-1.6344725111441354E-2</v>
      </c>
      <c r="BC83" s="5">
        <f t="shared" si="86"/>
        <v>1.7087667161961265E-2</v>
      </c>
      <c r="BD83" s="5">
        <f t="shared" si="87"/>
        <v>5.7949479940564583E-2</v>
      </c>
      <c r="BE83" s="5">
        <f t="shared" si="88"/>
        <v>6.7607726597325279E-2</v>
      </c>
      <c r="BF83" s="5">
        <f t="shared" si="89"/>
        <v>5.9435364041604669E-2</v>
      </c>
      <c r="BG83" s="5">
        <f t="shared" si="90"/>
        <v>6.5378900445765151E-2</v>
      </c>
      <c r="BH83" s="5">
        <f t="shared" si="91"/>
        <v>3.5661218424962747E-2</v>
      </c>
      <c r="BI83" s="5">
        <f t="shared" si="92"/>
        <v>1.4858841010401134E-2</v>
      </c>
      <c r="BJ83" s="5">
        <f t="shared" si="93"/>
        <v>1.3372956909361048E-2</v>
      </c>
      <c r="BK83" s="5">
        <f t="shared" si="94"/>
        <v>2.2288261515601704E-2</v>
      </c>
      <c r="BL83" s="5">
        <f t="shared" si="95"/>
        <v>2.377414561664179E-2</v>
      </c>
      <c r="BM83" s="5">
        <f t="shared" si="96"/>
        <v>3.93759286775631E-2</v>
      </c>
      <c r="BN83" s="5">
        <f t="shared" si="97"/>
        <v>7.5780089153046029E-2</v>
      </c>
      <c r="BO83" s="5">
        <f t="shared" si="98"/>
        <v>5.9435364041604669E-2</v>
      </c>
      <c r="BP83" s="5">
        <f t="shared" si="99"/>
        <v>8.7667161961366993E-2</v>
      </c>
      <c r="BQ83" s="5">
        <f t="shared" si="100"/>
        <v>0.12258543833580969</v>
      </c>
      <c r="BR83" s="5">
        <f t="shared" si="101"/>
        <v>0.12778603268945013</v>
      </c>
      <c r="BS83" s="5">
        <f t="shared" si="102"/>
        <v>0.11441307578008908</v>
      </c>
      <c r="BU83" s="5">
        <f t="shared" si="104"/>
        <v>-1.6344725111441354E-2</v>
      </c>
      <c r="BV83" s="5">
        <f t="shared" si="126"/>
        <v>1.7087667161961265E-2</v>
      </c>
      <c r="BW83" s="5">
        <f t="shared" si="127"/>
        <v>5.7949479940564583E-2</v>
      </c>
      <c r="BX83" s="5">
        <f t="shared" si="128"/>
        <v>6.7607726597325279E-2</v>
      </c>
      <c r="BY83" s="5">
        <f t="shared" si="129"/>
        <v>5.9435364041604669E-2</v>
      </c>
      <c r="BZ83" s="5">
        <f t="shared" si="130"/>
        <v>6.5378900445765151E-2</v>
      </c>
      <c r="CA83" s="5">
        <f t="shared" si="131"/>
        <v>3.5661218424962747E-2</v>
      </c>
      <c r="CB83" s="5">
        <f t="shared" si="132"/>
        <v>1.4858841010401134E-2</v>
      </c>
      <c r="CC83" s="5">
        <f t="shared" si="133"/>
        <v>1.3372956909361048E-2</v>
      </c>
      <c r="CD83" s="5">
        <f t="shared" si="134"/>
        <v>2.2288261515601704E-2</v>
      </c>
      <c r="CE83" s="5">
        <f t="shared" si="135"/>
        <v>2.377414561664179E-2</v>
      </c>
      <c r="CF83" s="5">
        <f t="shared" si="136"/>
        <v>3.93759286775631E-2</v>
      </c>
      <c r="CG83" s="5">
        <f t="shared" si="137"/>
        <v>7.5780089153046029E-2</v>
      </c>
      <c r="CH83" s="5">
        <f t="shared" si="138"/>
        <v>5.9435364041604669E-2</v>
      </c>
      <c r="CI83" s="5">
        <f t="shared" si="139"/>
        <v>8.7667161961366993E-2</v>
      </c>
      <c r="CJ83" s="5">
        <f t="shared" si="140"/>
        <v>0.12258543833580969</v>
      </c>
      <c r="CK83" s="5">
        <f t="shared" si="141"/>
        <v>0.12778603268945013</v>
      </c>
      <c r="CL83" s="5">
        <f t="shared" si="142"/>
        <v>0.11441307578008908</v>
      </c>
      <c r="CO83" s="5">
        <f t="shared" si="106"/>
        <v>9.1292134831459978E-3</v>
      </c>
      <c r="CP83" s="5">
        <f t="shared" si="143"/>
        <v>1.4044943820224419E-3</v>
      </c>
      <c r="CQ83" s="5">
        <f t="shared" si="144"/>
        <v>7.0224719101123342E-3</v>
      </c>
      <c r="CR83" s="5">
        <f t="shared" si="145"/>
        <v>-2.1067415730337127E-2</v>
      </c>
      <c r="CS83" s="5">
        <f t="shared" si="146"/>
        <v>-4.0730337078651688E-2</v>
      </c>
      <c r="CT83" s="5">
        <f t="shared" si="147"/>
        <v>-4.2134831460674128E-2</v>
      </c>
      <c r="CU83" s="5">
        <f t="shared" si="148"/>
        <v>-3.3707865168539353E-2</v>
      </c>
      <c r="CV83" s="5">
        <f t="shared" si="149"/>
        <v>-3.2303370786516912E-2</v>
      </c>
      <c r="CW83" s="5">
        <f t="shared" si="150"/>
        <v>-1.75561797752809E-2</v>
      </c>
      <c r="CX83" s="5">
        <f t="shared" si="151"/>
        <v>1.6853932584269676E-2</v>
      </c>
      <c r="CY83" s="5">
        <f t="shared" si="152"/>
        <v>1.4044943820224419E-3</v>
      </c>
      <c r="CZ83" s="5">
        <f t="shared" si="153"/>
        <v>2.8089887640449462E-2</v>
      </c>
      <c r="DA83" s="5">
        <f t="shared" si="154"/>
        <v>6.1095505617977469E-2</v>
      </c>
      <c r="DB83" s="5">
        <f t="shared" si="155"/>
        <v>6.6011235955056147E-2</v>
      </c>
      <c r="DC83" s="5">
        <f t="shared" si="156"/>
        <v>5.3370786516853917E-2</v>
      </c>
      <c r="DF83" s="5">
        <f t="shared" si="105"/>
        <v>-1.4641288433381826E-3</v>
      </c>
      <c r="DG83" s="5">
        <f t="shared" si="157"/>
        <v>7.320644216691043E-3</v>
      </c>
      <c r="DH83" s="5">
        <f t="shared" si="158"/>
        <v>8.7847730600292256E-3</v>
      </c>
      <c r="DI83" s="5">
        <f t="shared" si="159"/>
        <v>2.4158125915080531E-2</v>
      </c>
      <c r="DJ83" s="5">
        <f t="shared" si="160"/>
        <v>6.0029282576866787E-2</v>
      </c>
      <c r="DK83" s="5">
        <f t="shared" si="161"/>
        <v>4.3923865300146386E-2</v>
      </c>
      <c r="DL83" s="5">
        <f t="shared" si="162"/>
        <v>7.1742313323572504E-2</v>
      </c>
      <c r="DM83" s="5">
        <f t="shared" si="163"/>
        <v>0.10614934114202045</v>
      </c>
      <c r="DN83" s="5">
        <f t="shared" si="164"/>
        <v>0.11127379209370421</v>
      </c>
      <c r="DO83" s="5">
        <f t="shared" si="165"/>
        <v>9.8096632503660311E-2</v>
      </c>
    </row>
    <row r="84" spans="10:119" x14ac:dyDescent="0.25">
      <c r="J84" s="5">
        <v>196000</v>
      </c>
      <c r="K84" s="5">
        <v>198200</v>
      </c>
      <c r="L84" s="5">
        <v>201000</v>
      </c>
      <c r="M84" s="5">
        <v>196000</v>
      </c>
      <c r="N84" s="5">
        <v>190300</v>
      </c>
      <c r="O84" s="5">
        <v>195000</v>
      </c>
      <c r="P84" s="5">
        <v>186300</v>
      </c>
      <c r="Q84" s="5">
        <v>182200</v>
      </c>
      <c r="R84" s="5">
        <v>194000</v>
      </c>
      <c r="S84" s="5">
        <v>193200</v>
      </c>
      <c r="T84" s="5">
        <v>195800</v>
      </c>
      <c r="U84" s="5">
        <v>197400</v>
      </c>
      <c r="V84" s="5">
        <v>200500</v>
      </c>
      <c r="W84" s="5">
        <v>192600</v>
      </c>
      <c r="X84" s="5">
        <v>185800</v>
      </c>
      <c r="Y84" s="5">
        <v>182900</v>
      </c>
      <c r="Z84" s="5">
        <v>173000</v>
      </c>
      <c r="AA84" s="5">
        <v>178200</v>
      </c>
      <c r="AB84" s="5">
        <v>171700</v>
      </c>
      <c r="AC84" s="5">
        <v>170600</v>
      </c>
      <c r="AD84" s="5">
        <v>170600</v>
      </c>
      <c r="AF84" s="5">
        <f t="shared" si="103"/>
        <v>-0.12959183673469388</v>
      </c>
      <c r="AG84" s="5">
        <f t="shared" si="118"/>
        <v>-0.13925327951564076</v>
      </c>
      <c r="AH84" s="5">
        <f t="shared" si="119"/>
        <v>-0.15124378109452735</v>
      </c>
      <c r="AI84" s="5">
        <f t="shared" si="120"/>
        <v>-0.12959183673469388</v>
      </c>
      <c r="AJ84" s="5">
        <f t="shared" si="121"/>
        <v>-0.10352075669994745</v>
      </c>
      <c r="AK84" s="5">
        <f t="shared" si="122"/>
        <v>-0.12512820512820513</v>
      </c>
      <c r="AL84" s="5">
        <f t="shared" si="123"/>
        <v>-8.4272678475577026E-2</v>
      </c>
      <c r="AM84" s="5">
        <f t="shared" si="124"/>
        <v>-6.3666300768386391E-2</v>
      </c>
      <c r="AN84" s="5">
        <f t="shared" si="125"/>
        <v>-0.12061855670103093</v>
      </c>
      <c r="AO84" s="5">
        <f t="shared" si="107"/>
        <v>-0.11697722567287784</v>
      </c>
      <c r="AP84" s="5">
        <f t="shared" si="108"/>
        <v>-0.12870275791624106</v>
      </c>
      <c r="AQ84" s="5">
        <f t="shared" si="109"/>
        <v>-0.13576494427558258</v>
      </c>
      <c r="AR84" s="5">
        <f t="shared" si="110"/>
        <v>-0.14912718204488778</v>
      </c>
      <c r="AS84" s="5">
        <f t="shared" si="111"/>
        <v>-0.11422637590861889</v>
      </c>
      <c r="AT84" s="5">
        <f t="shared" si="112"/>
        <v>-8.1808396124865443E-2</v>
      </c>
      <c r="AU84" s="5">
        <f t="shared" si="113"/>
        <v>-6.7249863313285946E-2</v>
      </c>
      <c r="AV84" s="5">
        <f t="shared" si="114"/>
        <v>-1.3872832369942197E-2</v>
      </c>
      <c r="AW84" s="5">
        <f t="shared" si="115"/>
        <v>-4.2648709315375982E-2</v>
      </c>
      <c r="AX84" s="5">
        <f t="shared" si="116"/>
        <v>-6.4065230052417002E-3</v>
      </c>
      <c r="AY84" s="5">
        <f t="shared" si="117"/>
        <v>0</v>
      </c>
      <c r="BB84" s="5">
        <f t="shared" si="85"/>
        <v>-2.4875621890547265E-2</v>
      </c>
      <c r="BC84" s="5">
        <f t="shared" si="86"/>
        <v>-5.3233830845771143E-2</v>
      </c>
      <c r="BD84" s="5">
        <f t="shared" si="87"/>
        <v>-2.9850746268656716E-2</v>
      </c>
      <c r="BE84" s="5">
        <f t="shared" si="88"/>
        <v>-7.3134328358208961E-2</v>
      </c>
      <c r="BF84" s="5">
        <f t="shared" si="89"/>
        <v>-9.353233830845771E-2</v>
      </c>
      <c r="BG84" s="5">
        <f t="shared" si="90"/>
        <v>-3.482587064676617E-2</v>
      </c>
      <c r="BH84" s="5">
        <f t="shared" si="91"/>
        <v>-3.880597014925373E-2</v>
      </c>
      <c r="BI84" s="5">
        <f t="shared" si="92"/>
        <v>-2.5870646766169153E-2</v>
      </c>
      <c r="BJ84" s="5">
        <f t="shared" si="93"/>
        <v>-1.7910447761194031E-2</v>
      </c>
      <c r="BK84" s="5">
        <f t="shared" si="94"/>
        <v>-2.4875621890547263E-3</v>
      </c>
      <c r="BL84" s="5">
        <f t="shared" si="95"/>
        <v>-4.1791044776119404E-2</v>
      </c>
      <c r="BM84" s="5">
        <f t="shared" si="96"/>
        <v>-7.5621890547263676E-2</v>
      </c>
      <c r="BN84" s="5">
        <f t="shared" si="97"/>
        <v>-9.004975124378109E-2</v>
      </c>
      <c r="BO84" s="5">
        <f t="shared" si="98"/>
        <v>-0.13930348258706468</v>
      </c>
      <c r="BP84" s="5">
        <f t="shared" si="99"/>
        <v>-0.11343283582089553</v>
      </c>
      <c r="BQ84" s="5">
        <f t="shared" si="100"/>
        <v>-0.14577114427860696</v>
      </c>
      <c r="BR84" s="5">
        <f t="shared" si="101"/>
        <v>-0.15124378109452735</v>
      </c>
      <c r="BS84" s="5">
        <f t="shared" si="102"/>
        <v>-0.15124378109452735</v>
      </c>
      <c r="BU84" s="5">
        <f t="shared" si="104"/>
        <v>-2.4875621890547265E-2</v>
      </c>
      <c r="BV84" s="5">
        <f t="shared" si="126"/>
        <v>-5.3233830845771143E-2</v>
      </c>
      <c r="BW84" s="5">
        <f t="shared" si="127"/>
        <v>-2.9850746268656716E-2</v>
      </c>
      <c r="BX84" s="5">
        <f t="shared" si="128"/>
        <v>-7.3134328358208961E-2</v>
      </c>
      <c r="BY84" s="5">
        <f t="shared" si="129"/>
        <v>-9.353233830845771E-2</v>
      </c>
      <c r="BZ84" s="5">
        <f t="shared" si="130"/>
        <v>-3.482587064676617E-2</v>
      </c>
      <c r="CA84" s="5">
        <f t="shared" si="131"/>
        <v>-3.880597014925373E-2</v>
      </c>
      <c r="CB84" s="5">
        <f t="shared" si="132"/>
        <v>-2.5870646766169153E-2</v>
      </c>
      <c r="CC84" s="5">
        <f t="shared" si="133"/>
        <v>-1.7910447761194031E-2</v>
      </c>
      <c r="CD84" s="5">
        <f t="shared" si="134"/>
        <v>-2.4875621890547263E-3</v>
      </c>
      <c r="CE84" s="5">
        <f t="shared" si="135"/>
        <v>-4.1791044776119404E-2</v>
      </c>
      <c r="CF84" s="5">
        <f t="shared" si="136"/>
        <v>-7.5621890547263676E-2</v>
      </c>
      <c r="CG84" s="5">
        <f t="shared" si="137"/>
        <v>-9.004975124378109E-2</v>
      </c>
      <c r="CH84" s="5">
        <f t="shared" si="138"/>
        <v>-0.13930348258706468</v>
      </c>
      <c r="CI84" s="5">
        <f t="shared" si="139"/>
        <v>-0.11343283582089553</v>
      </c>
      <c r="CJ84" s="5">
        <f t="shared" si="140"/>
        <v>-0.14577114427860696</v>
      </c>
      <c r="CK84" s="5">
        <f t="shared" si="141"/>
        <v>-0.15124378109452735</v>
      </c>
      <c r="CL84" s="5">
        <f t="shared" si="142"/>
        <v>-0.15124378109452735</v>
      </c>
      <c r="CO84" s="5">
        <f t="shared" si="106"/>
        <v>-4.4615384615384612E-2</v>
      </c>
      <c r="CP84" s="5">
        <f t="shared" si="143"/>
        <v>-6.5641025641025641E-2</v>
      </c>
      <c r="CQ84" s="5">
        <f t="shared" si="144"/>
        <v>-5.1282051282051282E-3</v>
      </c>
      <c r="CR84" s="5">
        <f t="shared" si="145"/>
        <v>-9.2307692307692316E-3</v>
      </c>
      <c r="CS84" s="5">
        <f t="shared" si="146"/>
        <v>4.1025641025641026E-3</v>
      </c>
      <c r="CT84" s="5">
        <f t="shared" si="147"/>
        <v>1.2307692307692308E-2</v>
      </c>
      <c r="CU84" s="5">
        <f t="shared" si="148"/>
        <v>2.8205128205128206E-2</v>
      </c>
      <c r="CV84" s="5">
        <f t="shared" si="149"/>
        <v>-1.2307692307692308E-2</v>
      </c>
      <c r="CW84" s="5">
        <f t="shared" si="150"/>
        <v>-4.7179487179487181E-2</v>
      </c>
      <c r="CX84" s="5">
        <f t="shared" si="151"/>
        <v>-6.2051282051282054E-2</v>
      </c>
      <c r="CY84" s="5">
        <f t="shared" si="152"/>
        <v>-0.11282051282051282</v>
      </c>
      <c r="CZ84" s="5">
        <f t="shared" si="153"/>
        <v>-8.615384615384615E-2</v>
      </c>
      <c r="DA84" s="5">
        <f t="shared" si="154"/>
        <v>-0.11948717948717949</v>
      </c>
      <c r="DB84" s="5">
        <f t="shared" si="155"/>
        <v>-0.12512820512820513</v>
      </c>
      <c r="DC84" s="5">
        <f t="shared" si="156"/>
        <v>-0.12512820512820513</v>
      </c>
      <c r="DF84" s="5">
        <f t="shared" si="105"/>
        <v>8.171603677221655E-3</v>
      </c>
      <c r="DG84" s="5">
        <f t="shared" si="157"/>
        <v>2.4004085801838611E-2</v>
      </c>
      <c r="DH84" s="5">
        <f t="shared" si="158"/>
        <v>-1.634320735444331E-2</v>
      </c>
      <c r="DI84" s="5">
        <f t="shared" si="159"/>
        <v>-5.1072522982635343E-2</v>
      </c>
      <c r="DJ84" s="5">
        <f t="shared" si="160"/>
        <v>-6.5883554647599596E-2</v>
      </c>
      <c r="DK84" s="5">
        <f t="shared" si="161"/>
        <v>-0.11644535240040858</v>
      </c>
      <c r="DL84" s="5">
        <f t="shared" si="162"/>
        <v>-8.98876404494382E-2</v>
      </c>
      <c r="DM84" s="5">
        <f t="shared" si="163"/>
        <v>-0.12308478038815117</v>
      </c>
      <c r="DN84" s="5">
        <f t="shared" si="164"/>
        <v>-0.12870275791624106</v>
      </c>
      <c r="DO84" s="5">
        <f t="shared" si="165"/>
        <v>-0.12870275791624106</v>
      </c>
    </row>
    <row r="85" spans="10:119" x14ac:dyDescent="0.25">
      <c r="J85" s="5">
        <v>170600</v>
      </c>
      <c r="K85" s="5">
        <v>177800</v>
      </c>
      <c r="L85" s="5">
        <v>175900</v>
      </c>
      <c r="M85" s="5">
        <v>174200</v>
      </c>
      <c r="N85" s="5">
        <v>173600</v>
      </c>
      <c r="O85" s="5">
        <v>173200</v>
      </c>
      <c r="P85" s="5">
        <v>179600</v>
      </c>
      <c r="Q85" s="5">
        <v>178000</v>
      </c>
      <c r="R85" s="5">
        <v>175400</v>
      </c>
      <c r="S85" s="5">
        <v>179900</v>
      </c>
      <c r="T85" s="5">
        <v>183800</v>
      </c>
      <c r="U85" s="5">
        <v>185300</v>
      </c>
      <c r="V85" s="5">
        <v>193000</v>
      </c>
      <c r="W85" s="5">
        <v>189900</v>
      </c>
      <c r="X85" s="5">
        <v>190100</v>
      </c>
      <c r="Y85" s="5">
        <v>192000</v>
      </c>
      <c r="Z85" s="5">
        <v>197700</v>
      </c>
      <c r="AA85" s="5">
        <v>200000</v>
      </c>
      <c r="AB85" s="5">
        <v>198600</v>
      </c>
      <c r="AC85" s="5">
        <v>201500</v>
      </c>
      <c r="AD85" s="5">
        <v>202500</v>
      </c>
      <c r="AF85" s="5">
        <f t="shared" si="103"/>
        <v>0.18698710433763188</v>
      </c>
      <c r="AG85" s="5">
        <f t="shared" si="118"/>
        <v>0.13892013498312711</v>
      </c>
      <c r="AH85" s="5">
        <f t="shared" si="119"/>
        <v>0.15122228538942581</v>
      </c>
      <c r="AI85" s="5">
        <f t="shared" si="120"/>
        <v>0.1624569460390356</v>
      </c>
      <c r="AJ85" s="5">
        <f t="shared" si="121"/>
        <v>0.16647465437788017</v>
      </c>
      <c r="AK85" s="5">
        <f t="shared" si="122"/>
        <v>0.16916859122401848</v>
      </c>
      <c r="AL85" s="5">
        <f t="shared" si="123"/>
        <v>0.12750556792873052</v>
      </c>
      <c r="AM85" s="5">
        <f t="shared" si="124"/>
        <v>0.13764044943820225</v>
      </c>
      <c r="AN85" s="5">
        <f t="shared" si="125"/>
        <v>0.15450399087799316</v>
      </c>
      <c r="AO85" s="5">
        <f t="shared" si="107"/>
        <v>0.12562534741523068</v>
      </c>
      <c r="AP85" s="5">
        <f t="shared" si="108"/>
        <v>0.10174102285092491</v>
      </c>
      <c r="AQ85" s="5">
        <f t="shared" si="109"/>
        <v>9.2822450080949817E-2</v>
      </c>
      <c r="AR85" s="5">
        <f t="shared" si="110"/>
        <v>4.9222797927461141E-2</v>
      </c>
      <c r="AS85" s="5">
        <f t="shared" si="111"/>
        <v>6.6350710900473939E-2</v>
      </c>
      <c r="AT85" s="5">
        <f t="shared" si="112"/>
        <v>6.5228826933193054E-2</v>
      </c>
      <c r="AU85" s="5">
        <f t="shared" si="113"/>
        <v>5.46875E-2</v>
      </c>
      <c r="AV85" s="5">
        <f t="shared" si="114"/>
        <v>2.4279210925644917E-2</v>
      </c>
      <c r="AW85" s="5">
        <f t="shared" si="115"/>
        <v>1.2500000000000001E-2</v>
      </c>
      <c r="AX85" s="5">
        <f t="shared" si="116"/>
        <v>1.9637462235649546E-2</v>
      </c>
      <c r="AY85" s="5">
        <f t="shared" si="117"/>
        <v>4.9627791563275434E-3</v>
      </c>
      <c r="BB85" s="5">
        <f t="shared" si="85"/>
        <v>-9.6645821489482666E-3</v>
      </c>
      <c r="BC85" s="5">
        <f t="shared" si="86"/>
        <v>-1.3075611142694713E-2</v>
      </c>
      <c r="BD85" s="5">
        <f t="shared" si="87"/>
        <v>-1.5349630471859011E-2</v>
      </c>
      <c r="BE85" s="5">
        <f t="shared" si="88"/>
        <v>2.1034678794769755E-2</v>
      </c>
      <c r="BF85" s="5">
        <f t="shared" si="89"/>
        <v>1.1938601478112564E-2</v>
      </c>
      <c r="BG85" s="5">
        <f t="shared" si="90"/>
        <v>-2.8425241614553724E-3</v>
      </c>
      <c r="BH85" s="5">
        <f t="shared" si="91"/>
        <v>2.2740193291642979E-2</v>
      </c>
      <c r="BI85" s="5">
        <f t="shared" si="92"/>
        <v>4.4911881750994885E-2</v>
      </c>
      <c r="BJ85" s="5">
        <f t="shared" si="93"/>
        <v>5.3439454235360999E-2</v>
      </c>
      <c r="BK85" s="5">
        <f t="shared" si="94"/>
        <v>9.7214326321773736E-2</v>
      </c>
      <c r="BL85" s="5">
        <f t="shared" si="95"/>
        <v>7.9590676520750428E-2</v>
      </c>
      <c r="BM85" s="5">
        <f t="shared" si="96"/>
        <v>8.0727686185332576E-2</v>
      </c>
      <c r="BN85" s="5">
        <f t="shared" si="97"/>
        <v>9.1529277998862985E-2</v>
      </c>
      <c r="BO85" s="5">
        <f t="shared" si="98"/>
        <v>0.12393405343945424</v>
      </c>
      <c r="BP85" s="5">
        <f t="shared" si="99"/>
        <v>0.13700966458214894</v>
      </c>
      <c r="BQ85" s="5">
        <f t="shared" si="100"/>
        <v>0.1290505969300739</v>
      </c>
      <c r="BR85" s="5">
        <f t="shared" si="101"/>
        <v>0.14553723706651506</v>
      </c>
      <c r="BS85" s="5">
        <f t="shared" si="102"/>
        <v>0.15122228538942581</v>
      </c>
      <c r="BU85" s="5">
        <f t="shared" si="104"/>
        <v>-9.6645821489482666E-3</v>
      </c>
      <c r="BV85" s="5">
        <f t="shared" si="126"/>
        <v>-1.3075611142694713E-2</v>
      </c>
      <c r="BW85" s="5">
        <f t="shared" si="127"/>
        <v>-1.5349630471859011E-2</v>
      </c>
      <c r="BX85" s="5">
        <f t="shared" si="128"/>
        <v>2.1034678794769755E-2</v>
      </c>
      <c r="BY85" s="5">
        <f t="shared" si="129"/>
        <v>1.1938601478112564E-2</v>
      </c>
      <c r="BZ85" s="5">
        <f t="shared" si="130"/>
        <v>-2.8425241614553724E-3</v>
      </c>
      <c r="CA85" s="5">
        <f t="shared" si="131"/>
        <v>2.2740193291642979E-2</v>
      </c>
      <c r="CB85" s="5">
        <f t="shared" si="132"/>
        <v>4.4911881750994885E-2</v>
      </c>
      <c r="CC85" s="5">
        <f t="shared" si="133"/>
        <v>5.3439454235360999E-2</v>
      </c>
      <c r="CD85" s="5">
        <f t="shared" si="134"/>
        <v>9.7214326321773736E-2</v>
      </c>
      <c r="CE85" s="5">
        <f t="shared" si="135"/>
        <v>7.9590676520750428E-2</v>
      </c>
      <c r="CF85" s="5">
        <f t="shared" si="136"/>
        <v>8.0727686185332576E-2</v>
      </c>
      <c r="CG85" s="5">
        <f t="shared" si="137"/>
        <v>9.1529277998862985E-2</v>
      </c>
      <c r="CH85" s="5">
        <f t="shared" si="138"/>
        <v>0.12393405343945424</v>
      </c>
      <c r="CI85" s="5">
        <f t="shared" si="139"/>
        <v>0.13700966458214894</v>
      </c>
      <c r="CJ85" s="5">
        <f t="shared" si="140"/>
        <v>0.1290505969300739</v>
      </c>
      <c r="CK85" s="5">
        <f t="shared" si="141"/>
        <v>0.14553723706651506</v>
      </c>
      <c r="CL85" s="5">
        <f t="shared" si="142"/>
        <v>0.15122228538942581</v>
      </c>
      <c r="CO85" s="5">
        <f t="shared" si="106"/>
        <v>3.695150115473441E-2</v>
      </c>
      <c r="CP85" s="5">
        <f t="shared" si="143"/>
        <v>2.771362586605081E-2</v>
      </c>
      <c r="CQ85" s="5">
        <f t="shared" si="144"/>
        <v>1.2702078521939953E-2</v>
      </c>
      <c r="CR85" s="5">
        <f t="shared" si="145"/>
        <v>3.8683602771362589E-2</v>
      </c>
      <c r="CS85" s="5">
        <f t="shared" si="146"/>
        <v>6.1200923787528866E-2</v>
      </c>
      <c r="CT85" s="5">
        <f t="shared" si="147"/>
        <v>6.9861431870669746E-2</v>
      </c>
      <c r="CU85" s="5">
        <f t="shared" si="148"/>
        <v>0.11431870669745958</v>
      </c>
      <c r="CV85" s="5">
        <f t="shared" si="149"/>
        <v>9.6420323325635104E-2</v>
      </c>
      <c r="CW85" s="5">
        <f t="shared" si="150"/>
        <v>9.7575057736720552E-2</v>
      </c>
      <c r="CX85" s="5">
        <f t="shared" si="151"/>
        <v>0.10854503464203233</v>
      </c>
      <c r="CY85" s="5">
        <f t="shared" si="152"/>
        <v>0.14145496535796767</v>
      </c>
      <c r="CZ85" s="5">
        <f t="shared" si="153"/>
        <v>0.15473441108545036</v>
      </c>
      <c r="DA85" s="5">
        <f t="shared" si="154"/>
        <v>0.14665127020785218</v>
      </c>
      <c r="DB85" s="5">
        <f t="shared" si="155"/>
        <v>0.16339491916859122</v>
      </c>
      <c r="DC85" s="5">
        <f t="shared" si="156"/>
        <v>0.16916859122401848</v>
      </c>
      <c r="DF85" s="5">
        <f t="shared" si="105"/>
        <v>8.1610446137105556E-3</v>
      </c>
      <c r="DG85" s="5">
        <f t="shared" si="157"/>
        <v>5.0054406964091407E-2</v>
      </c>
      <c r="DH85" s="5">
        <f t="shared" si="158"/>
        <v>3.3188248095756254E-2</v>
      </c>
      <c r="DI85" s="5">
        <f t="shared" si="159"/>
        <v>3.427638737758433E-2</v>
      </c>
      <c r="DJ85" s="5">
        <f t="shared" si="160"/>
        <v>4.461371055495103E-2</v>
      </c>
      <c r="DK85" s="5">
        <f t="shared" si="161"/>
        <v>7.5625680087051145E-2</v>
      </c>
      <c r="DL85" s="5">
        <f t="shared" si="162"/>
        <v>8.8139281828073998E-2</v>
      </c>
      <c r="DM85" s="5">
        <f t="shared" si="163"/>
        <v>8.0522306855277476E-2</v>
      </c>
      <c r="DN85" s="5">
        <f t="shared" si="164"/>
        <v>9.6300326441784545E-2</v>
      </c>
      <c r="DO85" s="5">
        <f t="shared" si="165"/>
        <v>0.10174102285092491</v>
      </c>
    </row>
    <row r="86" spans="10:119" x14ac:dyDescent="0.25">
      <c r="J86" s="5">
        <v>87400</v>
      </c>
      <c r="K86" s="5">
        <v>88800</v>
      </c>
      <c r="L86" s="5">
        <v>89500</v>
      </c>
      <c r="M86" s="5">
        <v>90200</v>
      </c>
      <c r="N86" s="5">
        <v>89800</v>
      </c>
      <c r="O86" s="5">
        <v>88700</v>
      </c>
      <c r="P86" s="5">
        <v>88700</v>
      </c>
      <c r="Q86" s="5">
        <v>87300</v>
      </c>
      <c r="R86" s="5">
        <v>86900</v>
      </c>
      <c r="S86" s="5">
        <v>86300</v>
      </c>
      <c r="T86" s="5">
        <v>87200</v>
      </c>
      <c r="U86" s="5">
        <v>86400</v>
      </c>
      <c r="V86" s="5">
        <v>90400</v>
      </c>
      <c r="W86" s="5">
        <v>91900</v>
      </c>
      <c r="X86" s="5">
        <v>93600</v>
      </c>
      <c r="Y86" s="5">
        <v>97300</v>
      </c>
      <c r="Z86" s="5">
        <v>98200</v>
      </c>
      <c r="AA86" s="5">
        <v>97900</v>
      </c>
      <c r="AB86" s="5">
        <v>97700</v>
      </c>
      <c r="AC86" s="5">
        <v>103500</v>
      </c>
      <c r="AD86" s="5">
        <v>109200</v>
      </c>
      <c r="AF86" s="5">
        <f t="shared" si="103"/>
        <v>0.2494279176201373</v>
      </c>
      <c r="AG86" s="5">
        <f t="shared" si="118"/>
        <v>0.22972972972972974</v>
      </c>
      <c r="AH86" s="5">
        <f t="shared" si="119"/>
        <v>0.22011173184357541</v>
      </c>
      <c r="AI86" s="5">
        <f t="shared" si="120"/>
        <v>0.21064301552106429</v>
      </c>
      <c r="AJ86" s="5">
        <f t="shared" si="121"/>
        <v>0.21603563474387527</v>
      </c>
      <c r="AK86" s="5">
        <f t="shared" si="122"/>
        <v>0.23111612175873733</v>
      </c>
      <c r="AL86" s="5">
        <f t="shared" si="123"/>
        <v>0.23111612175873733</v>
      </c>
      <c r="AM86" s="5">
        <f t="shared" si="124"/>
        <v>0.25085910652920962</v>
      </c>
      <c r="AN86" s="5">
        <f t="shared" si="125"/>
        <v>0.25661680092059841</v>
      </c>
      <c r="AO86" s="5">
        <f t="shared" si="107"/>
        <v>0.26535341830822712</v>
      </c>
      <c r="AP86" s="5">
        <f t="shared" si="108"/>
        <v>0.25229357798165136</v>
      </c>
      <c r="AQ86" s="5">
        <f t="shared" si="109"/>
        <v>0.2638888888888889</v>
      </c>
      <c r="AR86" s="5">
        <f t="shared" si="110"/>
        <v>0.20796460176991149</v>
      </c>
      <c r="AS86" s="5">
        <f t="shared" si="111"/>
        <v>0.18824809575625681</v>
      </c>
      <c r="AT86" s="5">
        <f t="shared" si="112"/>
        <v>0.16666666666666666</v>
      </c>
      <c r="AU86" s="5">
        <f t="shared" si="113"/>
        <v>0.1223021582733813</v>
      </c>
      <c r="AV86" s="5">
        <f t="shared" si="114"/>
        <v>0.11201629327902241</v>
      </c>
      <c r="AW86" s="5">
        <f t="shared" si="115"/>
        <v>0.11542390194075587</v>
      </c>
      <c r="AX86" s="5">
        <f t="shared" si="116"/>
        <v>0.11770726714431934</v>
      </c>
      <c r="AY86" s="5">
        <f t="shared" si="117"/>
        <v>5.5072463768115941E-2</v>
      </c>
      <c r="BB86" s="5">
        <f t="shared" si="85"/>
        <v>7.82122905027933E-3</v>
      </c>
      <c r="BC86" s="5">
        <f t="shared" si="86"/>
        <v>3.3519553072625698E-3</v>
      </c>
      <c r="BD86" s="5">
        <f t="shared" si="87"/>
        <v>-8.9385474860335188E-3</v>
      </c>
      <c r="BE86" s="5">
        <f t="shared" si="88"/>
        <v>-8.9385474860335188E-3</v>
      </c>
      <c r="BF86" s="5">
        <f t="shared" si="89"/>
        <v>-2.4581005586592177E-2</v>
      </c>
      <c r="BG86" s="5">
        <f t="shared" si="90"/>
        <v>-2.9050279329608939E-2</v>
      </c>
      <c r="BH86" s="5">
        <f t="shared" si="91"/>
        <v>-3.5754189944134075E-2</v>
      </c>
      <c r="BI86" s="5">
        <f t="shared" si="92"/>
        <v>-2.5698324022346369E-2</v>
      </c>
      <c r="BJ86" s="5">
        <f t="shared" si="93"/>
        <v>-3.4636871508379886E-2</v>
      </c>
      <c r="BK86" s="5">
        <f t="shared" si="94"/>
        <v>1.0055865921787709E-2</v>
      </c>
      <c r="BL86" s="5">
        <f t="shared" si="95"/>
        <v>2.6815642458100558E-2</v>
      </c>
      <c r="BM86" s="5">
        <f t="shared" si="96"/>
        <v>4.5810055865921788E-2</v>
      </c>
      <c r="BN86" s="5">
        <f t="shared" si="97"/>
        <v>8.7150837988826821E-2</v>
      </c>
      <c r="BO86" s="5">
        <f t="shared" si="98"/>
        <v>9.720670391061452E-2</v>
      </c>
      <c r="BP86" s="5">
        <f t="shared" si="99"/>
        <v>9.3854748603351953E-2</v>
      </c>
      <c r="BQ86" s="5">
        <f t="shared" si="100"/>
        <v>9.1620111731843576E-2</v>
      </c>
      <c r="BR86" s="5">
        <f t="shared" si="101"/>
        <v>0.15642458100558659</v>
      </c>
      <c r="BS86" s="5">
        <f t="shared" si="102"/>
        <v>0.22011173184357541</v>
      </c>
      <c r="BU86" s="5">
        <f t="shared" si="104"/>
        <v>7.82122905027933E-3</v>
      </c>
      <c r="BV86" s="5">
        <f t="shared" si="126"/>
        <v>3.3519553072625698E-3</v>
      </c>
      <c r="BW86" s="5">
        <f t="shared" si="127"/>
        <v>-8.9385474860335188E-3</v>
      </c>
      <c r="BX86" s="5">
        <f t="shared" si="128"/>
        <v>-8.9385474860335188E-3</v>
      </c>
      <c r="BY86" s="5">
        <f t="shared" si="129"/>
        <v>-2.4581005586592177E-2</v>
      </c>
      <c r="BZ86" s="5">
        <f t="shared" si="130"/>
        <v>-2.9050279329608939E-2</v>
      </c>
      <c r="CA86" s="5">
        <f t="shared" si="131"/>
        <v>-3.5754189944134075E-2</v>
      </c>
      <c r="CB86" s="5">
        <f t="shared" si="132"/>
        <v>-2.5698324022346369E-2</v>
      </c>
      <c r="CC86" s="5">
        <f t="shared" si="133"/>
        <v>-3.4636871508379886E-2</v>
      </c>
      <c r="CD86" s="5">
        <f t="shared" si="134"/>
        <v>1.0055865921787709E-2</v>
      </c>
      <c r="CE86" s="5">
        <f t="shared" si="135"/>
        <v>2.6815642458100558E-2</v>
      </c>
      <c r="CF86" s="5">
        <f t="shared" si="136"/>
        <v>4.5810055865921788E-2</v>
      </c>
      <c r="CG86" s="5">
        <f t="shared" si="137"/>
        <v>8.7150837988826821E-2</v>
      </c>
      <c r="CH86" s="5">
        <f t="shared" si="138"/>
        <v>9.720670391061452E-2</v>
      </c>
      <c r="CI86" s="5">
        <f t="shared" si="139"/>
        <v>9.3854748603351953E-2</v>
      </c>
      <c r="CJ86" s="5">
        <f t="shared" si="140"/>
        <v>9.1620111731843576E-2</v>
      </c>
      <c r="CK86" s="5">
        <f t="shared" si="141"/>
        <v>0.15642458100558659</v>
      </c>
      <c r="CL86" s="5">
        <f t="shared" si="142"/>
        <v>0.22011173184357541</v>
      </c>
      <c r="CO86" s="5">
        <f t="shared" si="106"/>
        <v>0</v>
      </c>
      <c r="CP86" s="5">
        <f t="shared" si="143"/>
        <v>-1.5783540022547914E-2</v>
      </c>
      <c r="CQ86" s="5">
        <f t="shared" si="144"/>
        <v>-2.0293122886133032E-2</v>
      </c>
      <c r="CR86" s="5">
        <f t="shared" si="145"/>
        <v>-2.7057497181510709E-2</v>
      </c>
      <c r="CS86" s="5">
        <f t="shared" si="146"/>
        <v>-1.6910935738444193E-2</v>
      </c>
      <c r="CT86" s="5">
        <f t="shared" si="147"/>
        <v>-2.5930101465614429E-2</v>
      </c>
      <c r="CU86" s="5">
        <f t="shared" si="148"/>
        <v>1.9165727170236752E-2</v>
      </c>
      <c r="CV86" s="5">
        <f t="shared" si="149"/>
        <v>3.6076662908680945E-2</v>
      </c>
      <c r="CW86" s="5">
        <f t="shared" si="150"/>
        <v>5.5242390078917701E-2</v>
      </c>
      <c r="CX86" s="5">
        <f t="shared" si="151"/>
        <v>9.6956031567080048E-2</v>
      </c>
      <c r="CY86" s="5">
        <f t="shared" si="152"/>
        <v>0.10710259301014656</v>
      </c>
      <c r="CZ86" s="5">
        <f t="shared" si="153"/>
        <v>0.10372040586245772</v>
      </c>
      <c r="DA86" s="5">
        <f t="shared" si="154"/>
        <v>0.10146561443066517</v>
      </c>
      <c r="DB86" s="5">
        <f t="shared" si="155"/>
        <v>0.16685456595264939</v>
      </c>
      <c r="DC86" s="5">
        <f t="shared" si="156"/>
        <v>0.23111612175873733</v>
      </c>
      <c r="DF86" s="5">
        <f t="shared" si="105"/>
        <v>-9.1743119266055051E-3</v>
      </c>
      <c r="DG86" s="5">
        <f t="shared" si="157"/>
        <v>3.669724770642202E-2</v>
      </c>
      <c r="DH86" s="5">
        <f t="shared" si="158"/>
        <v>5.3899082568807342E-2</v>
      </c>
      <c r="DI86" s="5">
        <f t="shared" si="159"/>
        <v>7.3394495412844041E-2</v>
      </c>
      <c r="DJ86" s="5">
        <f t="shared" si="160"/>
        <v>0.11582568807339449</v>
      </c>
      <c r="DK86" s="5">
        <f t="shared" si="161"/>
        <v>0.12614678899082568</v>
      </c>
      <c r="DL86" s="5">
        <f t="shared" si="162"/>
        <v>0.12270642201834862</v>
      </c>
      <c r="DM86" s="5">
        <f t="shared" si="163"/>
        <v>0.12041284403669725</v>
      </c>
      <c r="DN86" s="5">
        <f t="shared" si="164"/>
        <v>0.18692660550458715</v>
      </c>
      <c r="DO86" s="5">
        <f t="shared" si="165"/>
        <v>0.25229357798165136</v>
      </c>
    </row>
    <row r="87" spans="10:119" x14ac:dyDescent="0.25">
      <c r="J87" s="5">
        <v>120500</v>
      </c>
      <c r="K87" s="5">
        <v>124000</v>
      </c>
      <c r="L87" s="5">
        <v>124500</v>
      </c>
      <c r="M87" s="5">
        <v>123000</v>
      </c>
      <c r="N87" s="5">
        <v>125000</v>
      </c>
      <c r="O87" s="5">
        <v>126000</v>
      </c>
      <c r="P87" s="5">
        <v>129500</v>
      </c>
      <c r="Q87" s="5">
        <v>132000</v>
      </c>
      <c r="R87" s="5">
        <v>132500</v>
      </c>
      <c r="S87" s="5">
        <v>127000</v>
      </c>
      <c r="T87" s="5">
        <v>130500</v>
      </c>
      <c r="U87" s="5">
        <v>133000</v>
      </c>
      <c r="V87" s="5">
        <v>131500</v>
      </c>
      <c r="W87" s="5">
        <v>130000</v>
      </c>
      <c r="X87" s="5">
        <v>128500</v>
      </c>
      <c r="Y87" s="5">
        <v>128500</v>
      </c>
      <c r="Z87" s="5">
        <v>122500</v>
      </c>
      <c r="AA87" s="5">
        <v>123000</v>
      </c>
      <c r="AB87" s="5">
        <v>123500</v>
      </c>
      <c r="AC87" s="5">
        <v>125000</v>
      </c>
      <c r="AD87" s="5">
        <v>129000</v>
      </c>
      <c r="AF87" s="5">
        <f t="shared" si="103"/>
        <v>7.0539419087136929E-2</v>
      </c>
      <c r="AG87" s="5">
        <f t="shared" si="118"/>
        <v>4.0322580645161289E-2</v>
      </c>
      <c r="AH87" s="5">
        <f t="shared" si="119"/>
        <v>3.614457831325301E-2</v>
      </c>
      <c r="AI87" s="5">
        <f t="shared" si="120"/>
        <v>4.878048780487805E-2</v>
      </c>
      <c r="AJ87" s="5">
        <f t="shared" si="121"/>
        <v>3.2000000000000001E-2</v>
      </c>
      <c r="AK87" s="5">
        <f t="shared" si="122"/>
        <v>2.3809523809523808E-2</v>
      </c>
      <c r="AL87" s="5">
        <f t="shared" si="123"/>
        <v>-3.8610038610038611E-3</v>
      </c>
      <c r="AM87" s="5">
        <f t="shared" si="124"/>
        <v>-2.2727272727272728E-2</v>
      </c>
      <c r="AN87" s="5">
        <f t="shared" si="125"/>
        <v>-2.6415094339622643E-2</v>
      </c>
      <c r="AO87" s="5">
        <f t="shared" si="107"/>
        <v>1.5748031496062992E-2</v>
      </c>
      <c r="AP87" s="5">
        <f t="shared" si="108"/>
        <v>-1.1494252873563218E-2</v>
      </c>
      <c r="AQ87" s="5">
        <f t="shared" si="109"/>
        <v>-3.007518796992481E-2</v>
      </c>
      <c r="AR87" s="5">
        <f t="shared" si="110"/>
        <v>-1.9011406844106463E-2</v>
      </c>
      <c r="AS87" s="5">
        <f t="shared" si="111"/>
        <v>-7.6923076923076927E-3</v>
      </c>
      <c r="AT87" s="5">
        <f t="shared" si="112"/>
        <v>3.8910505836575876E-3</v>
      </c>
      <c r="AU87" s="5">
        <f t="shared" si="113"/>
        <v>3.8910505836575876E-3</v>
      </c>
      <c r="AV87" s="5">
        <f t="shared" si="114"/>
        <v>5.3061224489795916E-2</v>
      </c>
      <c r="AW87" s="5">
        <f t="shared" si="115"/>
        <v>4.878048780487805E-2</v>
      </c>
      <c r="AX87" s="5">
        <f t="shared" si="116"/>
        <v>4.4534412955465584E-2</v>
      </c>
      <c r="AY87" s="5">
        <f t="shared" si="117"/>
        <v>3.2000000000000001E-2</v>
      </c>
      <c r="BB87" s="5">
        <f t="shared" si="85"/>
        <v>-1.2048192771084338E-2</v>
      </c>
      <c r="BC87" s="5">
        <f t="shared" si="86"/>
        <v>4.0160642570281121E-3</v>
      </c>
      <c r="BD87" s="5">
        <f t="shared" si="87"/>
        <v>1.2048192771084338E-2</v>
      </c>
      <c r="BE87" s="5">
        <f t="shared" si="88"/>
        <v>4.0160642570281124E-2</v>
      </c>
      <c r="BF87" s="5">
        <f t="shared" si="89"/>
        <v>6.0240963855421686E-2</v>
      </c>
      <c r="BG87" s="5">
        <f t="shared" si="90"/>
        <v>6.4257028112449793E-2</v>
      </c>
      <c r="BH87" s="5">
        <f t="shared" si="91"/>
        <v>2.0080321285140562E-2</v>
      </c>
      <c r="BI87" s="5">
        <f t="shared" si="92"/>
        <v>4.8192771084337352E-2</v>
      </c>
      <c r="BJ87" s="5">
        <f t="shared" si="93"/>
        <v>6.8273092369477914E-2</v>
      </c>
      <c r="BK87" s="5">
        <f t="shared" si="94"/>
        <v>5.6224899598393573E-2</v>
      </c>
      <c r="BL87" s="5">
        <f t="shared" si="95"/>
        <v>4.4176706827309238E-2</v>
      </c>
      <c r="BM87" s="5">
        <f t="shared" si="96"/>
        <v>3.2128514056224897E-2</v>
      </c>
      <c r="BN87" s="5">
        <f t="shared" si="97"/>
        <v>3.2128514056224897E-2</v>
      </c>
      <c r="BO87" s="5">
        <f t="shared" si="98"/>
        <v>-1.6064257028112448E-2</v>
      </c>
      <c r="BP87" s="5">
        <f t="shared" si="99"/>
        <v>-1.2048192771084338E-2</v>
      </c>
      <c r="BQ87" s="5">
        <f t="shared" si="100"/>
        <v>-8.0321285140562242E-3</v>
      </c>
      <c r="BR87" s="5">
        <f t="shared" si="101"/>
        <v>4.0160642570281121E-3</v>
      </c>
      <c r="BS87" s="5">
        <f t="shared" si="102"/>
        <v>3.614457831325301E-2</v>
      </c>
      <c r="BU87" s="5">
        <f t="shared" si="104"/>
        <v>-1.2048192771084338E-2</v>
      </c>
      <c r="BV87" s="5">
        <f t="shared" si="126"/>
        <v>4.0160642570281121E-3</v>
      </c>
      <c r="BW87" s="5">
        <f t="shared" si="127"/>
        <v>1.2048192771084338E-2</v>
      </c>
      <c r="BX87" s="5">
        <f t="shared" si="128"/>
        <v>4.0160642570281124E-2</v>
      </c>
      <c r="BY87" s="5">
        <f t="shared" si="129"/>
        <v>6.0240963855421686E-2</v>
      </c>
      <c r="BZ87" s="5">
        <f t="shared" si="130"/>
        <v>6.4257028112449793E-2</v>
      </c>
      <c r="CA87" s="5">
        <f t="shared" si="131"/>
        <v>2.0080321285140562E-2</v>
      </c>
      <c r="CB87" s="5">
        <f t="shared" si="132"/>
        <v>4.8192771084337352E-2</v>
      </c>
      <c r="CC87" s="5">
        <f t="shared" si="133"/>
        <v>6.8273092369477914E-2</v>
      </c>
      <c r="CD87" s="5">
        <f t="shared" si="134"/>
        <v>5.6224899598393573E-2</v>
      </c>
      <c r="CE87" s="5">
        <f t="shared" si="135"/>
        <v>4.4176706827309238E-2</v>
      </c>
      <c r="CF87" s="5">
        <f t="shared" si="136"/>
        <v>3.2128514056224897E-2</v>
      </c>
      <c r="CG87" s="5">
        <f t="shared" si="137"/>
        <v>3.2128514056224897E-2</v>
      </c>
      <c r="CH87" s="5">
        <f t="shared" si="138"/>
        <v>-1.6064257028112448E-2</v>
      </c>
      <c r="CI87" s="5">
        <f t="shared" si="139"/>
        <v>-1.2048192771084338E-2</v>
      </c>
      <c r="CJ87" s="5">
        <f t="shared" si="140"/>
        <v>-8.0321285140562242E-3</v>
      </c>
      <c r="CK87" s="5">
        <f t="shared" si="141"/>
        <v>4.0160642570281121E-3</v>
      </c>
      <c r="CL87" s="5">
        <f t="shared" si="142"/>
        <v>3.614457831325301E-2</v>
      </c>
      <c r="CO87" s="5">
        <f t="shared" si="106"/>
        <v>2.7777777777777776E-2</v>
      </c>
      <c r="CP87" s="5">
        <f t="shared" si="143"/>
        <v>4.7619047619047616E-2</v>
      </c>
      <c r="CQ87" s="5">
        <f t="shared" si="144"/>
        <v>5.1587301587301584E-2</v>
      </c>
      <c r="CR87" s="5">
        <f t="shared" si="145"/>
        <v>7.9365079365079361E-3</v>
      </c>
      <c r="CS87" s="5">
        <f t="shared" si="146"/>
        <v>3.5714285714285712E-2</v>
      </c>
      <c r="CT87" s="5">
        <f t="shared" si="147"/>
        <v>5.5555555555555552E-2</v>
      </c>
      <c r="CU87" s="5">
        <f t="shared" si="148"/>
        <v>4.3650793650793648E-2</v>
      </c>
      <c r="CV87" s="5">
        <f t="shared" si="149"/>
        <v>3.1746031746031744E-2</v>
      </c>
      <c r="CW87" s="5">
        <f t="shared" si="150"/>
        <v>1.984126984126984E-2</v>
      </c>
      <c r="CX87" s="5">
        <f t="shared" si="151"/>
        <v>1.984126984126984E-2</v>
      </c>
      <c r="CY87" s="5">
        <f t="shared" si="152"/>
        <v>-2.7777777777777776E-2</v>
      </c>
      <c r="CZ87" s="5">
        <f t="shared" si="153"/>
        <v>-2.3809523809523808E-2</v>
      </c>
      <c r="DA87" s="5">
        <f t="shared" si="154"/>
        <v>-1.984126984126984E-2</v>
      </c>
      <c r="DB87" s="5">
        <f t="shared" si="155"/>
        <v>-7.9365079365079361E-3</v>
      </c>
      <c r="DC87" s="5">
        <f t="shared" si="156"/>
        <v>2.3809523809523808E-2</v>
      </c>
      <c r="DF87" s="5">
        <f t="shared" si="105"/>
        <v>1.9157088122605363E-2</v>
      </c>
      <c r="DG87" s="5">
        <f t="shared" si="157"/>
        <v>7.6628352490421452E-3</v>
      </c>
      <c r="DH87" s="5">
        <f t="shared" si="158"/>
        <v>-3.8314176245210726E-3</v>
      </c>
      <c r="DI87" s="5">
        <f t="shared" si="159"/>
        <v>-1.532567049808429E-2</v>
      </c>
      <c r="DJ87" s="5">
        <f t="shared" si="160"/>
        <v>-1.532567049808429E-2</v>
      </c>
      <c r="DK87" s="5">
        <f t="shared" si="161"/>
        <v>-6.1302681992337162E-2</v>
      </c>
      <c r="DL87" s="5">
        <f t="shared" si="162"/>
        <v>-5.7471264367816091E-2</v>
      </c>
      <c r="DM87" s="5">
        <f t="shared" si="163"/>
        <v>-5.3639846743295021E-2</v>
      </c>
      <c r="DN87" s="5">
        <f t="shared" si="164"/>
        <v>-4.2145593869731802E-2</v>
      </c>
      <c r="DO87" s="5">
        <f t="shared" si="165"/>
        <v>-1.1494252873563218E-2</v>
      </c>
    </row>
    <row r="88" spans="10:119" x14ac:dyDescent="0.25">
      <c r="J88" s="5">
        <v>122500</v>
      </c>
      <c r="K88" s="5">
        <v>125000</v>
      </c>
      <c r="L88" s="5">
        <v>130000</v>
      </c>
      <c r="M88" s="5">
        <v>130000</v>
      </c>
      <c r="N88" s="5">
        <v>125000</v>
      </c>
      <c r="O88" s="5">
        <v>127500</v>
      </c>
      <c r="P88" s="5">
        <v>125000</v>
      </c>
      <c r="Q88" s="5">
        <v>125500</v>
      </c>
      <c r="R88" s="5">
        <v>126000</v>
      </c>
      <c r="S88" s="5">
        <v>132000</v>
      </c>
      <c r="T88" s="5">
        <v>132500</v>
      </c>
      <c r="U88" s="5">
        <v>130000</v>
      </c>
      <c r="V88" s="5">
        <v>126000</v>
      </c>
      <c r="W88" s="5">
        <v>133000</v>
      </c>
      <c r="X88" s="5">
        <v>136500</v>
      </c>
      <c r="Y88" s="5">
        <v>138500</v>
      </c>
      <c r="Z88" s="5">
        <v>136000</v>
      </c>
      <c r="AA88" s="5">
        <v>148500</v>
      </c>
      <c r="AB88" s="5">
        <v>141500</v>
      </c>
      <c r="AC88" s="5">
        <v>144500</v>
      </c>
      <c r="AD88" s="5">
        <v>147000</v>
      </c>
      <c r="AF88" s="5">
        <f t="shared" si="103"/>
        <v>0.2</v>
      </c>
      <c r="AG88" s="5">
        <f t="shared" si="118"/>
        <v>0.17599999999999999</v>
      </c>
      <c r="AH88" s="5">
        <f t="shared" si="119"/>
        <v>0.13076923076923078</v>
      </c>
      <c r="AI88" s="5">
        <f t="shared" si="120"/>
        <v>0.13076923076923078</v>
      </c>
      <c r="AJ88" s="5">
        <f t="shared" si="121"/>
        <v>0.17599999999999999</v>
      </c>
      <c r="AK88" s="5">
        <f t="shared" si="122"/>
        <v>0.15294117647058825</v>
      </c>
      <c r="AL88" s="5">
        <f t="shared" si="123"/>
        <v>0.17599999999999999</v>
      </c>
      <c r="AM88" s="5">
        <f t="shared" si="124"/>
        <v>0.17131474103585656</v>
      </c>
      <c r="AN88" s="5">
        <f t="shared" si="125"/>
        <v>0.16666666666666666</v>
      </c>
      <c r="AO88" s="5">
        <f t="shared" si="107"/>
        <v>0.11363636363636363</v>
      </c>
      <c r="AP88" s="5">
        <f t="shared" si="108"/>
        <v>0.10943396226415095</v>
      </c>
      <c r="AQ88" s="5">
        <f t="shared" si="109"/>
        <v>0.13076923076923078</v>
      </c>
      <c r="AR88" s="5">
        <f t="shared" si="110"/>
        <v>0.16666666666666666</v>
      </c>
      <c r="AS88" s="5">
        <f t="shared" si="111"/>
        <v>0.10526315789473684</v>
      </c>
      <c r="AT88" s="5">
        <f t="shared" si="112"/>
        <v>7.6923076923076927E-2</v>
      </c>
      <c r="AU88" s="5">
        <f t="shared" si="113"/>
        <v>6.1371841155234655E-2</v>
      </c>
      <c r="AV88" s="5">
        <f t="shared" si="114"/>
        <v>8.0882352941176475E-2</v>
      </c>
      <c r="AW88" s="5">
        <f t="shared" si="115"/>
        <v>-1.0101010101010102E-2</v>
      </c>
      <c r="AX88" s="5">
        <f t="shared" si="116"/>
        <v>3.8869257950530034E-2</v>
      </c>
      <c r="AY88" s="5">
        <f t="shared" si="117"/>
        <v>1.7301038062283738E-2</v>
      </c>
      <c r="BB88" s="5">
        <f t="shared" si="85"/>
        <v>0</v>
      </c>
      <c r="BC88" s="5">
        <f t="shared" si="86"/>
        <v>-3.8461538461538464E-2</v>
      </c>
      <c r="BD88" s="5">
        <f t="shared" si="87"/>
        <v>-1.9230769230769232E-2</v>
      </c>
      <c r="BE88" s="5">
        <f t="shared" si="88"/>
        <v>-3.8461538461538464E-2</v>
      </c>
      <c r="BF88" s="5">
        <f t="shared" si="89"/>
        <v>-3.4615384615384617E-2</v>
      </c>
      <c r="BG88" s="5">
        <f t="shared" si="90"/>
        <v>-3.0769230769230771E-2</v>
      </c>
      <c r="BH88" s="5">
        <f t="shared" si="91"/>
        <v>1.5384615384615385E-2</v>
      </c>
      <c r="BI88" s="5">
        <f t="shared" si="92"/>
        <v>1.9230769230769232E-2</v>
      </c>
      <c r="BJ88" s="5">
        <f t="shared" si="93"/>
        <v>0</v>
      </c>
      <c r="BK88" s="5">
        <f t="shared" si="94"/>
        <v>-3.0769230769230771E-2</v>
      </c>
      <c r="BL88" s="5">
        <f t="shared" si="95"/>
        <v>2.3076923076923078E-2</v>
      </c>
      <c r="BM88" s="5">
        <f t="shared" si="96"/>
        <v>0.05</v>
      </c>
      <c r="BN88" s="5">
        <f t="shared" si="97"/>
        <v>6.5384615384615388E-2</v>
      </c>
      <c r="BO88" s="5">
        <f t="shared" si="98"/>
        <v>4.6153846153846156E-2</v>
      </c>
      <c r="BP88" s="5">
        <f t="shared" si="99"/>
        <v>0.1423076923076923</v>
      </c>
      <c r="BQ88" s="5">
        <f t="shared" si="100"/>
        <v>8.8461538461538466E-2</v>
      </c>
      <c r="BR88" s="5">
        <f t="shared" si="101"/>
        <v>0.11153846153846154</v>
      </c>
      <c r="BS88" s="5">
        <f t="shared" si="102"/>
        <v>0.13076923076923078</v>
      </c>
      <c r="BU88" s="5">
        <f t="shared" si="104"/>
        <v>0</v>
      </c>
      <c r="BV88" s="5">
        <f t="shared" si="126"/>
        <v>-3.8461538461538464E-2</v>
      </c>
      <c r="BW88" s="5">
        <f t="shared" si="127"/>
        <v>-1.9230769230769232E-2</v>
      </c>
      <c r="BX88" s="5">
        <f t="shared" si="128"/>
        <v>-3.8461538461538464E-2</v>
      </c>
      <c r="BY88" s="5">
        <f t="shared" si="129"/>
        <v>-3.4615384615384617E-2</v>
      </c>
      <c r="BZ88" s="5">
        <f t="shared" si="130"/>
        <v>-3.0769230769230771E-2</v>
      </c>
      <c r="CA88" s="5">
        <f t="shared" si="131"/>
        <v>1.5384615384615385E-2</v>
      </c>
      <c r="CB88" s="5">
        <f t="shared" si="132"/>
        <v>1.9230769230769232E-2</v>
      </c>
      <c r="CC88" s="5">
        <f t="shared" si="133"/>
        <v>0</v>
      </c>
      <c r="CD88" s="5">
        <f t="shared" si="134"/>
        <v>-3.0769230769230771E-2</v>
      </c>
      <c r="CE88" s="5">
        <f t="shared" si="135"/>
        <v>2.3076923076923078E-2</v>
      </c>
      <c r="CF88" s="5">
        <f t="shared" si="136"/>
        <v>0.05</v>
      </c>
      <c r="CG88" s="5">
        <f t="shared" si="137"/>
        <v>6.5384615384615388E-2</v>
      </c>
      <c r="CH88" s="5">
        <f t="shared" si="138"/>
        <v>4.6153846153846156E-2</v>
      </c>
      <c r="CI88" s="5">
        <f t="shared" si="139"/>
        <v>0.1423076923076923</v>
      </c>
      <c r="CJ88" s="5">
        <f t="shared" si="140"/>
        <v>8.8461538461538466E-2</v>
      </c>
      <c r="CK88" s="5">
        <f t="shared" si="141"/>
        <v>0.11153846153846154</v>
      </c>
      <c r="CL88" s="5">
        <f t="shared" si="142"/>
        <v>0.13076923076923078</v>
      </c>
      <c r="CO88" s="5">
        <f t="shared" si="106"/>
        <v>-1.9607843137254902E-2</v>
      </c>
      <c r="CP88" s="5">
        <f t="shared" si="143"/>
        <v>-1.5686274509803921E-2</v>
      </c>
      <c r="CQ88" s="5">
        <f t="shared" si="144"/>
        <v>-1.1764705882352941E-2</v>
      </c>
      <c r="CR88" s="5">
        <f t="shared" si="145"/>
        <v>3.5294117647058823E-2</v>
      </c>
      <c r="CS88" s="5">
        <f t="shared" si="146"/>
        <v>3.9215686274509803E-2</v>
      </c>
      <c r="CT88" s="5">
        <f t="shared" si="147"/>
        <v>1.9607843137254902E-2</v>
      </c>
      <c r="CU88" s="5">
        <f t="shared" si="148"/>
        <v>-1.1764705882352941E-2</v>
      </c>
      <c r="CV88" s="5">
        <f t="shared" si="149"/>
        <v>4.3137254901960784E-2</v>
      </c>
      <c r="CW88" s="5">
        <f t="shared" si="150"/>
        <v>7.0588235294117646E-2</v>
      </c>
      <c r="CX88" s="5">
        <f t="shared" si="151"/>
        <v>8.6274509803921567E-2</v>
      </c>
      <c r="CY88" s="5">
        <f t="shared" si="152"/>
        <v>6.6666666666666666E-2</v>
      </c>
      <c r="CZ88" s="5">
        <f t="shared" si="153"/>
        <v>0.16470588235294117</v>
      </c>
      <c r="DA88" s="5">
        <f t="shared" si="154"/>
        <v>0.10980392156862745</v>
      </c>
      <c r="DB88" s="5">
        <f t="shared" si="155"/>
        <v>0.13333333333333333</v>
      </c>
      <c r="DC88" s="5">
        <f t="shared" si="156"/>
        <v>0.15294117647058825</v>
      </c>
      <c r="DF88" s="5">
        <f t="shared" si="105"/>
        <v>-1.8867924528301886E-2</v>
      </c>
      <c r="DG88" s="5">
        <f t="shared" si="157"/>
        <v>-4.9056603773584909E-2</v>
      </c>
      <c r="DH88" s="5">
        <f t="shared" si="158"/>
        <v>3.7735849056603774E-3</v>
      </c>
      <c r="DI88" s="5">
        <f t="shared" si="159"/>
        <v>3.0188679245283019E-2</v>
      </c>
      <c r="DJ88" s="5">
        <f t="shared" si="160"/>
        <v>4.5283018867924525E-2</v>
      </c>
      <c r="DK88" s="5">
        <f t="shared" si="161"/>
        <v>2.6415094339622643E-2</v>
      </c>
      <c r="DL88" s="5">
        <f t="shared" si="162"/>
        <v>0.12075471698113208</v>
      </c>
      <c r="DM88" s="5">
        <f t="shared" si="163"/>
        <v>6.7924528301886791E-2</v>
      </c>
      <c r="DN88" s="5">
        <f t="shared" si="164"/>
        <v>9.056603773584905E-2</v>
      </c>
      <c r="DO88" s="5">
        <f t="shared" si="165"/>
        <v>0.10943396226415095</v>
      </c>
    </row>
    <row r="89" spans="10:119" x14ac:dyDescent="0.25">
      <c r="J89" s="5">
        <v>83200</v>
      </c>
      <c r="K89" s="5">
        <v>86100</v>
      </c>
      <c r="L89" s="5">
        <v>86300</v>
      </c>
      <c r="M89" s="5">
        <v>86000</v>
      </c>
      <c r="N89" s="5">
        <v>86500</v>
      </c>
      <c r="O89" s="5">
        <v>87000</v>
      </c>
      <c r="P89" s="5">
        <v>88100</v>
      </c>
      <c r="Q89" s="5">
        <v>89700</v>
      </c>
      <c r="R89" s="5">
        <v>98000</v>
      </c>
      <c r="S89" s="5">
        <v>98100</v>
      </c>
      <c r="T89" s="5">
        <v>98000</v>
      </c>
      <c r="U89" s="5">
        <v>98200</v>
      </c>
      <c r="V89" s="5">
        <v>96800</v>
      </c>
      <c r="W89" s="5">
        <v>100000</v>
      </c>
      <c r="X89" s="5">
        <v>98600</v>
      </c>
      <c r="Y89" s="5">
        <v>97200</v>
      </c>
      <c r="Z89" s="5">
        <v>99400</v>
      </c>
      <c r="AA89" s="5">
        <v>98800</v>
      </c>
      <c r="AB89" s="5">
        <v>97500</v>
      </c>
      <c r="AC89" s="5">
        <v>100500</v>
      </c>
      <c r="AD89" s="5">
        <v>109000</v>
      </c>
      <c r="AF89" s="5">
        <f t="shared" si="103"/>
        <v>0.31009615384615385</v>
      </c>
      <c r="AG89" s="5">
        <f t="shared" si="118"/>
        <v>0.26596980255516839</v>
      </c>
      <c r="AH89" s="5">
        <f t="shared" si="119"/>
        <v>0.2630359212050985</v>
      </c>
      <c r="AI89" s="5">
        <f t="shared" si="120"/>
        <v>0.26744186046511625</v>
      </c>
      <c r="AJ89" s="5">
        <f t="shared" si="121"/>
        <v>0.26011560693641617</v>
      </c>
      <c r="AK89" s="5">
        <f t="shared" si="122"/>
        <v>0.25287356321839083</v>
      </c>
      <c r="AL89" s="5">
        <f t="shared" si="123"/>
        <v>0.23723041997729852</v>
      </c>
      <c r="AM89" s="5">
        <f t="shared" si="124"/>
        <v>0.21516164994425863</v>
      </c>
      <c r="AN89" s="5">
        <f t="shared" si="125"/>
        <v>0.11224489795918367</v>
      </c>
      <c r="AO89" s="5">
        <f t="shared" si="107"/>
        <v>0.1111111111111111</v>
      </c>
      <c r="AP89" s="5">
        <f t="shared" si="108"/>
        <v>0.11224489795918367</v>
      </c>
      <c r="AQ89" s="5">
        <f t="shared" si="109"/>
        <v>0.10997963340122199</v>
      </c>
      <c r="AR89" s="5">
        <f t="shared" si="110"/>
        <v>0.12603305785123967</v>
      </c>
      <c r="AS89" s="5">
        <f t="shared" si="111"/>
        <v>0.09</v>
      </c>
      <c r="AT89" s="5">
        <f t="shared" si="112"/>
        <v>0.10547667342799188</v>
      </c>
      <c r="AU89" s="5">
        <f t="shared" si="113"/>
        <v>0.12139917695473251</v>
      </c>
      <c r="AV89" s="5">
        <f t="shared" si="114"/>
        <v>9.6579476861166996E-2</v>
      </c>
      <c r="AW89" s="5">
        <f t="shared" si="115"/>
        <v>0.10323886639676114</v>
      </c>
      <c r="AX89" s="5">
        <f t="shared" si="116"/>
        <v>0.11794871794871795</v>
      </c>
      <c r="AY89" s="5">
        <f t="shared" si="117"/>
        <v>8.45771144278607E-2</v>
      </c>
      <c r="BB89" s="5">
        <f t="shared" si="85"/>
        <v>-3.4762456546929316E-3</v>
      </c>
      <c r="BC89" s="5">
        <f t="shared" si="86"/>
        <v>2.3174971031286211E-3</v>
      </c>
      <c r="BD89" s="5">
        <f t="shared" si="87"/>
        <v>8.1112398609501733E-3</v>
      </c>
      <c r="BE89" s="5">
        <f t="shared" si="88"/>
        <v>2.085747392815759E-2</v>
      </c>
      <c r="BF89" s="5">
        <f t="shared" si="89"/>
        <v>3.9397450753186555E-2</v>
      </c>
      <c r="BG89" s="5">
        <f t="shared" si="90"/>
        <v>0.13557358053302435</v>
      </c>
      <c r="BH89" s="5">
        <f t="shared" si="91"/>
        <v>0.13673232908458866</v>
      </c>
      <c r="BI89" s="5">
        <f t="shared" si="92"/>
        <v>0.13557358053302435</v>
      </c>
      <c r="BJ89" s="5">
        <f t="shared" si="93"/>
        <v>0.13789107763615296</v>
      </c>
      <c r="BK89" s="5">
        <f t="shared" si="94"/>
        <v>0.12166859791425261</v>
      </c>
      <c r="BL89" s="5">
        <f t="shared" si="95"/>
        <v>0.15874855156431056</v>
      </c>
      <c r="BM89" s="5">
        <f t="shared" si="96"/>
        <v>0.1425260718424102</v>
      </c>
      <c r="BN89" s="5">
        <f t="shared" si="97"/>
        <v>0.12630359212050984</v>
      </c>
      <c r="BO89" s="5">
        <f t="shared" si="98"/>
        <v>0.15179606025492468</v>
      </c>
      <c r="BP89" s="5">
        <f t="shared" si="99"/>
        <v>0.14484356894553882</v>
      </c>
      <c r="BQ89" s="5">
        <f t="shared" si="100"/>
        <v>0.12977983777520277</v>
      </c>
      <c r="BR89" s="5">
        <f t="shared" si="101"/>
        <v>0.1645422943221321</v>
      </c>
      <c r="BS89" s="5">
        <f t="shared" si="102"/>
        <v>0.2630359212050985</v>
      </c>
      <c r="BU89" s="5">
        <f t="shared" si="104"/>
        <v>-3.4762456546929316E-3</v>
      </c>
      <c r="BV89" s="5">
        <f t="shared" si="126"/>
        <v>2.3174971031286211E-3</v>
      </c>
      <c r="BW89" s="5">
        <f t="shared" si="127"/>
        <v>8.1112398609501733E-3</v>
      </c>
      <c r="BX89" s="5">
        <f t="shared" si="128"/>
        <v>2.085747392815759E-2</v>
      </c>
      <c r="BY89" s="5">
        <f t="shared" si="129"/>
        <v>3.9397450753186555E-2</v>
      </c>
      <c r="BZ89" s="5">
        <f t="shared" si="130"/>
        <v>0.13557358053302435</v>
      </c>
      <c r="CA89" s="5">
        <f t="shared" si="131"/>
        <v>0.13673232908458866</v>
      </c>
      <c r="CB89" s="5">
        <f t="shared" si="132"/>
        <v>0.13557358053302435</v>
      </c>
      <c r="CC89" s="5">
        <f t="shared" si="133"/>
        <v>0.13789107763615296</v>
      </c>
      <c r="CD89" s="5">
        <f t="shared" si="134"/>
        <v>0.12166859791425261</v>
      </c>
      <c r="CE89" s="5">
        <f t="shared" si="135"/>
        <v>0.15874855156431056</v>
      </c>
      <c r="CF89" s="5">
        <f t="shared" si="136"/>
        <v>0.1425260718424102</v>
      </c>
      <c r="CG89" s="5">
        <f t="shared" si="137"/>
        <v>0.12630359212050984</v>
      </c>
      <c r="CH89" s="5">
        <f t="shared" si="138"/>
        <v>0.15179606025492468</v>
      </c>
      <c r="CI89" s="5">
        <f t="shared" si="139"/>
        <v>0.14484356894553882</v>
      </c>
      <c r="CJ89" s="5">
        <f t="shared" si="140"/>
        <v>0.12977983777520277</v>
      </c>
      <c r="CK89" s="5">
        <f t="shared" si="141"/>
        <v>0.1645422943221321</v>
      </c>
      <c r="CL89" s="5">
        <f t="shared" si="142"/>
        <v>0.2630359212050985</v>
      </c>
      <c r="CO89" s="5">
        <f t="shared" si="106"/>
        <v>1.264367816091954E-2</v>
      </c>
      <c r="CP89" s="5">
        <f t="shared" si="143"/>
        <v>3.1034482758620689E-2</v>
      </c>
      <c r="CQ89" s="5">
        <f t="shared" si="144"/>
        <v>0.12643678160919541</v>
      </c>
      <c r="CR89" s="5">
        <f t="shared" si="145"/>
        <v>0.12758620689655173</v>
      </c>
      <c r="CS89" s="5">
        <f t="shared" si="146"/>
        <v>0.12643678160919541</v>
      </c>
      <c r="CT89" s="5">
        <f t="shared" si="147"/>
        <v>0.12873563218390804</v>
      </c>
      <c r="CU89" s="5">
        <f t="shared" si="148"/>
        <v>0.11264367816091954</v>
      </c>
      <c r="CV89" s="5">
        <f t="shared" si="149"/>
        <v>0.14942528735632185</v>
      </c>
      <c r="CW89" s="5">
        <f t="shared" si="150"/>
        <v>0.13333333333333333</v>
      </c>
      <c r="CX89" s="5">
        <f t="shared" si="151"/>
        <v>0.11724137931034483</v>
      </c>
      <c r="CY89" s="5">
        <f t="shared" si="152"/>
        <v>0.14252873563218391</v>
      </c>
      <c r="CZ89" s="5">
        <f t="shared" si="153"/>
        <v>0.13563218390804599</v>
      </c>
      <c r="DA89" s="5">
        <f t="shared" si="154"/>
        <v>0.1206896551724138</v>
      </c>
      <c r="DB89" s="5">
        <f t="shared" si="155"/>
        <v>0.15517241379310345</v>
      </c>
      <c r="DC89" s="5">
        <f t="shared" si="156"/>
        <v>0.25287356321839083</v>
      </c>
      <c r="DF89" s="5">
        <f t="shared" si="105"/>
        <v>2.0408163265306124E-3</v>
      </c>
      <c r="DG89" s="5">
        <f t="shared" si="157"/>
        <v>-1.2244897959183673E-2</v>
      </c>
      <c r="DH89" s="5">
        <f t="shared" si="158"/>
        <v>2.0408163265306121E-2</v>
      </c>
      <c r="DI89" s="5">
        <f t="shared" si="159"/>
        <v>6.1224489795918364E-3</v>
      </c>
      <c r="DJ89" s="5">
        <f t="shared" si="160"/>
        <v>-8.1632653061224497E-3</v>
      </c>
      <c r="DK89" s="5">
        <f t="shared" si="161"/>
        <v>1.4285714285714285E-2</v>
      </c>
      <c r="DL89" s="5">
        <f t="shared" si="162"/>
        <v>8.1632653061224497E-3</v>
      </c>
      <c r="DM89" s="5">
        <f t="shared" si="163"/>
        <v>-5.1020408163265302E-3</v>
      </c>
      <c r="DN89" s="5">
        <f t="shared" si="164"/>
        <v>2.5510204081632654E-2</v>
      </c>
      <c r="DO89" s="5">
        <f t="shared" si="165"/>
        <v>0.11224489795918367</v>
      </c>
    </row>
    <row r="90" spans="10:119" x14ac:dyDescent="0.25">
      <c r="J90" s="5">
        <v>82400</v>
      </c>
      <c r="K90" s="5">
        <v>83700</v>
      </c>
      <c r="L90" s="5">
        <v>82800</v>
      </c>
      <c r="M90" s="5">
        <v>83100</v>
      </c>
      <c r="N90" s="5">
        <v>83200</v>
      </c>
      <c r="O90" s="5">
        <v>85300</v>
      </c>
      <c r="P90" s="5">
        <v>82800</v>
      </c>
      <c r="Q90" s="5">
        <v>81800</v>
      </c>
      <c r="R90" s="5">
        <v>81600</v>
      </c>
      <c r="S90" s="5">
        <v>80700</v>
      </c>
      <c r="T90" s="5">
        <v>81100</v>
      </c>
      <c r="U90" s="5">
        <v>80600</v>
      </c>
      <c r="V90" s="5">
        <v>81400</v>
      </c>
      <c r="W90" s="5">
        <v>81300</v>
      </c>
      <c r="X90" s="5">
        <v>81000</v>
      </c>
      <c r="Y90" s="5">
        <v>80700</v>
      </c>
      <c r="Z90" s="5">
        <v>80200</v>
      </c>
      <c r="AA90" s="5">
        <v>78100</v>
      </c>
      <c r="AB90" s="5">
        <v>75000</v>
      </c>
      <c r="AC90" s="5">
        <v>71800</v>
      </c>
      <c r="AD90" s="5">
        <v>74500</v>
      </c>
      <c r="AF90" s="5">
        <f t="shared" si="103"/>
        <v>-9.5873786407766989E-2</v>
      </c>
      <c r="AG90" s="5">
        <f t="shared" si="118"/>
        <v>-0.10991636798088411</v>
      </c>
      <c r="AH90" s="5">
        <f t="shared" si="119"/>
        <v>-0.10024154589371981</v>
      </c>
      <c r="AI90" s="5">
        <f t="shared" si="120"/>
        <v>-0.10348977135980746</v>
      </c>
      <c r="AJ90" s="5">
        <f t="shared" si="121"/>
        <v>-0.1045673076923077</v>
      </c>
      <c r="AK90" s="5">
        <f t="shared" si="122"/>
        <v>-0.12661195779601406</v>
      </c>
      <c r="AL90" s="5">
        <f t="shared" si="123"/>
        <v>-0.10024154589371981</v>
      </c>
      <c r="AM90" s="5">
        <f t="shared" si="124"/>
        <v>-8.9242053789731046E-2</v>
      </c>
      <c r="AN90" s="5">
        <f t="shared" si="125"/>
        <v>-8.7009803921568624E-2</v>
      </c>
      <c r="AO90" s="5">
        <f t="shared" si="107"/>
        <v>-7.6827757125154897E-2</v>
      </c>
      <c r="AP90" s="5">
        <f t="shared" si="108"/>
        <v>-8.138101109741061E-2</v>
      </c>
      <c r="AQ90" s="5">
        <f t="shared" si="109"/>
        <v>-7.5682382133995044E-2</v>
      </c>
      <c r="AR90" s="5">
        <f t="shared" si="110"/>
        <v>-8.476658476658476E-2</v>
      </c>
      <c r="AS90" s="5">
        <f t="shared" si="111"/>
        <v>-8.3640836408364089E-2</v>
      </c>
      <c r="AT90" s="5">
        <f t="shared" si="112"/>
        <v>-8.0246913580246909E-2</v>
      </c>
      <c r="AU90" s="5">
        <f t="shared" si="113"/>
        <v>-7.6827757125154897E-2</v>
      </c>
      <c r="AV90" s="5">
        <f t="shared" si="114"/>
        <v>-7.1072319201995013E-2</v>
      </c>
      <c r="AW90" s="5">
        <f t="shared" si="115"/>
        <v>-4.6094750320102434E-2</v>
      </c>
      <c r="AX90" s="5">
        <f t="shared" si="116"/>
        <v>-6.6666666666666671E-3</v>
      </c>
      <c r="AY90" s="5">
        <f t="shared" si="117"/>
        <v>3.7604456824512536E-2</v>
      </c>
      <c r="BB90" s="5">
        <f t="shared" si="85"/>
        <v>3.6231884057971015E-3</v>
      </c>
      <c r="BC90" s="5">
        <f t="shared" si="86"/>
        <v>4.830917874396135E-3</v>
      </c>
      <c r="BD90" s="5">
        <f t="shared" si="87"/>
        <v>3.0193236714975844E-2</v>
      </c>
      <c r="BE90" s="5">
        <f t="shared" si="88"/>
        <v>0</v>
      </c>
      <c r="BF90" s="5">
        <f t="shared" si="89"/>
        <v>-1.2077294685990338E-2</v>
      </c>
      <c r="BG90" s="5">
        <f t="shared" si="90"/>
        <v>-1.4492753623188406E-2</v>
      </c>
      <c r="BH90" s="5">
        <f t="shared" si="91"/>
        <v>-2.5362318840579712E-2</v>
      </c>
      <c r="BI90" s="5">
        <f t="shared" si="92"/>
        <v>-2.0531400966183576E-2</v>
      </c>
      <c r="BJ90" s="5">
        <f t="shared" si="93"/>
        <v>-2.6570048309178744E-2</v>
      </c>
      <c r="BK90" s="5">
        <f t="shared" si="94"/>
        <v>-1.6908212560386472E-2</v>
      </c>
      <c r="BL90" s="5">
        <f t="shared" si="95"/>
        <v>-1.8115942028985508E-2</v>
      </c>
      <c r="BM90" s="5">
        <f t="shared" si="96"/>
        <v>-2.1739130434782608E-2</v>
      </c>
      <c r="BN90" s="5">
        <f t="shared" si="97"/>
        <v>-2.5362318840579712E-2</v>
      </c>
      <c r="BO90" s="5">
        <f t="shared" si="98"/>
        <v>-3.140096618357488E-2</v>
      </c>
      <c r="BP90" s="5">
        <f t="shared" si="99"/>
        <v>-5.6763285024154592E-2</v>
      </c>
      <c r="BQ90" s="5">
        <f t="shared" si="100"/>
        <v>-9.420289855072464E-2</v>
      </c>
      <c r="BR90" s="5">
        <f t="shared" si="101"/>
        <v>-0.13285024154589373</v>
      </c>
      <c r="BS90" s="5">
        <f t="shared" si="102"/>
        <v>-0.10024154589371981</v>
      </c>
      <c r="BU90" s="5">
        <f t="shared" si="104"/>
        <v>3.6231884057971015E-3</v>
      </c>
      <c r="BV90" s="5">
        <f t="shared" si="126"/>
        <v>4.830917874396135E-3</v>
      </c>
      <c r="BW90" s="5">
        <f t="shared" si="127"/>
        <v>3.0193236714975844E-2</v>
      </c>
      <c r="BX90" s="5">
        <f t="shared" si="128"/>
        <v>0</v>
      </c>
      <c r="BY90" s="5">
        <f t="shared" si="129"/>
        <v>-1.2077294685990338E-2</v>
      </c>
      <c r="BZ90" s="5">
        <f t="shared" si="130"/>
        <v>-1.4492753623188406E-2</v>
      </c>
      <c r="CA90" s="5">
        <f t="shared" si="131"/>
        <v>-2.5362318840579712E-2</v>
      </c>
      <c r="CB90" s="5">
        <f t="shared" si="132"/>
        <v>-2.0531400966183576E-2</v>
      </c>
      <c r="CC90" s="5">
        <f t="shared" si="133"/>
        <v>-2.6570048309178744E-2</v>
      </c>
      <c r="CD90" s="5">
        <f t="shared" si="134"/>
        <v>-1.6908212560386472E-2</v>
      </c>
      <c r="CE90" s="5">
        <f t="shared" si="135"/>
        <v>-1.8115942028985508E-2</v>
      </c>
      <c r="CF90" s="5">
        <f t="shared" si="136"/>
        <v>-2.1739130434782608E-2</v>
      </c>
      <c r="CG90" s="5">
        <f t="shared" si="137"/>
        <v>-2.5362318840579712E-2</v>
      </c>
      <c r="CH90" s="5">
        <f t="shared" si="138"/>
        <v>-3.140096618357488E-2</v>
      </c>
      <c r="CI90" s="5">
        <f t="shared" si="139"/>
        <v>-5.6763285024154592E-2</v>
      </c>
      <c r="CJ90" s="5">
        <f t="shared" si="140"/>
        <v>-9.420289855072464E-2</v>
      </c>
      <c r="CK90" s="5">
        <f t="shared" si="141"/>
        <v>-0.13285024154589373</v>
      </c>
      <c r="CL90" s="5">
        <f t="shared" si="142"/>
        <v>-0.10024154589371981</v>
      </c>
      <c r="CO90" s="5">
        <f t="shared" si="106"/>
        <v>-2.9308323563892145E-2</v>
      </c>
      <c r="CP90" s="5">
        <f t="shared" si="143"/>
        <v>-4.1031652989449004E-2</v>
      </c>
      <c r="CQ90" s="5">
        <f t="shared" si="144"/>
        <v>-4.3376318874560373E-2</v>
      </c>
      <c r="CR90" s="5">
        <f t="shared" si="145"/>
        <v>-5.3927315357561546E-2</v>
      </c>
      <c r="CS90" s="5">
        <f t="shared" si="146"/>
        <v>-4.9237983587338802E-2</v>
      </c>
      <c r="CT90" s="5">
        <f t="shared" si="147"/>
        <v>-5.5099648300117231E-2</v>
      </c>
      <c r="CU90" s="5">
        <f t="shared" si="148"/>
        <v>-4.5720984759671748E-2</v>
      </c>
      <c r="CV90" s="5">
        <f t="shared" si="149"/>
        <v>-4.6893317702227433E-2</v>
      </c>
      <c r="CW90" s="5">
        <f t="shared" si="150"/>
        <v>-5.0410316529894493E-2</v>
      </c>
      <c r="CX90" s="5">
        <f t="shared" si="151"/>
        <v>-5.3927315357561546E-2</v>
      </c>
      <c r="CY90" s="5">
        <f t="shared" si="152"/>
        <v>-5.9788980070339975E-2</v>
      </c>
      <c r="CZ90" s="5">
        <f t="shared" si="153"/>
        <v>-8.4407971864009376E-2</v>
      </c>
      <c r="DA90" s="5">
        <f t="shared" si="154"/>
        <v>-0.12075029308323564</v>
      </c>
      <c r="DB90" s="5">
        <f t="shared" si="155"/>
        <v>-0.15826494724501758</v>
      </c>
      <c r="DC90" s="5">
        <f t="shared" si="156"/>
        <v>-0.12661195779601406</v>
      </c>
      <c r="DF90" s="5">
        <f t="shared" si="105"/>
        <v>-6.1652281134401974E-3</v>
      </c>
      <c r="DG90" s="5">
        <f t="shared" si="157"/>
        <v>3.6991368680641184E-3</v>
      </c>
      <c r="DH90" s="5">
        <f t="shared" si="158"/>
        <v>2.4660912453760789E-3</v>
      </c>
      <c r="DI90" s="5">
        <f t="shared" si="159"/>
        <v>-1.2330456226880395E-3</v>
      </c>
      <c r="DJ90" s="5">
        <f t="shared" si="160"/>
        <v>-4.9321824907521579E-3</v>
      </c>
      <c r="DK90" s="5">
        <f t="shared" si="161"/>
        <v>-1.1097410604192354E-2</v>
      </c>
      <c r="DL90" s="5">
        <f t="shared" si="162"/>
        <v>-3.6991368680641186E-2</v>
      </c>
      <c r="DM90" s="5">
        <f t="shared" si="163"/>
        <v>-7.52157829839704E-2</v>
      </c>
      <c r="DN90" s="5">
        <f t="shared" si="164"/>
        <v>-0.11467324290998766</v>
      </c>
      <c r="DO90" s="5">
        <f t="shared" si="165"/>
        <v>-8.138101109741061E-2</v>
      </c>
    </row>
    <row r="91" spans="10:119" x14ac:dyDescent="0.25">
      <c r="J91" s="5">
        <v>80000</v>
      </c>
      <c r="K91" s="5">
        <v>82900</v>
      </c>
      <c r="L91" s="5">
        <v>82900</v>
      </c>
      <c r="M91" s="5">
        <v>83000</v>
      </c>
      <c r="N91" s="5">
        <v>81500</v>
      </c>
      <c r="O91" s="5">
        <v>82000</v>
      </c>
      <c r="P91" s="5">
        <v>83100</v>
      </c>
      <c r="Q91" s="5">
        <v>84700</v>
      </c>
      <c r="R91" s="5">
        <v>85100</v>
      </c>
      <c r="S91" s="5">
        <v>83500</v>
      </c>
      <c r="T91" s="5">
        <v>83600</v>
      </c>
      <c r="U91" s="5">
        <v>82300</v>
      </c>
      <c r="V91" s="5">
        <v>81300</v>
      </c>
      <c r="W91" s="5">
        <v>83200</v>
      </c>
      <c r="X91" s="5">
        <v>83400</v>
      </c>
      <c r="Y91" s="5">
        <v>83400</v>
      </c>
      <c r="Z91" s="5">
        <v>85200</v>
      </c>
      <c r="AA91" s="5">
        <v>85500</v>
      </c>
      <c r="AB91" s="5">
        <v>85300</v>
      </c>
      <c r="AC91" s="5">
        <v>82700</v>
      </c>
      <c r="AD91" s="5">
        <v>80900</v>
      </c>
      <c r="AF91" s="5">
        <f t="shared" si="103"/>
        <v>1.125E-2</v>
      </c>
      <c r="AG91" s="5">
        <f t="shared" si="118"/>
        <v>-2.4125452352231604E-2</v>
      </c>
      <c r="AH91" s="5">
        <f t="shared" si="119"/>
        <v>-2.4125452352231604E-2</v>
      </c>
      <c r="AI91" s="5">
        <f t="shared" si="120"/>
        <v>-2.5301204819277109E-2</v>
      </c>
      <c r="AJ91" s="5">
        <f t="shared" si="121"/>
        <v>-7.3619631901840491E-3</v>
      </c>
      <c r="AK91" s="5">
        <f t="shared" si="122"/>
        <v>-1.3414634146341463E-2</v>
      </c>
      <c r="AL91" s="5">
        <f t="shared" si="123"/>
        <v>-2.6474127557160047E-2</v>
      </c>
      <c r="AM91" s="5">
        <f t="shared" si="124"/>
        <v>-4.4864226682408498E-2</v>
      </c>
      <c r="AN91" s="5">
        <f t="shared" si="125"/>
        <v>-4.935370152761457E-2</v>
      </c>
      <c r="AO91" s="5">
        <f t="shared" si="107"/>
        <v>-3.1137724550898204E-2</v>
      </c>
      <c r="AP91" s="5">
        <f t="shared" si="108"/>
        <v>-3.2296650717703351E-2</v>
      </c>
      <c r="AQ91" s="5">
        <f t="shared" si="109"/>
        <v>-1.7010935601458079E-2</v>
      </c>
      <c r="AR91" s="5">
        <f t="shared" si="110"/>
        <v>-4.9200492004920051E-3</v>
      </c>
      <c r="AS91" s="5">
        <f t="shared" si="111"/>
        <v>-2.7644230769230768E-2</v>
      </c>
      <c r="AT91" s="5">
        <f t="shared" si="112"/>
        <v>-2.9976019184652279E-2</v>
      </c>
      <c r="AU91" s="5">
        <f t="shared" si="113"/>
        <v>-2.9976019184652279E-2</v>
      </c>
      <c r="AV91" s="5">
        <f t="shared" si="114"/>
        <v>-5.0469483568075117E-2</v>
      </c>
      <c r="AW91" s="5">
        <f t="shared" si="115"/>
        <v>-5.3801169590643273E-2</v>
      </c>
      <c r="AX91" s="5">
        <f t="shared" si="116"/>
        <v>-5.1582649472450177E-2</v>
      </c>
      <c r="AY91" s="5">
        <f t="shared" si="117"/>
        <v>-2.1765417170495769E-2</v>
      </c>
      <c r="BB91" s="5">
        <f t="shared" si="85"/>
        <v>1.2062726176115801E-3</v>
      </c>
      <c r="BC91" s="5">
        <f t="shared" si="86"/>
        <v>-1.6887816646562123E-2</v>
      </c>
      <c r="BD91" s="5">
        <f t="shared" si="87"/>
        <v>-1.0856453558504222E-2</v>
      </c>
      <c r="BE91" s="5">
        <f t="shared" si="88"/>
        <v>2.4125452352231603E-3</v>
      </c>
      <c r="BF91" s="5">
        <f t="shared" si="89"/>
        <v>2.1712907117008445E-2</v>
      </c>
      <c r="BG91" s="5">
        <f t="shared" si="90"/>
        <v>2.6537997587454766E-2</v>
      </c>
      <c r="BH91" s="5">
        <f t="shared" si="91"/>
        <v>7.2376357056694813E-3</v>
      </c>
      <c r="BI91" s="5">
        <f t="shared" si="92"/>
        <v>8.4439083232810616E-3</v>
      </c>
      <c r="BJ91" s="5">
        <f t="shared" si="93"/>
        <v>-7.2376357056694813E-3</v>
      </c>
      <c r="BK91" s="5">
        <f t="shared" si="94"/>
        <v>-1.9300361881785282E-2</v>
      </c>
      <c r="BL91" s="5">
        <f t="shared" si="95"/>
        <v>3.6188178528347406E-3</v>
      </c>
      <c r="BM91" s="5">
        <f t="shared" si="96"/>
        <v>6.0313630880579009E-3</v>
      </c>
      <c r="BN91" s="5">
        <f t="shared" si="97"/>
        <v>6.0313630880579009E-3</v>
      </c>
      <c r="BO91" s="5">
        <f t="shared" si="98"/>
        <v>2.7744270205066344E-2</v>
      </c>
      <c r="BP91" s="5">
        <f t="shared" si="99"/>
        <v>3.1363088057901084E-2</v>
      </c>
      <c r="BQ91" s="5">
        <f t="shared" si="100"/>
        <v>2.8950542822677925E-2</v>
      </c>
      <c r="BR91" s="5">
        <f t="shared" si="101"/>
        <v>-2.4125452352231603E-3</v>
      </c>
      <c r="BS91" s="5">
        <f t="shared" si="102"/>
        <v>-2.4125452352231604E-2</v>
      </c>
      <c r="BU91" s="5">
        <f t="shared" si="104"/>
        <v>1.2062726176115801E-3</v>
      </c>
      <c r="BV91" s="5">
        <f t="shared" si="126"/>
        <v>-1.6887816646562123E-2</v>
      </c>
      <c r="BW91" s="5">
        <f t="shared" si="127"/>
        <v>-1.0856453558504222E-2</v>
      </c>
      <c r="BX91" s="5">
        <f t="shared" si="128"/>
        <v>2.4125452352231603E-3</v>
      </c>
      <c r="BY91" s="5">
        <f t="shared" si="129"/>
        <v>2.1712907117008445E-2</v>
      </c>
      <c r="BZ91" s="5">
        <f t="shared" si="130"/>
        <v>2.6537997587454766E-2</v>
      </c>
      <c r="CA91" s="5">
        <f t="shared" si="131"/>
        <v>7.2376357056694813E-3</v>
      </c>
      <c r="CB91" s="5">
        <f t="shared" si="132"/>
        <v>8.4439083232810616E-3</v>
      </c>
      <c r="CC91" s="5">
        <f t="shared" si="133"/>
        <v>-7.2376357056694813E-3</v>
      </c>
      <c r="CD91" s="5">
        <f t="shared" si="134"/>
        <v>-1.9300361881785282E-2</v>
      </c>
      <c r="CE91" s="5">
        <f t="shared" si="135"/>
        <v>3.6188178528347406E-3</v>
      </c>
      <c r="CF91" s="5">
        <f t="shared" si="136"/>
        <v>6.0313630880579009E-3</v>
      </c>
      <c r="CG91" s="5">
        <f t="shared" si="137"/>
        <v>6.0313630880579009E-3</v>
      </c>
      <c r="CH91" s="5">
        <f t="shared" si="138"/>
        <v>2.7744270205066344E-2</v>
      </c>
      <c r="CI91" s="5">
        <f t="shared" si="139"/>
        <v>3.1363088057901084E-2</v>
      </c>
      <c r="CJ91" s="5">
        <f t="shared" si="140"/>
        <v>2.8950542822677925E-2</v>
      </c>
      <c r="CK91" s="5">
        <f t="shared" si="141"/>
        <v>-2.4125452352231603E-3</v>
      </c>
      <c r="CL91" s="5">
        <f t="shared" si="142"/>
        <v>-2.4125452352231604E-2</v>
      </c>
      <c r="CO91" s="5">
        <f t="shared" si="106"/>
        <v>1.3414634146341463E-2</v>
      </c>
      <c r="CP91" s="5">
        <f t="shared" si="143"/>
        <v>3.2926829268292684E-2</v>
      </c>
      <c r="CQ91" s="5">
        <f t="shared" si="144"/>
        <v>3.7804878048780487E-2</v>
      </c>
      <c r="CR91" s="5">
        <f t="shared" si="145"/>
        <v>1.8292682926829267E-2</v>
      </c>
      <c r="CS91" s="5">
        <f t="shared" si="146"/>
        <v>1.9512195121951219E-2</v>
      </c>
      <c r="CT91" s="5">
        <f t="shared" si="147"/>
        <v>3.6585365853658539E-3</v>
      </c>
      <c r="CU91" s="5">
        <f t="shared" si="148"/>
        <v>-8.5365853658536592E-3</v>
      </c>
      <c r="CV91" s="5">
        <f t="shared" si="149"/>
        <v>1.4634146341463415E-2</v>
      </c>
      <c r="CW91" s="5">
        <f t="shared" si="150"/>
        <v>1.7073170731707318E-2</v>
      </c>
      <c r="CX91" s="5">
        <f t="shared" si="151"/>
        <v>1.7073170731707318E-2</v>
      </c>
      <c r="CY91" s="5">
        <f t="shared" si="152"/>
        <v>3.9024390243902439E-2</v>
      </c>
      <c r="CZ91" s="5">
        <f t="shared" si="153"/>
        <v>4.2682926829268296E-2</v>
      </c>
      <c r="DA91" s="5">
        <f t="shared" si="154"/>
        <v>4.0243902439024391E-2</v>
      </c>
      <c r="DB91" s="5">
        <f t="shared" si="155"/>
        <v>8.5365853658536592E-3</v>
      </c>
      <c r="DC91" s="5">
        <f t="shared" si="156"/>
        <v>-1.3414634146341463E-2</v>
      </c>
      <c r="DF91" s="5">
        <f t="shared" si="105"/>
        <v>-1.555023923444976E-2</v>
      </c>
      <c r="DG91" s="5">
        <f t="shared" si="157"/>
        <v>-2.751196172248804E-2</v>
      </c>
      <c r="DH91" s="5">
        <f t="shared" si="158"/>
        <v>-4.7846889952153108E-3</v>
      </c>
      <c r="DI91" s="5">
        <f t="shared" si="159"/>
        <v>-2.3923444976076554E-3</v>
      </c>
      <c r="DJ91" s="5">
        <f t="shared" si="160"/>
        <v>-2.3923444976076554E-3</v>
      </c>
      <c r="DK91" s="5">
        <f t="shared" si="161"/>
        <v>1.9138755980861243E-2</v>
      </c>
      <c r="DL91" s="5">
        <f t="shared" si="162"/>
        <v>2.2727272727272728E-2</v>
      </c>
      <c r="DM91" s="5">
        <f t="shared" si="163"/>
        <v>2.033492822966507E-2</v>
      </c>
      <c r="DN91" s="5">
        <f t="shared" si="164"/>
        <v>-1.076555023923445E-2</v>
      </c>
      <c r="DO91" s="5">
        <f t="shared" si="165"/>
        <v>-3.2296650717703351E-2</v>
      </c>
    </row>
    <row r="92" spans="10:119" x14ac:dyDescent="0.25">
      <c r="J92" s="5">
        <v>53300</v>
      </c>
      <c r="K92" s="5">
        <v>53700</v>
      </c>
      <c r="L92" s="5">
        <v>54000</v>
      </c>
      <c r="M92" s="5">
        <v>52800</v>
      </c>
      <c r="N92" s="5">
        <v>53700</v>
      </c>
      <c r="O92" s="5">
        <v>53700</v>
      </c>
      <c r="P92" s="5">
        <v>53300</v>
      </c>
      <c r="Q92" s="5">
        <v>54600</v>
      </c>
      <c r="R92" s="5">
        <v>52700</v>
      </c>
      <c r="S92" s="5">
        <v>50000</v>
      </c>
      <c r="T92" s="5">
        <v>50700</v>
      </c>
      <c r="U92" s="5">
        <v>48450</v>
      </c>
      <c r="V92" s="5">
        <v>47900</v>
      </c>
      <c r="W92" s="5">
        <v>49600</v>
      </c>
      <c r="X92" s="5">
        <v>50400</v>
      </c>
      <c r="Y92" s="5">
        <v>49900</v>
      </c>
      <c r="Z92" s="5">
        <v>50900</v>
      </c>
      <c r="AA92" s="5">
        <v>50600</v>
      </c>
      <c r="AB92" s="5">
        <v>50200</v>
      </c>
      <c r="AC92" s="5">
        <v>47500</v>
      </c>
      <c r="AD92" s="5">
        <v>46000</v>
      </c>
      <c r="AF92" s="5">
        <f t="shared" si="103"/>
        <v>-0.13696060037523453</v>
      </c>
      <c r="AG92" s="5">
        <f t="shared" si="118"/>
        <v>-0.14338919925512103</v>
      </c>
      <c r="AH92" s="5">
        <f t="shared" si="119"/>
        <v>-0.14814814814814814</v>
      </c>
      <c r="AI92" s="5">
        <f t="shared" si="120"/>
        <v>-0.12878787878787878</v>
      </c>
      <c r="AJ92" s="5">
        <f t="shared" si="121"/>
        <v>-0.14338919925512103</v>
      </c>
      <c r="AK92" s="5">
        <f t="shared" si="122"/>
        <v>-0.14338919925512103</v>
      </c>
      <c r="AL92" s="5">
        <f t="shared" si="123"/>
        <v>-0.13696060037523453</v>
      </c>
      <c r="AM92" s="5">
        <f t="shared" si="124"/>
        <v>-0.1575091575091575</v>
      </c>
      <c r="AN92" s="5">
        <f t="shared" si="125"/>
        <v>-0.12713472485768501</v>
      </c>
      <c r="AO92" s="5">
        <f t="shared" si="107"/>
        <v>-0.08</v>
      </c>
      <c r="AP92" s="5">
        <f t="shared" si="108"/>
        <v>-9.270216962524655E-2</v>
      </c>
      <c r="AQ92" s="5">
        <f t="shared" si="109"/>
        <v>-5.0567595459236329E-2</v>
      </c>
      <c r="AR92" s="5">
        <f t="shared" si="110"/>
        <v>-3.9665970772442591E-2</v>
      </c>
      <c r="AS92" s="5">
        <f t="shared" si="111"/>
        <v>-7.2580645161290328E-2</v>
      </c>
      <c r="AT92" s="5">
        <f t="shared" si="112"/>
        <v>-8.7301587301587297E-2</v>
      </c>
      <c r="AU92" s="5">
        <f t="shared" si="113"/>
        <v>-7.8156312625250496E-2</v>
      </c>
      <c r="AV92" s="5">
        <f t="shared" si="114"/>
        <v>-9.6267190569744601E-2</v>
      </c>
      <c r="AW92" s="5">
        <f t="shared" si="115"/>
        <v>-9.0909090909090912E-2</v>
      </c>
      <c r="AX92" s="5">
        <f t="shared" si="116"/>
        <v>-8.3665338645418322E-2</v>
      </c>
      <c r="AY92" s="5">
        <f t="shared" si="117"/>
        <v>-3.1578947368421054E-2</v>
      </c>
      <c r="BB92" s="5">
        <f t="shared" si="85"/>
        <v>-2.2222222222222223E-2</v>
      </c>
      <c r="BC92" s="5">
        <f t="shared" si="86"/>
        <v>-5.5555555555555558E-3</v>
      </c>
      <c r="BD92" s="5">
        <f t="shared" si="87"/>
        <v>-5.5555555555555558E-3</v>
      </c>
      <c r="BE92" s="5">
        <f t="shared" si="88"/>
        <v>-1.2962962962962963E-2</v>
      </c>
      <c r="BF92" s="5">
        <f t="shared" si="89"/>
        <v>1.1111111111111112E-2</v>
      </c>
      <c r="BG92" s="5">
        <f t="shared" si="90"/>
        <v>-2.4074074074074074E-2</v>
      </c>
      <c r="BH92" s="5">
        <f t="shared" si="91"/>
        <v>-7.407407407407407E-2</v>
      </c>
      <c r="BI92" s="5">
        <f t="shared" si="92"/>
        <v>-6.1111111111111109E-2</v>
      </c>
      <c r="BJ92" s="5">
        <f t="shared" si="93"/>
        <v>-0.10277777777777777</v>
      </c>
      <c r="BK92" s="5">
        <f t="shared" si="94"/>
        <v>-0.11296296296296296</v>
      </c>
      <c r="BL92" s="5">
        <f t="shared" si="95"/>
        <v>-8.1481481481481488E-2</v>
      </c>
      <c r="BM92" s="5">
        <f t="shared" si="96"/>
        <v>-6.6666666666666666E-2</v>
      </c>
      <c r="BN92" s="5">
        <f t="shared" si="97"/>
        <v>-7.5925925925925924E-2</v>
      </c>
      <c r="BO92" s="5">
        <f t="shared" si="98"/>
        <v>-5.7407407407407407E-2</v>
      </c>
      <c r="BP92" s="5">
        <f t="shared" si="99"/>
        <v>-6.2962962962962957E-2</v>
      </c>
      <c r="BQ92" s="5">
        <f t="shared" si="100"/>
        <v>-7.0370370370370375E-2</v>
      </c>
      <c r="BR92" s="5">
        <f t="shared" si="101"/>
        <v>-0.12037037037037036</v>
      </c>
      <c r="BS92" s="5">
        <f t="shared" si="102"/>
        <v>-0.14814814814814814</v>
      </c>
      <c r="BU92" s="5">
        <f t="shared" si="104"/>
        <v>-2.2222222222222223E-2</v>
      </c>
      <c r="BV92" s="5">
        <f t="shared" si="126"/>
        <v>-5.5555555555555558E-3</v>
      </c>
      <c r="BW92" s="5">
        <f t="shared" si="127"/>
        <v>-5.5555555555555558E-3</v>
      </c>
      <c r="BX92" s="5">
        <f t="shared" si="128"/>
        <v>-1.2962962962962963E-2</v>
      </c>
      <c r="BY92" s="5">
        <f t="shared" si="129"/>
        <v>1.1111111111111112E-2</v>
      </c>
      <c r="BZ92" s="5">
        <f t="shared" si="130"/>
        <v>-2.4074074074074074E-2</v>
      </c>
      <c r="CA92" s="5">
        <f t="shared" si="131"/>
        <v>-7.407407407407407E-2</v>
      </c>
      <c r="CB92" s="5">
        <f t="shared" si="132"/>
        <v>-6.1111111111111109E-2</v>
      </c>
      <c r="CC92" s="5">
        <f t="shared" si="133"/>
        <v>-0.10277777777777777</v>
      </c>
      <c r="CD92" s="5">
        <f t="shared" si="134"/>
        <v>-0.11296296296296296</v>
      </c>
      <c r="CE92" s="5">
        <f t="shared" si="135"/>
        <v>-8.1481481481481488E-2</v>
      </c>
      <c r="CF92" s="5">
        <f t="shared" si="136"/>
        <v>-6.6666666666666666E-2</v>
      </c>
      <c r="CG92" s="5">
        <f t="shared" si="137"/>
        <v>-7.5925925925925924E-2</v>
      </c>
      <c r="CH92" s="5">
        <f t="shared" si="138"/>
        <v>-5.7407407407407407E-2</v>
      </c>
      <c r="CI92" s="5">
        <f t="shared" si="139"/>
        <v>-6.2962962962962957E-2</v>
      </c>
      <c r="CJ92" s="5">
        <f t="shared" si="140"/>
        <v>-7.0370370370370375E-2</v>
      </c>
      <c r="CK92" s="5">
        <f t="shared" si="141"/>
        <v>-0.12037037037037036</v>
      </c>
      <c r="CL92" s="5">
        <f t="shared" si="142"/>
        <v>-0.14814814814814814</v>
      </c>
      <c r="CO92" s="5">
        <f t="shared" si="106"/>
        <v>-7.4487895716945996E-3</v>
      </c>
      <c r="CP92" s="5">
        <f t="shared" si="143"/>
        <v>1.6759776536312849E-2</v>
      </c>
      <c r="CQ92" s="5">
        <f t="shared" si="144"/>
        <v>-1.86219739292365E-2</v>
      </c>
      <c r="CR92" s="5">
        <f t="shared" si="145"/>
        <v>-6.8901303538175043E-2</v>
      </c>
      <c r="CS92" s="5">
        <f t="shared" si="146"/>
        <v>-5.5865921787709494E-2</v>
      </c>
      <c r="CT92" s="5">
        <f t="shared" si="147"/>
        <v>-9.7765363128491614E-2</v>
      </c>
      <c r="CU92" s="5">
        <f t="shared" si="148"/>
        <v>-0.10800744878957169</v>
      </c>
      <c r="CV92" s="5">
        <f t="shared" si="149"/>
        <v>-7.6350093109869649E-2</v>
      </c>
      <c r="CW92" s="5">
        <f t="shared" si="150"/>
        <v>-6.1452513966480445E-2</v>
      </c>
      <c r="CX92" s="5">
        <f t="shared" si="151"/>
        <v>-7.0763500931098691E-2</v>
      </c>
      <c r="CY92" s="5">
        <f t="shared" si="152"/>
        <v>-5.2141527001862198E-2</v>
      </c>
      <c r="CZ92" s="5">
        <f t="shared" si="153"/>
        <v>-5.7728119180633149E-2</v>
      </c>
      <c r="DA92" s="5">
        <f t="shared" si="154"/>
        <v>-6.5176908752327747E-2</v>
      </c>
      <c r="DB92" s="5">
        <f t="shared" si="155"/>
        <v>-0.1154562383612663</v>
      </c>
      <c r="DC92" s="5">
        <f t="shared" si="156"/>
        <v>-0.14338919925512103</v>
      </c>
      <c r="DF92" s="5">
        <f t="shared" si="105"/>
        <v>-4.4378698224852069E-2</v>
      </c>
      <c r="DG92" s="5">
        <f t="shared" si="157"/>
        <v>-5.5226824457593686E-2</v>
      </c>
      <c r="DH92" s="5">
        <f t="shared" si="158"/>
        <v>-2.1696252465483234E-2</v>
      </c>
      <c r="DI92" s="5">
        <f t="shared" si="159"/>
        <v>-5.9171597633136093E-3</v>
      </c>
      <c r="DJ92" s="5">
        <f t="shared" si="160"/>
        <v>-1.5779092702169626E-2</v>
      </c>
      <c r="DK92" s="5">
        <f t="shared" si="161"/>
        <v>3.9447731755424065E-3</v>
      </c>
      <c r="DL92" s="5">
        <f t="shared" si="162"/>
        <v>-1.9723865877712033E-3</v>
      </c>
      <c r="DM92" s="5">
        <f t="shared" si="163"/>
        <v>-9.8619329388560158E-3</v>
      </c>
      <c r="DN92" s="5">
        <f t="shared" si="164"/>
        <v>-6.3116370808678504E-2</v>
      </c>
      <c r="DO92" s="5">
        <f t="shared" si="165"/>
        <v>-9.270216962524655E-2</v>
      </c>
    </row>
    <row r="93" spans="10:119" x14ac:dyDescent="0.25">
      <c r="J93" s="5">
        <v>546</v>
      </c>
      <c r="K93" s="5">
        <v>556</v>
      </c>
      <c r="L93" s="5">
        <v>544</v>
      </c>
      <c r="M93" s="5">
        <v>544</v>
      </c>
      <c r="N93" s="5">
        <v>544</v>
      </c>
      <c r="O93" s="5">
        <v>531</v>
      </c>
      <c r="P93" s="5">
        <v>533</v>
      </c>
      <c r="Q93" s="5">
        <v>532</v>
      </c>
      <c r="R93" s="5">
        <v>529</v>
      </c>
      <c r="S93" s="5">
        <v>528</v>
      </c>
      <c r="T93" s="5">
        <v>547</v>
      </c>
      <c r="U93" s="5">
        <v>549</v>
      </c>
      <c r="V93" s="5">
        <v>550</v>
      </c>
      <c r="W93" s="5">
        <v>555</v>
      </c>
      <c r="X93" s="5">
        <v>556</v>
      </c>
      <c r="Y93" s="5">
        <v>557</v>
      </c>
      <c r="Z93" s="5">
        <v>557</v>
      </c>
      <c r="AA93" s="5">
        <v>571</v>
      </c>
      <c r="AB93" s="5">
        <v>572</v>
      </c>
      <c r="AC93" s="5">
        <v>581</v>
      </c>
      <c r="AD93" s="5">
        <v>583</v>
      </c>
      <c r="AF93" s="5">
        <f t="shared" si="103"/>
        <v>6.7765567765567761E-2</v>
      </c>
      <c r="AG93" s="5">
        <f t="shared" si="118"/>
        <v>4.8561151079136694E-2</v>
      </c>
      <c r="AH93" s="5">
        <f t="shared" si="119"/>
        <v>7.169117647058823E-2</v>
      </c>
      <c r="AI93" s="5">
        <f t="shared" si="120"/>
        <v>7.169117647058823E-2</v>
      </c>
      <c r="AJ93" s="5">
        <f t="shared" si="121"/>
        <v>7.169117647058823E-2</v>
      </c>
      <c r="AK93" s="5">
        <f t="shared" si="122"/>
        <v>9.7928436911487754E-2</v>
      </c>
      <c r="AL93" s="5">
        <f t="shared" si="123"/>
        <v>9.3808630393996242E-2</v>
      </c>
      <c r="AM93" s="5">
        <f t="shared" si="124"/>
        <v>9.5864661654135333E-2</v>
      </c>
      <c r="AN93" s="5">
        <f t="shared" si="125"/>
        <v>0.10207939508506617</v>
      </c>
      <c r="AO93" s="5">
        <f t="shared" si="107"/>
        <v>0.10416666666666667</v>
      </c>
      <c r="AP93" s="5">
        <f t="shared" si="108"/>
        <v>6.5813528336380253E-2</v>
      </c>
      <c r="AQ93" s="5">
        <f t="shared" si="109"/>
        <v>6.1930783242258654E-2</v>
      </c>
      <c r="AR93" s="5">
        <f t="shared" si="110"/>
        <v>0.06</v>
      </c>
      <c r="AS93" s="5">
        <f t="shared" si="111"/>
        <v>5.0450450450450449E-2</v>
      </c>
      <c r="AT93" s="5">
        <f t="shared" si="112"/>
        <v>4.8561151079136694E-2</v>
      </c>
      <c r="AU93" s="5">
        <f t="shared" si="113"/>
        <v>4.66786355475763E-2</v>
      </c>
      <c r="AV93" s="5">
        <f t="shared" si="114"/>
        <v>4.66786355475763E-2</v>
      </c>
      <c r="AW93" s="5">
        <f t="shared" si="115"/>
        <v>2.1015761821366025E-2</v>
      </c>
      <c r="AX93" s="5">
        <f t="shared" si="116"/>
        <v>1.9230769230769232E-2</v>
      </c>
      <c r="AY93" s="5">
        <f t="shared" si="117"/>
        <v>3.4423407917383822E-3</v>
      </c>
      <c r="BB93" s="5">
        <f t="shared" si="85"/>
        <v>0</v>
      </c>
      <c r="BC93" s="5">
        <f t="shared" si="86"/>
        <v>0</v>
      </c>
      <c r="BD93" s="5">
        <f t="shared" si="87"/>
        <v>-2.389705882352941E-2</v>
      </c>
      <c r="BE93" s="5">
        <f t="shared" si="88"/>
        <v>-2.0220588235294119E-2</v>
      </c>
      <c r="BF93" s="5">
        <f t="shared" si="89"/>
        <v>-2.2058823529411766E-2</v>
      </c>
      <c r="BG93" s="5">
        <f t="shared" si="90"/>
        <v>-2.7573529411764705E-2</v>
      </c>
      <c r="BH93" s="5">
        <f t="shared" si="91"/>
        <v>-2.9411764705882353E-2</v>
      </c>
      <c r="BI93" s="5">
        <f t="shared" si="92"/>
        <v>5.5147058823529415E-3</v>
      </c>
      <c r="BJ93" s="5">
        <f t="shared" si="93"/>
        <v>9.1911764705882356E-3</v>
      </c>
      <c r="BK93" s="5">
        <f t="shared" si="94"/>
        <v>1.1029411764705883E-2</v>
      </c>
      <c r="BL93" s="5">
        <f t="shared" si="95"/>
        <v>2.0220588235294119E-2</v>
      </c>
      <c r="BM93" s="5">
        <f t="shared" si="96"/>
        <v>2.2058823529411766E-2</v>
      </c>
      <c r="BN93" s="5">
        <f t="shared" si="97"/>
        <v>2.389705882352941E-2</v>
      </c>
      <c r="BO93" s="5">
        <f t="shared" si="98"/>
        <v>2.389705882352941E-2</v>
      </c>
      <c r="BP93" s="5">
        <f t="shared" si="99"/>
        <v>4.9632352941176468E-2</v>
      </c>
      <c r="BQ93" s="5">
        <f t="shared" si="100"/>
        <v>5.1470588235294115E-2</v>
      </c>
      <c r="BR93" s="5">
        <f t="shared" si="101"/>
        <v>6.8014705882352935E-2</v>
      </c>
      <c r="BS93" s="5">
        <f t="shared" si="102"/>
        <v>7.169117647058823E-2</v>
      </c>
      <c r="BU93" s="5">
        <f t="shared" si="104"/>
        <v>0</v>
      </c>
      <c r="BV93" s="5">
        <f t="shared" si="126"/>
        <v>0</v>
      </c>
      <c r="BW93" s="5">
        <f t="shared" si="127"/>
        <v>-2.389705882352941E-2</v>
      </c>
      <c r="BX93" s="5">
        <f t="shared" si="128"/>
        <v>-2.0220588235294119E-2</v>
      </c>
      <c r="BY93" s="5">
        <f t="shared" si="129"/>
        <v>-2.2058823529411766E-2</v>
      </c>
      <c r="BZ93" s="5">
        <f t="shared" si="130"/>
        <v>-2.7573529411764705E-2</v>
      </c>
      <c r="CA93" s="5">
        <f t="shared" si="131"/>
        <v>-2.9411764705882353E-2</v>
      </c>
      <c r="CB93" s="5">
        <f t="shared" si="132"/>
        <v>5.5147058823529415E-3</v>
      </c>
      <c r="CC93" s="5">
        <f t="shared" si="133"/>
        <v>9.1911764705882356E-3</v>
      </c>
      <c r="CD93" s="5">
        <f t="shared" si="134"/>
        <v>1.1029411764705883E-2</v>
      </c>
      <c r="CE93" s="5">
        <f t="shared" si="135"/>
        <v>2.0220588235294119E-2</v>
      </c>
      <c r="CF93" s="5">
        <f t="shared" si="136"/>
        <v>2.2058823529411766E-2</v>
      </c>
      <c r="CG93" s="5">
        <f t="shared" si="137"/>
        <v>2.389705882352941E-2</v>
      </c>
      <c r="CH93" s="5">
        <f t="shared" si="138"/>
        <v>2.389705882352941E-2</v>
      </c>
      <c r="CI93" s="5">
        <f t="shared" si="139"/>
        <v>4.9632352941176468E-2</v>
      </c>
      <c r="CJ93" s="5">
        <f t="shared" si="140"/>
        <v>5.1470588235294115E-2</v>
      </c>
      <c r="CK93" s="5">
        <f t="shared" si="141"/>
        <v>6.8014705882352935E-2</v>
      </c>
      <c r="CL93" s="5">
        <f t="shared" si="142"/>
        <v>7.169117647058823E-2</v>
      </c>
      <c r="CO93" s="5">
        <f t="shared" si="106"/>
        <v>3.766478342749529E-3</v>
      </c>
      <c r="CP93" s="5">
        <f t="shared" si="143"/>
        <v>1.8832391713747645E-3</v>
      </c>
      <c r="CQ93" s="5">
        <f t="shared" si="144"/>
        <v>-3.766478342749529E-3</v>
      </c>
      <c r="CR93" s="5">
        <f t="shared" si="145"/>
        <v>-5.6497175141242938E-3</v>
      </c>
      <c r="CS93" s="5">
        <f t="shared" si="146"/>
        <v>3.0131826741996232E-2</v>
      </c>
      <c r="CT93" s="5">
        <f t="shared" si="147"/>
        <v>3.3898305084745763E-2</v>
      </c>
      <c r="CU93" s="5">
        <f t="shared" si="148"/>
        <v>3.5781544256120526E-2</v>
      </c>
      <c r="CV93" s="5">
        <f t="shared" si="149"/>
        <v>4.519774011299435E-2</v>
      </c>
      <c r="CW93" s="5">
        <f t="shared" si="150"/>
        <v>4.7080979284369114E-2</v>
      </c>
      <c r="CX93" s="5">
        <f t="shared" si="151"/>
        <v>4.8964218455743877E-2</v>
      </c>
      <c r="CY93" s="5">
        <f t="shared" si="152"/>
        <v>4.8964218455743877E-2</v>
      </c>
      <c r="CZ93" s="5">
        <f t="shared" si="153"/>
        <v>7.5329566854990579E-2</v>
      </c>
      <c r="DA93" s="5">
        <f t="shared" si="154"/>
        <v>7.7212806026365349E-2</v>
      </c>
      <c r="DB93" s="5">
        <f t="shared" si="155"/>
        <v>9.4161958568738227E-2</v>
      </c>
      <c r="DC93" s="5">
        <f t="shared" si="156"/>
        <v>9.7928436911487754E-2</v>
      </c>
      <c r="DF93" s="5">
        <f t="shared" si="105"/>
        <v>3.6563071297989031E-3</v>
      </c>
      <c r="DG93" s="5">
        <f t="shared" si="157"/>
        <v>5.4844606946983544E-3</v>
      </c>
      <c r="DH93" s="5">
        <f t="shared" si="158"/>
        <v>1.4625228519195612E-2</v>
      </c>
      <c r="DI93" s="5">
        <f t="shared" si="159"/>
        <v>1.6453382084095063E-2</v>
      </c>
      <c r="DJ93" s="5">
        <f t="shared" si="160"/>
        <v>1.8281535648994516E-2</v>
      </c>
      <c r="DK93" s="5">
        <f t="shared" si="161"/>
        <v>1.8281535648994516E-2</v>
      </c>
      <c r="DL93" s="5">
        <f t="shared" si="162"/>
        <v>4.3875685557586835E-2</v>
      </c>
      <c r="DM93" s="5">
        <f t="shared" si="163"/>
        <v>4.5703839122486288E-2</v>
      </c>
      <c r="DN93" s="5">
        <f t="shared" si="164"/>
        <v>6.2157221206581355E-2</v>
      </c>
      <c r="DO93" s="5">
        <f t="shared" si="165"/>
        <v>6.5813528336380253E-2</v>
      </c>
    </row>
    <row r="94" spans="10:119" x14ac:dyDescent="0.25">
      <c r="J94" s="5">
        <v>136.5</v>
      </c>
      <c r="K94" s="5">
        <v>140</v>
      </c>
      <c r="L94" s="5">
        <v>139</v>
      </c>
      <c r="M94" s="5">
        <v>140.5</v>
      </c>
      <c r="N94" s="5">
        <v>139</v>
      </c>
      <c r="O94" s="5">
        <v>136</v>
      </c>
      <c r="P94" s="5">
        <v>137</v>
      </c>
      <c r="Q94" s="5">
        <v>134</v>
      </c>
      <c r="R94" s="5">
        <v>134</v>
      </c>
      <c r="S94" s="5">
        <v>135.5</v>
      </c>
      <c r="T94" s="5">
        <v>138.5</v>
      </c>
      <c r="U94" s="5">
        <v>139.5</v>
      </c>
      <c r="V94" s="5">
        <v>134.5</v>
      </c>
      <c r="W94" s="5">
        <v>136.5</v>
      </c>
      <c r="X94" s="5">
        <v>134</v>
      </c>
      <c r="Y94" s="5">
        <v>134</v>
      </c>
      <c r="Z94" s="5">
        <v>133</v>
      </c>
      <c r="AA94" s="5">
        <v>129</v>
      </c>
      <c r="AB94" s="5">
        <v>130.5</v>
      </c>
      <c r="AC94" s="5">
        <v>128.5</v>
      </c>
      <c r="AD94" s="5">
        <v>128</v>
      </c>
      <c r="AF94" s="5">
        <f t="shared" si="103"/>
        <v>-6.2271062271062272E-2</v>
      </c>
      <c r="AG94" s="5">
        <f t="shared" si="118"/>
        <v>-8.5714285714285715E-2</v>
      </c>
      <c r="AH94" s="5">
        <f t="shared" si="119"/>
        <v>-7.9136690647482008E-2</v>
      </c>
      <c r="AI94" s="5">
        <f t="shared" si="120"/>
        <v>-8.8967971530249115E-2</v>
      </c>
      <c r="AJ94" s="5">
        <f t="shared" si="121"/>
        <v>-7.9136690647482008E-2</v>
      </c>
      <c r="AK94" s="5">
        <f t="shared" si="122"/>
        <v>-5.8823529411764705E-2</v>
      </c>
      <c r="AL94" s="5">
        <f t="shared" si="123"/>
        <v>-6.569343065693431E-2</v>
      </c>
      <c r="AM94" s="5">
        <f t="shared" si="124"/>
        <v>-4.4776119402985072E-2</v>
      </c>
      <c r="AN94" s="5">
        <f t="shared" si="125"/>
        <v>-4.4776119402985072E-2</v>
      </c>
      <c r="AO94" s="5">
        <f t="shared" si="107"/>
        <v>-5.5350553505535055E-2</v>
      </c>
      <c r="AP94" s="5">
        <f t="shared" si="108"/>
        <v>-7.5812274368231042E-2</v>
      </c>
      <c r="AQ94" s="5">
        <f t="shared" si="109"/>
        <v>-8.2437275985663083E-2</v>
      </c>
      <c r="AR94" s="5">
        <f t="shared" si="110"/>
        <v>-4.8327137546468404E-2</v>
      </c>
      <c r="AS94" s="5">
        <f t="shared" si="111"/>
        <v>-6.2271062271062272E-2</v>
      </c>
      <c r="AT94" s="5">
        <f t="shared" si="112"/>
        <v>-4.4776119402985072E-2</v>
      </c>
      <c r="AU94" s="5">
        <f t="shared" si="113"/>
        <v>-4.4776119402985072E-2</v>
      </c>
      <c r="AV94" s="5">
        <f t="shared" si="114"/>
        <v>-3.7593984962406013E-2</v>
      </c>
      <c r="AW94" s="5">
        <f t="shared" si="115"/>
        <v>-7.7519379844961239E-3</v>
      </c>
      <c r="AX94" s="5">
        <f t="shared" si="116"/>
        <v>-1.9157088122605363E-2</v>
      </c>
      <c r="AY94" s="5">
        <f t="shared" si="117"/>
        <v>-3.8910505836575876E-3</v>
      </c>
      <c r="BB94" s="5">
        <f t="shared" si="85"/>
        <v>1.0791366906474821E-2</v>
      </c>
      <c r="BC94" s="5">
        <f t="shared" si="86"/>
        <v>0</v>
      </c>
      <c r="BD94" s="5">
        <f t="shared" si="87"/>
        <v>-2.1582733812949641E-2</v>
      </c>
      <c r="BE94" s="5">
        <f t="shared" si="88"/>
        <v>-1.4388489208633094E-2</v>
      </c>
      <c r="BF94" s="5">
        <f t="shared" si="89"/>
        <v>-3.5971223021582732E-2</v>
      </c>
      <c r="BG94" s="5">
        <f t="shared" si="90"/>
        <v>-3.5971223021582732E-2</v>
      </c>
      <c r="BH94" s="5">
        <f t="shared" si="91"/>
        <v>-2.5179856115107913E-2</v>
      </c>
      <c r="BI94" s="5">
        <f t="shared" si="92"/>
        <v>-3.5971223021582736E-3</v>
      </c>
      <c r="BJ94" s="5">
        <f t="shared" si="93"/>
        <v>3.5971223021582736E-3</v>
      </c>
      <c r="BK94" s="5">
        <f t="shared" si="94"/>
        <v>-3.237410071942446E-2</v>
      </c>
      <c r="BL94" s="5">
        <f t="shared" si="95"/>
        <v>-1.7985611510791366E-2</v>
      </c>
      <c r="BM94" s="5">
        <f t="shared" si="96"/>
        <v>-3.5971223021582732E-2</v>
      </c>
      <c r="BN94" s="5">
        <f t="shared" si="97"/>
        <v>-3.5971223021582732E-2</v>
      </c>
      <c r="BO94" s="5">
        <f t="shared" si="98"/>
        <v>-4.3165467625899283E-2</v>
      </c>
      <c r="BP94" s="5">
        <f t="shared" si="99"/>
        <v>-7.1942446043165464E-2</v>
      </c>
      <c r="BQ94" s="5">
        <f t="shared" si="100"/>
        <v>-6.1151079136690649E-2</v>
      </c>
      <c r="BR94" s="5">
        <f t="shared" si="101"/>
        <v>-7.5539568345323743E-2</v>
      </c>
      <c r="BS94" s="5">
        <f t="shared" si="102"/>
        <v>-7.9136690647482008E-2</v>
      </c>
      <c r="BU94" s="5">
        <f t="shared" si="104"/>
        <v>1.0791366906474821E-2</v>
      </c>
      <c r="BV94" s="5">
        <f t="shared" si="126"/>
        <v>0</v>
      </c>
      <c r="BW94" s="5">
        <f t="shared" si="127"/>
        <v>-2.1582733812949641E-2</v>
      </c>
      <c r="BX94" s="5">
        <f t="shared" si="128"/>
        <v>-1.4388489208633094E-2</v>
      </c>
      <c r="BY94" s="5">
        <f t="shared" si="129"/>
        <v>-3.5971223021582732E-2</v>
      </c>
      <c r="BZ94" s="5">
        <f t="shared" si="130"/>
        <v>-3.5971223021582732E-2</v>
      </c>
      <c r="CA94" s="5">
        <f t="shared" si="131"/>
        <v>-2.5179856115107913E-2</v>
      </c>
      <c r="CB94" s="5">
        <f t="shared" si="132"/>
        <v>-3.5971223021582736E-3</v>
      </c>
      <c r="CC94" s="5">
        <f t="shared" si="133"/>
        <v>3.5971223021582736E-3</v>
      </c>
      <c r="CD94" s="5">
        <f t="shared" si="134"/>
        <v>-3.237410071942446E-2</v>
      </c>
      <c r="CE94" s="5">
        <f t="shared" si="135"/>
        <v>-1.7985611510791366E-2</v>
      </c>
      <c r="CF94" s="5">
        <f t="shared" si="136"/>
        <v>-3.5971223021582732E-2</v>
      </c>
      <c r="CG94" s="5">
        <f t="shared" si="137"/>
        <v>-3.5971223021582732E-2</v>
      </c>
      <c r="CH94" s="5">
        <f t="shared" si="138"/>
        <v>-4.3165467625899283E-2</v>
      </c>
      <c r="CI94" s="5">
        <f t="shared" si="139"/>
        <v>-7.1942446043165464E-2</v>
      </c>
      <c r="CJ94" s="5">
        <f t="shared" si="140"/>
        <v>-6.1151079136690649E-2</v>
      </c>
      <c r="CK94" s="5">
        <f t="shared" si="141"/>
        <v>-7.5539568345323743E-2</v>
      </c>
      <c r="CL94" s="5">
        <f t="shared" si="142"/>
        <v>-7.9136690647482008E-2</v>
      </c>
      <c r="CO94" s="5">
        <f t="shared" si="106"/>
        <v>7.3529411764705881E-3</v>
      </c>
      <c r="CP94" s="5">
        <f t="shared" si="143"/>
        <v>-1.4705882352941176E-2</v>
      </c>
      <c r="CQ94" s="5">
        <f t="shared" si="144"/>
        <v>-1.4705882352941176E-2</v>
      </c>
      <c r="CR94" s="5">
        <f t="shared" si="145"/>
        <v>-3.6764705882352941E-3</v>
      </c>
      <c r="CS94" s="5">
        <f t="shared" si="146"/>
        <v>1.8382352941176471E-2</v>
      </c>
      <c r="CT94" s="5">
        <f t="shared" si="147"/>
        <v>2.5735294117647058E-2</v>
      </c>
      <c r="CU94" s="5">
        <f t="shared" si="148"/>
        <v>-1.1029411764705883E-2</v>
      </c>
      <c r="CV94" s="5">
        <f t="shared" si="149"/>
        <v>3.6764705882352941E-3</v>
      </c>
      <c r="CW94" s="5">
        <f t="shared" si="150"/>
        <v>-1.4705882352941176E-2</v>
      </c>
      <c r="CX94" s="5">
        <f t="shared" si="151"/>
        <v>-1.4705882352941176E-2</v>
      </c>
      <c r="CY94" s="5">
        <f t="shared" si="152"/>
        <v>-2.2058823529411766E-2</v>
      </c>
      <c r="CZ94" s="5">
        <f t="shared" si="153"/>
        <v>-5.1470588235294115E-2</v>
      </c>
      <c r="DA94" s="5">
        <f t="shared" si="154"/>
        <v>-4.0441176470588237E-2</v>
      </c>
      <c r="DB94" s="5">
        <f t="shared" si="155"/>
        <v>-5.514705882352941E-2</v>
      </c>
      <c r="DC94" s="5">
        <f t="shared" si="156"/>
        <v>-5.8823529411764705E-2</v>
      </c>
      <c r="DF94" s="5">
        <f t="shared" si="105"/>
        <v>7.2202166064981952E-3</v>
      </c>
      <c r="DG94" s="5">
        <f t="shared" si="157"/>
        <v>-2.8880866425992781E-2</v>
      </c>
      <c r="DH94" s="5">
        <f t="shared" si="158"/>
        <v>-1.444043321299639E-2</v>
      </c>
      <c r="DI94" s="5">
        <f t="shared" si="159"/>
        <v>-3.2490974729241874E-2</v>
      </c>
      <c r="DJ94" s="5">
        <f t="shared" si="160"/>
        <v>-3.2490974729241874E-2</v>
      </c>
      <c r="DK94" s="5">
        <f t="shared" si="161"/>
        <v>-3.9711191335740074E-2</v>
      </c>
      <c r="DL94" s="5">
        <f t="shared" si="162"/>
        <v>-6.8592057761732855E-2</v>
      </c>
      <c r="DM94" s="5">
        <f t="shared" si="163"/>
        <v>-5.7761732851985562E-2</v>
      </c>
      <c r="DN94" s="5">
        <f t="shared" si="164"/>
        <v>-7.2202166064981949E-2</v>
      </c>
      <c r="DO94" s="5">
        <f t="shared" si="165"/>
        <v>-7.5812274368231042E-2</v>
      </c>
    </row>
    <row r="95" spans="10:119" x14ac:dyDescent="0.25">
      <c r="J95" s="5">
        <v>29755</v>
      </c>
      <c r="K95" s="5">
        <v>33720</v>
      </c>
      <c r="L95" s="5">
        <v>33530</v>
      </c>
      <c r="M95" s="5">
        <v>35210</v>
      </c>
      <c r="N95" s="5">
        <v>35350</v>
      </c>
      <c r="O95" s="5">
        <v>34800</v>
      </c>
      <c r="P95" s="5">
        <v>34650</v>
      </c>
      <c r="Q95" s="5">
        <v>34520</v>
      </c>
      <c r="R95" s="5">
        <v>36580</v>
      </c>
      <c r="S95" s="5">
        <v>36000</v>
      </c>
      <c r="T95" s="5">
        <v>36260</v>
      </c>
      <c r="U95" s="5">
        <v>36490</v>
      </c>
      <c r="V95" s="5">
        <v>36870</v>
      </c>
      <c r="W95" s="5">
        <v>38380</v>
      </c>
      <c r="X95" s="5">
        <v>39290</v>
      </c>
      <c r="Y95" s="5">
        <v>39450</v>
      </c>
      <c r="Z95" s="5">
        <v>39600</v>
      </c>
      <c r="AA95" s="5">
        <v>38060</v>
      </c>
      <c r="AB95" s="5">
        <v>38360</v>
      </c>
      <c r="AC95" s="5">
        <v>37150</v>
      </c>
      <c r="AD95" s="5">
        <v>36510</v>
      </c>
      <c r="AF95" s="5">
        <f t="shared" si="103"/>
        <v>0.22702066879516047</v>
      </c>
      <c r="AG95" s="5">
        <f t="shared" si="118"/>
        <v>8.274021352313167E-2</v>
      </c>
      <c r="AH95" s="5">
        <f t="shared" si="119"/>
        <v>8.8875633760811215E-2</v>
      </c>
      <c r="AI95" s="5">
        <f t="shared" si="120"/>
        <v>3.6921329167850042E-2</v>
      </c>
      <c r="AJ95" s="5">
        <f t="shared" si="121"/>
        <v>3.2814710042432818E-2</v>
      </c>
      <c r="AK95" s="5">
        <f t="shared" si="122"/>
        <v>4.913793103448276E-2</v>
      </c>
      <c r="AL95" s="5">
        <f t="shared" si="123"/>
        <v>5.3679653679653681E-2</v>
      </c>
      <c r="AM95" s="5">
        <f t="shared" si="124"/>
        <v>5.7647740440324446E-2</v>
      </c>
      <c r="AN95" s="5">
        <f t="shared" si="125"/>
        <v>-1.9136139967195188E-3</v>
      </c>
      <c r="AO95" s="5">
        <f t="shared" si="107"/>
        <v>1.4166666666666666E-2</v>
      </c>
      <c r="AP95" s="5">
        <f t="shared" si="108"/>
        <v>6.8946497517926092E-3</v>
      </c>
      <c r="AQ95" s="5">
        <f t="shared" si="109"/>
        <v>5.4809536859413543E-4</v>
      </c>
      <c r="AR95" s="5">
        <f t="shared" si="110"/>
        <v>-9.7640358014646055E-3</v>
      </c>
      <c r="AS95" s="5">
        <f t="shared" si="111"/>
        <v>-4.8723293381969776E-2</v>
      </c>
      <c r="AT95" s="5">
        <f t="shared" si="112"/>
        <v>-7.0755917536268767E-2</v>
      </c>
      <c r="AU95" s="5">
        <f t="shared" si="113"/>
        <v>-7.4524714828897332E-2</v>
      </c>
      <c r="AV95" s="5">
        <f t="shared" si="114"/>
        <v>-7.8030303030303033E-2</v>
      </c>
      <c r="AW95" s="5">
        <f t="shared" si="115"/>
        <v>-4.0725170782974253E-2</v>
      </c>
      <c r="AX95" s="5">
        <f t="shared" si="116"/>
        <v>-4.8227320125130341E-2</v>
      </c>
      <c r="AY95" s="5">
        <f t="shared" si="117"/>
        <v>-1.7227456258411843E-2</v>
      </c>
      <c r="BB95" s="5">
        <f t="shared" si="85"/>
        <v>5.0104384133611693E-2</v>
      </c>
      <c r="BC95" s="5">
        <f t="shared" si="86"/>
        <v>5.4279749478079335E-2</v>
      </c>
      <c r="BD95" s="5">
        <f t="shared" si="87"/>
        <v>3.7876528481956453E-2</v>
      </c>
      <c r="BE95" s="5">
        <f t="shared" si="88"/>
        <v>3.3402922755741124E-2</v>
      </c>
      <c r="BF95" s="5">
        <f t="shared" si="89"/>
        <v>2.9525797793021176E-2</v>
      </c>
      <c r="BG95" s="5">
        <f t="shared" si="90"/>
        <v>9.0963316433045033E-2</v>
      </c>
      <c r="BH95" s="5">
        <f t="shared" si="91"/>
        <v>7.3665374291679089E-2</v>
      </c>
      <c r="BI95" s="5">
        <f t="shared" si="92"/>
        <v>8.1419624217118999E-2</v>
      </c>
      <c r="BJ95" s="5">
        <f t="shared" si="93"/>
        <v>8.8279152997315841E-2</v>
      </c>
      <c r="BK95" s="5">
        <f t="shared" si="94"/>
        <v>9.9612287503728011E-2</v>
      </c>
      <c r="BL95" s="5">
        <f t="shared" si="95"/>
        <v>0.14464658514762899</v>
      </c>
      <c r="BM95" s="5">
        <f t="shared" si="96"/>
        <v>0.17178645988666866</v>
      </c>
      <c r="BN95" s="5">
        <f t="shared" si="97"/>
        <v>0.17655830599463168</v>
      </c>
      <c r="BO95" s="5">
        <f t="shared" si="98"/>
        <v>0.18103191172084701</v>
      </c>
      <c r="BP95" s="5">
        <f t="shared" si="99"/>
        <v>0.13510289293170294</v>
      </c>
      <c r="BQ95" s="5">
        <f t="shared" si="100"/>
        <v>0.1440501043841336</v>
      </c>
      <c r="BR95" s="5">
        <f t="shared" si="101"/>
        <v>0.10796301819266328</v>
      </c>
      <c r="BS95" s="5">
        <f t="shared" si="102"/>
        <v>8.8875633760811215E-2</v>
      </c>
      <c r="BU95" s="5">
        <f t="shared" si="104"/>
        <v>5.0104384133611693E-2</v>
      </c>
      <c r="BV95" s="5">
        <f t="shared" si="126"/>
        <v>5.4279749478079335E-2</v>
      </c>
      <c r="BW95" s="5">
        <f t="shared" si="127"/>
        <v>3.7876528481956453E-2</v>
      </c>
      <c r="BX95" s="5">
        <f t="shared" si="128"/>
        <v>3.3402922755741124E-2</v>
      </c>
      <c r="BY95" s="5">
        <f t="shared" si="129"/>
        <v>2.9525797793021176E-2</v>
      </c>
      <c r="BZ95" s="5">
        <f t="shared" si="130"/>
        <v>9.0963316433045033E-2</v>
      </c>
      <c r="CA95" s="5">
        <f t="shared" si="131"/>
        <v>7.3665374291679089E-2</v>
      </c>
      <c r="CB95" s="5">
        <f t="shared" si="132"/>
        <v>8.1419624217118999E-2</v>
      </c>
      <c r="CC95" s="5">
        <f t="shared" si="133"/>
        <v>8.8279152997315841E-2</v>
      </c>
      <c r="CD95" s="5">
        <f t="shared" si="134"/>
        <v>9.9612287503728011E-2</v>
      </c>
      <c r="CE95" s="5">
        <f t="shared" si="135"/>
        <v>0.14464658514762899</v>
      </c>
      <c r="CF95" s="5">
        <f t="shared" si="136"/>
        <v>0.17178645988666866</v>
      </c>
      <c r="CG95" s="5">
        <f t="shared" si="137"/>
        <v>0.17655830599463168</v>
      </c>
      <c r="CH95" s="5">
        <f t="shared" si="138"/>
        <v>0.18103191172084701</v>
      </c>
      <c r="CI95" s="5">
        <f t="shared" si="139"/>
        <v>0.13510289293170294</v>
      </c>
      <c r="CJ95" s="5">
        <f t="shared" si="140"/>
        <v>0.1440501043841336</v>
      </c>
      <c r="CK95" s="5">
        <f t="shared" si="141"/>
        <v>0.10796301819266328</v>
      </c>
      <c r="CL95" s="5">
        <f t="shared" si="142"/>
        <v>8.8875633760811215E-2</v>
      </c>
      <c r="CO95" s="5">
        <f t="shared" si="106"/>
        <v>-4.3103448275862068E-3</v>
      </c>
      <c r="CP95" s="5">
        <f t="shared" si="143"/>
        <v>-8.0459770114942528E-3</v>
      </c>
      <c r="CQ95" s="5">
        <f t="shared" si="144"/>
        <v>5.1149425287356325E-2</v>
      </c>
      <c r="CR95" s="5">
        <f t="shared" si="145"/>
        <v>3.4482758620689655E-2</v>
      </c>
      <c r="CS95" s="5">
        <f t="shared" si="146"/>
        <v>4.195402298850575E-2</v>
      </c>
      <c r="CT95" s="5">
        <f t="shared" si="147"/>
        <v>4.8563218390804595E-2</v>
      </c>
      <c r="CU95" s="5">
        <f t="shared" si="148"/>
        <v>5.9482758620689656E-2</v>
      </c>
      <c r="CV95" s="5">
        <f t="shared" si="149"/>
        <v>0.10287356321839081</v>
      </c>
      <c r="CW95" s="5">
        <f t="shared" si="150"/>
        <v>0.12902298850574712</v>
      </c>
      <c r="CX95" s="5">
        <f t="shared" si="151"/>
        <v>0.1336206896551724</v>
      </c>
      <c r="CY95" s="5">
        <f t="shared" si="152"/>
        <v>0.13793103448275862</v>
      </c>
      <c r="CZ95" s="5">
        <f t="shared" si="153"/>
        <v>9.3678160919540232E-2</v>
      </c>
      <c r="DA95" s="5">
        <f t="shared" si="154"/>
        <v>0.10229885057471265</v>
      </c>
      <c r="DB95" s="5">
        <f t="shared" si="155"/>
        <v>6.7528735632183909E-2</v>
      </c>
      <c r="DC95" s="5">
        <f t="shared" si="156"/>
        <v>4.913793103448276E-2</v>
      </c>
      <c r="DF95" s="5">
        <f t="shared" si="105"/>
        <v>6.3430777716492002E-3</v>
      </c>
      <c r="DG95" s="5">
        <f t="shared" si="157"/>
        <v>1.6822945394373966E-2</v>
      </c>
      <c r="DH95" s="5">
        <f t="shared" si="158"/>
        <v>5.8466629895201322E-2</v>
      </c>
      <c r="DI95" s="5">
        <f t="shared" si="159"/>
        <v>8.3563154991726424E-2</v>
      </c>
      <c r="DJ95" s="5">
        <f t="shared" si="160"/>
        <v>8.7975730832873689E-2</v>
      </c>
      <c r="DK95" s="5">
        <f t="shared" si="161"/>
        <v>9.2112520683949262E-2</v>
      </c>
      <c r="DL95" s="5">
        <f t="shared" si="162"/>
        <v>4.9641478212906785E-2</v>
      </c>
      <c r="DM95" s="5">
        <f t="shared" si="163"/>
        <v>5.7915057915057917E-2</v>
      </c>
      <c r="DN95" s="5">
        <f t="shared" si="164"/>
        <v>2.4544953116381687E-2</v>
      </c>
      <c r="DO95" s="5">
        <f t="shared" si="165"/>
        <v>6.8946497517926092E-3</v>
      </c>
    </row>
    <row r="96" spans="10:119" x14ac:dyDescent="0.25">
      <c r="J96" s="5">
        <v>15885</v>
      </c>
      <c r="K96" s="5">
        <v>16395</v>
      </c>
      <c r="L96" s="5">
        <v>16175</v>
      </c>
      <c r="M96" s="5">
        <v>16860</v>
      </c>
      <c r="N96" s="5">
        <v>17420</v>
      </c>
      <c r="O96" s="5">
        <v>18370</v>
      </c>
      <c r="P96" s="5">
        <v>18530</v>
      </c>
      <c r="Q96" s="5">
        <v>18660</v>
      </c>
      <c r="R96" s="5">
        <v>18180</v>
      </c>
      <c r="S96" s="5">
        <v>18250</v>
      </c>
      <c r="T96" s="5">
        <v>18800</v>
      </c>
      <c r="U96" s="5">
        <v>19635</v>
      </c>
      <c r="V96" s="5">
        <v>19720</v>
      </c>
      <c r="W96" s="5">
        <v>19710</v>
      </c>
      <c r="X96" s="5">
        <v>19315</v>
      </c>
      <c r="Y96" s="5">
        <v>19735</v>
      </c>
      <c r="Z96" s="5">
        <v>19275</v>
      </c>
      <c r="AA96" s="5">
        <v>19420</v>
      </c>
      <c r="AB96" s="5">
        <v>19635</v>
      </c>
      <c r="AC96" s="5">
        <v>18815</v>
      </c>
      <c r="AD96" s="5">
        <v>18800</v>
      </c>
      <c r="AF96" s="5">
        <f t="shared" si="103"/>
        <v>0.18350645262826565</v>
      </c>
      <c r="AG96" s="5">
        <f t="shared" si="118"/>
        <v>0.14669106434888685</v>
      </c>
      <c r="AH96" s="5">
        <f t="shared" si="119"/>
        <v>0.16228748068006182</v>
      </c>
      <c r="AI96" s="5">
        <f t="shared" si="120"/>
        <v>0.11506524317912219</v>
      </c>
      <c r="AJ96" s="5">
        <f t="shared" si="121"/>
        <v>7.9219288174512056E-2</v>
      </c>
      <c r="AK96" s="5">
        <f t="shared" si="122"/>
        <v>2.3407729994556342E-2</v>
      </c>
      <c r="AL96" s="5">
        <f t="shared" si="123"/>
        <v>1.4570966001079331E-2</v>
      </c>
      <c r="AM96" s="5">
        <f t="shared" si="124"/>
        <v>7.502679528403001E-3</v>
      </c>
      <c r="AN96" s="5">
        <f t="shared" si="125"/>
        <v>3.4103410341034104E-2</v>
      </c>
      <c r="AO96" s="5">
        <f t="shared" si="107"/>
        <v>3.0136986301369864E-2</v>
      </c>
      <c r="AP96" s="5">
        <f t="shared" si="108"/>
        <v>0</v>
      </c>
      <c r="AQ96" s="5">
        <f t="shared" si="109"/>
        <v>-4.2526101349630759E-2</v>
      </c>
      <c r="AR96" s="5">
        <f t="shared" si="110"/>
        <v>-4.665314401622718E-2</v>
      </c>
      <c r="AS96" s="5">
        <f t="shared" si="111"/>
        <v>-4.6169457128361235E-2</v>
      </c>
      <c r="AT96" s="5">
        <f t="shared" si="112"/>
        <v>-2.6663215117784106E-2</v>
      </c>
      <c r="AU96" s="5">
        <f t="shared" si="113"/>
        <v>-4.7377755257157338E-2</v>
      </c>
      <c r="AV96" s="5">
        <f t="shared" si="114"/>
        <v>-2.464332036316472E-2</v>
      </c>
      <c r="AW96" s="5">
        <f t="shared" si="115"/>
        <v>-3.1925849639546859E-2</v>
      </c>
      <c r="AX96" s="5">
        <f t="shared" si="116"/>
        <v>-4.2526101349630759E-2</v>
      </c>
      <c r="AY96" s="5">
        <f t="shared" si="117"/>
        <v>-7.9723624767472762E-4</v>
      </c>
      <c r="BB96" s="5">
        <f t="shared" si="85"/>
        <v>4.234930448222566E-2</v>
      </c>
      <c r="BC96" s="5">
        <f t="shared" si="86"/>
        <v>7.6970633693972182E-2</v>
      </c>
      <c r="BD96" s="5">
        <f t="shared" si="87"/>
        <v>0.13570324574961359</v>
      </c>
      <c r="BE96" s="5">
        <f t="shared" si="88"/>
        <v>0.1455950540958269</v>
      </c>
      <c r="BF96" s="5">
        <f t="shared" si="89"/>
        <v>0.15363214837712519</v>
      </c>
      <c r="BG96" s="5">
        <f t="shared" si="90"/>
        <v>0.12395672333848531</v>
      </c>
      <c r="BH96" s="5">
        <f t="shared" si="91"/>
        <v>0.12828438948995363</v>
      </c>
      <c r="BI96" s="5">
        <f t="shared" si="92"/>
        <v>0.16228748068006182</v>
      </c>
      <c r="BJ96" s="5">
        <f t="shared" si="93"/>
        <v>0.21391035548686244</v>
      </c>
      <c r="BK96" s="5">
        <f t="shared" si="94"/>
        <v>0.21916537867078825</v>
      </c>
      <c r="BL96" s="5">
        <f t="shared" si="95"/>
        <v>0.21854714064914993</v>
      </c>
      <c r="BM96" s="5">
        <f t="shared" si="96"/>
        <v>0.19412673879443587</v>
      </c>
      <c r="BN96" s="5">
        <f t="shared" si="97"/>
        <v>0.22009273570324575</v>
      </c>
      <c r="BO96" s="5">
        <f t="shared" si="98"/>
        <v>0.19165378670788252</v>
      </c>
      <c r="BP96" s="5">
        <f t="shared" si="99"/>
        <v>0.20061823802163833</v>
      </c>
      <c r="BQ96" s="5">
        <f t="shared" si="100"/>
        <v>0.21391035548686244</v>
      </c>
      <c r="BR96" s="5">
        <f t="shared" si="101"/>
        <v>0.16321483771251932</v>
      </c>
      <c r="BS96" s="5">
        <f t="shared" si="102"/>
        <v>0.16228748068006182</v>
      </c>
      <c r="BU96" s="5">
        <f t="shared" si="104"/>
        <v>4.234930448222566E-2</v>
      </c>
      <c r="BV96" s="5">
        <f t="shared" si="126"/>
        <v>7.6970633693972182E-2</v>
      </c>
      <c r="BW96" s="5">
        <f t="shared" si="127"/>
        <v>0.13570324574961359</v>
      </c>
      <c r="BX96" s="5">
        <f t="shared" si="128"/>
        <v>0.1455950540958269</v>
      </c>
      <c r="BY96" s="5">
        <f t="shared" si="129"/>
        <v>0.15363214837712519</v>
      </c>
      <c r="BZ96" s="5">
        <f t="shared" si="130"/>
        <v>0.12395672333848531</v>
      </c>
      <c r="CA96" s="5">
        <f t="shared" si="131"/>
        <v>0.12828438948995363</v>
      </c>
      <c r="CB96" s="5">
        <f t="shared" si="132"/>
        <v>0.16228748068006182</v>
      </c>
      <c r="CC96" s="5">
        <f t="shared" si="133"/>
        <v>0.21391035548686244</v>
      </c>
      <c r="CD96" s="5">
        <f t="shared" si="134"/>
        <v>0.21916537867078825</v>
      </c>
      <c r="CE96" s="5">
        <f t="shared" si="135"/>
        <v>0.21854714064914993</v>
      </c>
      <c r="CF96" s="5">
        <f t="shared" si="136"/>
        <v>0.19412673879443587</v>
      </c>
      <c r="CG96" s="5">
        <f t="shared" si="137"/>
        <v>0.22009273570324575</v>
      </c>
      <c r="CH96" s="5">
        <f t="shared" si="138"/>
        <v>0.19165378670788252</v>
      </c>
      <c r="CI96" s="5">
        <f t="shared" si="139"/>
        <v>0.20061823802163833</v>
      </c>
      <c r="CJ96" s="5">
        <f t="shared" si="140"/>
        <v>0.21391035548686244</v>
      </c>
      <c r="CK96" s="5">
        <f t="shared" si="141"/>
        <v>0.16321483771251932</v>
      </c>
      <c r="CL96" s="5">
        <f t="shared" si="142"/>
        <v>0.16228748068006182</v>
      </c>
      <c r="CO96" s="5">
        <f t="shared" si="106"/>
        <v>8.7098530212302676E-3</v>
      </c>
      <c r="CP96" s="5">
        <f t="shared" si="143"/>
        <v>1.5786608600979857E-2</v>
      </c>
      <c r="CQ96" s="5">
        <f t="shared" si="144"/>
        <v>-1.0342950462710943E-2</v>
      </c>
      <c r="CR96" s="5">
        <f t="shared" si="145"/>
        <v>-6.5323897659226998E-3</v>
      </c>
      <c r="CS96" s="5">
        <f t="shared" si="146"/>
        <v>2.3407729994556342E-2</v>
      </c>
      <c r="CT96" s="5">
        <f t="shared" si="147"/>
        <v>6.8862275449101798E-2</v>
      </c>
      <c r="CU96" s="5">
        <f t="shared" si="148"/>
        <v>7.348938486663037E-2</v>
      </c>
      <c r="CV96" s="5">
        <f t="shared" si="149"/>
        <v>7.2945019052803484E-2</v>
      </c>
      <c r="CW96" s="5">
        <f t="shared" si="150"/>
        <v>5.1442569406641263E-2</v>
      </c>
      <c r="CX96" s="5">
        <f t="shared" si="151"/>
        <v>7.4305933587370712E-2</v>
      </c>
      <c r="CY96" s="5">
        <f t="shared" si="152"/>
        <v>4.9265106151333699E-2</v>
      </c>
      <c r="CZ96" s="5">
        <f t="shared" si="153"/>
        <v>5.7158410451823627E-2</v>
      </c>
      <c r="DA96" s="5">
        <f t="shared" si="154"/>
        <v>6.8862275449101798E-2</v>
      </c>
      <c r="DB96" s="5">
        <f t="shared" si="155"/>
        <v>2.4224278715296678E-2</v>
      </c>
      <c r="DC96" s="5">
        <f t="shared" si="156"/>
        <v>2.3407729994556342E-2</v>
      </c>
      <c r="DF96" s="5">
        <f t="shared" si="105"/>
        <v>4.4414893617021278E-2</v>
      </c>
      <c r="DG96" s="5">
        <f t="shared" si="157"/>
        <v>4.8936170212765959E-2</v>
      </c>
      <c r="DH96" s="5">
        <f t="shared" si="158"/>
        <v>4.8404255319148937E-2</v>
      </c>
      <c r="DI96" s="5">
        <f t="shared" si="159"/>
        <v>2.7393617021276597E-2</v>
      </c>
      <c r="DJ96" s="5">
        <f t="shared" si="160"/>
        <v>4.9734042553191492E-2</v>
      </c>
      <c r="DK96" s="5">
        <f t="shared" si="161"/>
        <v>2.5265957446808509E-2</v>
      </c>
      <c r="DL96" s="5">
        <f t="shared" si="162"/>
        <v>3.2978723404255318E-2</v>
      </c>
      <c r="DM96" s="5">
        <f t="shared" si="163"/>
        <v>4.4414893617021278E-2</v>
      </c>
      <c r="DN96" s="5">
        <f t="shared" si="164"/>
        <v>7.9787234042553187E-4</v>
      </c>
      <c r="DO96" s="5">
        <f t="shared" si="165"/>
        <v>0</v>
      </c>
    </row>
    <row r="97" spans="10:119" x14ac:dyDescent="0.25">
      <c r="J97" s="5">
        <v>15420</v>
      </c>
      <c r="K97" s="5">
        <v>16090</v>
      </c>
      <c r="L97" s="5">
        <v>15383.3</v>
      </c>
      <c r="M97" s="5">
        <v>15596.7</v>
      </c>
      <c r="N97" s="5">
        <v>15523.3</v>
      </c>
      <c r="O97" s="5">
        <v>15663.3</v>
      </c>
      <c r="P97" s="5">
        <v>15396.7</v>
      </c>
      <c r="Q97" s="5">
        <v>15160</v>
      </c>
      <c r="R97" s="5">
        <v>15120</v>
      </c>
      <c r="S97" s="5">
        <v>14863.3</v>
      </c>
      <c r="T97" s="5">
        <v>15923.3</v>
      </c>
      <c r="U97" s="5">
        <v>15623.3</v>
      </c>
      <c r="V97" s="5">
        <v>15570</v>
      </c>
      <c r="W97" s="5">
        <v>15856.7</v>
      </c>
      <c r="X97" s="5">
        <v>15610</v>
      </c>
      <c r="Y97" s="5">
        <v>15710</v>
      </c>
      <c r="Z97" s="5">
        <v>16200</v>
      </c>
      <c r="AA97" s="5">
        <v>16036.7</v>
      </c>
      <c r="AB97" s="5">
        <v>16013.3</v>
      </c>
      <c r="AC97" s="5">
        <v>16213.3</v>
      </c>
      <c r="AD97" s="5">
        <v>16010</v>
      </c>
      <c r="AF97" s="5">
        <f t="shared" si="103"/>
        <v>3.826199740596628E-2</v>
      </c>
      <c r="AG97" s="5">
        <f t="shared" si="118"/>
        <v>-4.972032318210068E-3</v>
      </c>
      <c r="AH97" s="5">
        <f t="shared" si="119"/>
        <v>4.0738983183062204E-2</v>
      </c>
      <c r="AI97" s="5">
        <f t="shared" si="120"/>
        <v>2.6499195342604476E-2</v>
      </c>
      <c r="AJ97" s="5">
        <f t="shared" si="121"/>
        <v>3.1352869557375089E-2</v>
      </c>
      <c r="AK97" s="5">
        <f t="shared" si="122"/>
        <v>2.2134543806222234E-2</v>
      </c>
      <c r="AL97" s="5">
        <f t="shared" si="123"/>
        <v>3.9833211012749434E-2</v>
      </c>
      <c r="AM97" s="5">
        <f t="shared" si="124"/>
        <v>5.6068601583113456E-2</v>
      </c>
      <c r="AN97" s="5">
        <f t="shared" si="125"/>
        <v>5.8862433862433859E-2</v>
      </c>
      <c r="AO97" s="5">
        <f t="shared" si="107"/>
        <v>7.714975812908309E-2</v>
      </c>
      <c r="AP97" s="5">
        <f t="shared" si="108"/>
        <v>5.4448512557070915E-3</v>
      </c>
      <c r="AQ97" s="5">
        <f t="shared" si="109"/>
        <v>2.4751492962434361E-2</v>
      </c>
      <c r="AR97" s="5">
        <f t="shared" si="110"/>
        <v>2.8259473346178548E-2</v>
      </c>
      <c r="AS97" s="5">
        <f t="shared" si="111"/>
        <v>9.6678375702384019E-3</v>
      </c>
      <c r="AT97" s="5">
        <f t="shared" si="112"/>
        <v>2.5624599615631006E-2</v>
      </c>
      <c r="AU97" s="5">
        <f t="shared" si="113"/>
        <v>1.9096117122851686E-2</v>
      </c>
      <c r="AV97" s="5">
        <f t="shared" si="114"/>
        <v>-1.1728395061728396E-2</v>
      </c>
      <c r="AW97" s="5">
        <f t="shared" si="115"/>
        <v>-1.6649310643711442E-3</v>
      </c>
      <c r="AX97" s="5">
        <f t="shared" si="116"/>
        <v>-2.0607869708300428E-4</v>
      </c>
      <c r="AY97" s="5">
        <f t="shared" si="117"/>
        <v>-1.253908827937553E-2</v>
      </c>
      <c r="BB97" s="5">
        <f t="shared" si="85"/>
        <v>1.3872186071909244E-2</v>
      </c>
      <c r="BC97" s="5">
        <f t="shared" si="86"/>
        <v>9.1007781165289639E-3</v>
      </c>
      <c r="BD97" s="5">
        <f t="shared" si="87"/>
        <v>1.8201556233057928E-2</v>
      </c>
      <c r="BE97" s="5">
        <f t="shared" si="88"/>
        <v>8.7107447686786681E-4</v>
      </c>
      <c r="BF97" s="5">
        <f t="shared" si="89"/>
        <v>-1.4515741095863649E-2</v>
      </c>
      <c r="BG97" s="5">
        <f t="shared" si="90"/>
        <v>-1.7115963414871926E-2</v>
      </c>
      <c r="BH97" s="5">
        <f t="shared" si="91"/>
        <v>-3.3802890147107578E-2</v>
      </c>
      <c r="BI97" s="5">
        <f t="shared" si="92"/>
        <v>3.5103001306611717E-2</v>
      </c>
      <c r="BJ97" s="5">
        <f t="shared" si="93"/>
        <v>1.5601333914049652E-2</v>
      </c>
      <c r="BK97" s="5">
        <f t="shared" si="94"/>
        <v>1.2136537673971172E-2</v>
      </c>
      <c r="BL97" s="5">
        <f t="shared" si="95"/>
        <v>3.0773631145463033E-2</v>
      </c>
      <c r="BM97" s="5">
        <f t="shared" si="96"/>
        <v>1.4736759992979447E-2</v>
      </c>
      <c r="BN97" s="5">
        <f t="shared" si="97"/>
        <v>2.1237315790500137E-2</v>
      </c>
      <c r="BO97" s="5">
        <f t="shared" si="98"/>
        <v>5.3090039198351507E-2</v>
      </c>
      <c r="BP97" s="5">
        <f t="shared" si="99"/>
        <v>4.2474631581000274E-2</v>
      </c>
      <c r="BQ97" s="5">
        <f t="shared" si="100"/>
        <v>4.0953501524380334E-2</v>
      </c>
      <c r="BR97" s="5">
        <f t="shared" si="101"/>
        <v>5.3954613119421714E-2</v>
      </c>
      <c r="BS97" s="5">
        <f t="shared" si="102"/>
        <v>4.0738983183062204E-2</v>
      </c>
      <c r="BU97" s="5">
        <f t="shared" si="104"/>
        <v>1.3872186071909244E-2</v>
      </c>
      <c r="BV97" s="5">
        <f t="shared" si="126"/>
        <v>9.1007781165289639E-3</v>
      </c>
      <c r="BW97" s="5">
        <f t="shared" si="127"/>
        <v>1.8201556233057928E-2</v>
      </c>
      <c r="BX97" s="5">
        <f t="shared" si="128"/>
        <v>8.7107447686786681E-4</v>
      </c>
      <c r="BY97" s="5">
        <f t="shared" si="129"/>
        <v>-1.4515741095863649E-2</v>
      </c>
      <c r="BZ97" s="5">
        <f t="shared" si="130"/>
        <v>-1.7115963414871926E-2</v>
      </c>
      <c r="CA97" s="5">
        <f t="shared" si="131"/>
        <v>-3.3802890147107578E-2</v>
      </c>
      <c r="CB97" s="5">
        <f t="shared" si="132"/>
        <v>3.5103001306611717E-2</v>
      </c>
      <c r="CC97" s="5">
        <f t="shared" si="133"/>
        <v>1.5601333914049652E-2</v>
      </c>
      <c r="CD97" s="5">
        <f t="shared" si="134"/>
        <v>1.2136537673971172E-2</v>
      </c>
      <c r="CE97" s="5">
        <f t="shared" si="135"/>
        <v>3.0773631145463033E-2</v>
      </c>
      <c r="CF97" s="5">
        <f t="shared" si="136"/>
        <v>1.4736759992979447E-2</v>
      </c>
      <c r="CG97" s="5">
        <f t="shared" si="137"/>
        <v>2.1237315790500137E-2</v>
      </c>
      <c r="CH97" s="5">
        <f t="shared" si="138"/>
        <v>5.3090039198351507E-2</v>
      </c>
      <c r="CI97" s="5">
        <f t="shared" si="139"/>
        <v>4.2474631581000274E-2</v>
      </c>
      <c r="CJ97" s="5">
        <f t="shared" si="140"/>
        <v>4.0953501524380334E-2</v>
      </c>
      <c r="CK97" s="5">
        <f t="shared" si="141"/>
        <v>5.3954613119421714E-2</v>
      </c>
      <c r="CL97" s="5">
        <f t="shared" si="142"/>
        <v>4.0738983183062204E-2</v>
      </c>
      <c r="CO97" s="5">
        <f t="shared" si="106"/>
        <v>-1.7020678911851179E-2</v>
      </c>
      <c r="CP97" s="5">
        <f t="shared" si="143"/>
        <v>-3.213243697049787E-2</v>
      </c>
      <c r="CQ97" s="5">
        <f t="shared" si="144"/>
        <v>-3.4686177242343526E-2</v>
      </c>
      <c r="CR97" s="5">
        <f t="shared" si="145"/>
        <v>-5.1074805436913041E-2</v>
      </c>
      <c r="CS97" s="5">
        <f t="shared" si="146"/>
        <v>1.6599311766996739E-2</v>
      </c>
      <c r="CT97" s="5">
        <f t="shared" si="147"/>
        <v>-2.553740271845652E-3</v>
      </c>
      <c r="CU97" s="5">
        <f t="shared" si="148"/>
        <v>-5.956599184079937E-3</v>
      </c>
      <c r="CV97" s="5">
        <f t="shared" si="149"/>
        <v>1.2347334214373821E-2</v>
      </c>
      <c r="CW97" s="5">
        <f t="shared" si="150"/>
        <v>-3.402858912234285E-3</v>
      </c>
      <c r="CX97" s="5">
        <f t="shared" si="151"/>
        <v>2.9814917673798452E-3</v>
      </c>
      <c r="CY97" s="5">
        <f t="shared" si="152"/>
        <v>3.4264810097489086E-2</v>
      </c>
      <c r="CZ97" s="5">
        <f t="shared" si="153"/>
        <v>2.3839165437679256E-2</v>
      </c>
      <c r="DA97" s="5">
        <f t="shared" si="154"/>
        <v>2.2345227378649454E-2</v>
      </c>
      <c r="DB97" s="5">
        <f t="shared" si="155"/>
        <v>3.5113928737877713E-2</v>
      </c>
      <c r="DC97" s="5">
        <f t="shared" si="156"/>
        <v>2.2134543806222234E-2</v>
      </c>
      <c r="DF97" s="5">
        <f t="shared" si="105"/>
        <v>-1.88403157636922E-2</v>
      </c>
      <c r="DG97" s="5">
        <f t="shared" si="157"/>
        <v>-2.2187611864374804E-2</v>
      </c>
      <c r="DH97" s="5">
        <f t="shared" si="158"/>
        <v>-4.1825500995395773E-3</v>
      </c>
      <c r="DI97" s="5">
        <f t="shared" si="159"/>
        <v>-1.9675569762549177E-2</v>
      </c>
      <c r="DJ97" s="5">
        <f t="shared" si="160"/>
        <v>-1.3395464507985108E-2</v>
      </c>
      <c r="DK97" s="5">
        <f t="shared" si="161"/>
        <v>1.737705123937882E-2</v>
      </c>
      <c r="DL97" s="5">
        <f t="shared" si="162"/>
        <v>7.1216393586757435E-3</v>
      </c>
      <c r="DM97" s="5">
        <f t="shared" si="163"/>
        <v>5.6520947291076604E-3</v>
      </c>
      <c r="DN97" s="5">
        <f t="shared" si="164"/>
        <v>1.8212305238235794E-2</v>
      </c>
      <c r="DO97" s="5">
        <f t="shared" si="165"/>
        <v>5.4448512557070915E-3</v>
      </c>
    </row>
    <row r="98" spans="10:119" x14ac:dyDescent="0.25">
      <c r="J98" s="5">
        <v>7983.3</v>
      </c>
      <c r="K98" s="5">
        <v>8166.7</v>
      </c>
      <c r="L98" s="5">
        <v>8023.3</v>
      </c>
      <c r="M98" s="5">
        <v>8161.7</v>
      </c>
      <c r="N98" s="5">
        <v>8196.7000000000007</v>
      </c>
      <c r="O98" s="5">
        <v>8183.3</v>
      </c>
      <c r="P98" s="5">
        <v>8116.7</v>
      </c>
      <c r="Q98" s="5">
        <v>8108.3</v>
      </c>
      <c r="R98" s="5">
        <v>8391.7000000000007</v>
      </c>
      <c r="S98" s="5">
        <v>8568.2999999999993</v>
      </c>
      <c r="T98" s="5">
        <v>8561.7000000000007</v>
      </c>
      <c r="U98" s="5">
        <v>8471.7000000000007</v>
      </c>
      <c r="V98" s="5">
        <v>8068.3</v>
      </c>
      <c r="W98" s="5">
        <v>8380</v>
      </c>
      <c r="X98" s="5">
        <v>8388.2999999999993</v>
      </c>
      <c r="Y98" s="5">
        <v>8281.7000000000007</v>
      </c>
      <c r="Z98" s="5">
        <v>8095</v>
      </c>
      <c r="AA98" s="5">
        <v>8050</v>
      </c>
      <c r="AB98" s="5">
        <v>7876.7</v>
      </c>
      <c r="AC98" s="5">
        <v>7441.7</v>
      </c>
      <c r="AD98" s="5">
        <v>7776.7</v>
      </c>
      <c r="AF98" s="5">
        <f t="shared" si="103"/>
        <v>-2.5879022459384008E-2</v>
      </c>
      <c r="AG98" s="5">
        <f t="shared" si="118"/>
        <v>-4.7754907122828073E-2</v>
      </c>
      <c r="AH98" s="5">
        <f t="shared" si="119"/>
        <v>-3.0735482906036213E-2</v>
      </c>
      <c r="AI98" s="5">
        <f t="shared" si="120"/>
        <v>-4.7171545143781322E-2</v>
      </c>
      <c r="AJ98" s="5">
        <f t="shared" si="121"/>
        <v>-5.1240133224346493E-2</v>
      </c>
      <c r="AK98" s="5">
        <f t="shared" si="122"/>
        <v>-4.9686556768052052E-2</v>
      </c>
      <c r="AL98" s="5">
        <f t="shared" si="123"/>
        <v>-4.1888945014599534E-2</v>
      </c>
      <c r="AM98" s="5">
        <f t="shared" si="124"/>
        <v>-4.0896365452684331E-2</v>
      </c>
      <c r="AN98" s="5">
        <f t="shared" si="125"/>
        <v>-7.3286699953525603E-2</v>
      </c>
      <c r="AO98" s="5">
        <f t="shared" si="107"/>
        <v>-9.2387054608265295E-2</v>
      </c>
      <c r="AP98" s="5">
        <f t="shared" si="108"/>
        <v>-9.1687398530665737E-2</v>
      </c>
      <c r="AQ98" s="5">
        <f t="shared" si="109"/>
        <v>-8.2037843644132913E-2</v>
      </c>
      <c r="AR98" s="5">
        <f t="shared" si="110"/>
        <v>-3.6141442435209441E-2</v>
      </c>
      <c r="AS98" s="5">
        <f t="shared" si="111"/>
        <v>-7.1992840095465416E-2</v>
      </c>
      <c r="AT98" s="5">
        <f t="shared" si="112"/>
        <v>-7.2911078526042172E-2</v>
      </c>
      <c r="AU98" s="5">
        <f t="shared" si="113"/>
        <v>-6.0977818563821541E-2</v>
      </c>
      <c r="AV98" s="5">
        <f t="shared" si="114"/>
        <v>-3.9320568252007436E-2</v>
      </c>
      <c r="AW98" s="5">
        <f t="shared" si="115"/>
        <v>-3.3950310559006235E-2</v>
      </c>
      <c r="AX98" s="5">
        <f t="shared" si="116"/>
        <v>-1.2695672045399724E-2</v>
      </c>
      <c r="AY98" s="5">
        <f t="shared" si="117"/>
        <v>4.5016595670344141E-2</v>
      </c>
      <c r="BB98" s="5">
        <f t="shared" si="85"/>
        <v>1.7249760073785054E-2</v>
      </c>
      <c r="BC98" s="5">
        <f t="shared" si="86"/>
        <v>2.1612054890132557E-2</v>
      </c>
      <c r="BD98" s="5">
        <f t="shared" si="87"/>
        <v>1.9941919160445201E-2</v>
      </c>
      <c r="BE98" s="5">
        <f t="shared" si="88"/>
        <v>1.1641095309909841E-2</v>
      </c>
      <c r="BF98" s="5">
        <f t="shared" si="89"/>
        <v>1.0594144553986514E-2</v>
      </c>
      <c r="BG98" s="5">
        <f t="shared" si="90"/>
        <v>4.5916268866925146E-2</v>
      </c>
      <c r="BH98" s="5">
        <f t="shared" si="91"/>
        <v>6.7927162140266353E-2</v>
      </c>
      <c r="BI98" s="5">
        <f t="shared" si="92"/>
        <v>6.7104557974898171E-2</v>
      </c>
      <c r="BJ98" s="5">
        <f t="shared" si="93"/>
        <v>5.5887228447147747E-2</v>
      </c>
      <c r="BK98" s="5">
        <f t="shared" si="94"/>
        <v>5.6086647638752133E-3</v>
      </c>
      <c r="BL98" s="5">
        <f t="shared" si="95"/>
        <v>4.4458016028317504E-2</v>
      </c>
      <c r="BM98" s="5">
        <f t="shared" si="96"/>
        <v>4.5492503084765504E-2</v>
      </c>
      <c r="BN98" s="5">
        <f t="shared" si="97"/>
        <v>3.2206199444119073E-2</v>
      </c>
      <c r="BO98" s="5">
        <f t="shared" si="98"/>
        <v>8.9364725237744847E-3</v>
      </c>
      <c r="BP98" s="5">
        <f t="shared" si="99"/>
        <v>3.3278077598992706E-3</v>
      </c>
      <c r="BQ98" s="5">
        <f t="shared" si="100"/>
        <v>-1.8271783430757964E-2</v>
      </c>
      <c r="BR98" s="5">
        <f t="shared" si="101"/>
        <v>-7.2488876148218362E-2</v>
      </c>
      <c r="BS98" s="5">
        <f t="shared" si="102"/>
        <v>-3.0735482906036213E-2</v>
      </c>
      <c r="BU98" s="5">
        <f t="shared" si="104"/>
        <v>1.7249760073785054E-2</v>
      </c>
      <c r="BV98" s="5">
        <f t="shared" si="126"/>
        <v>2.1612054890132557E-2</v>
      </c>
      <c r="BW98" s="5">
        <f t="shared" si="127"/>
        <v>1.9941919160445201E-2</v>
      </c>
      <c r="BX98" s="5">
        <f t="shared" si="128"/>
        <v>1.1641095309909841E-2</v>
      </c>
      <c r="BY98" s="5">
        <f t="shared" si="129"/>
        <v>1.0594144553986514E-2</v>
      </c>
      <c r="BZ98" s="5">
        <f t="shared" si="130"/>
        <v>4.5916268866925146E-2</v>
      </c>
      <c r="CA98" s="5">
        <f t="shared" si="131"/>
        <v>6.7927162140266353E-2</v>
      </c>
      <c r="CB98" s="5">
        <f t="shared" si="132"/>
        <v>6.7104557974898171E-2</v>
      </c>
      <c r="CC98" s="5">
        <f t="shared" si="133"/>
        <v>5.5887228447147747E-2</v>
      </c>
      <c r="CD98" s="5">
        <f t="shared" si="134"/>
        <v>5.6086647638752133E-3</v>
      </c>
      <c r="CE98" s="5">
        <f t="shared" si="135"/>
        <v>4.4458016028317504E-2</v>
      </c>
      <c r="CF98" s="5">
        <f t="shared" si="136"/>
        <v>4.5492503084765504E-2</v>
      </c>
      <c r="CG98" s="5">
        <f t="shared" si="137"/>
        <v>3.2206199444119073E-2</v>
      </c>
      <c r="CH98" s="5">
        <f t="shared" si="138"/>
        <v>8.9364725237744847E-3</v>
      </c>
      <c r="CI98" s="5">
        <f t="shared" si="139"/>
        <v>3.3278077598992706E-3</v>
      </c>
      <c r="CJ98" s="5">
        <f t="shared" si="140"/>
        <v>-1.8271783430757964E-2</v>
      </c>
      <c r="CK98" s="5">
        <f t="shared" si="141"/>
        <v>-7.2488876148218362E-2</v>
      </c>
      <c r="CL98" s="5">
        <f t="shared" si="142"/>
        <v>-3.0735482906036213E-2</v>
      </c>
      <c r="CO98" s="5">
        <f t="shared" si="106"/>
        <v>-8.1385260225093001E-3</v>
      </c>
      <c r="CP98" s="5">
        <f t="shared" si="143"/>
        <v>-9.1650067821050177E-3</v>
      </c>
      <c r="CQ98" s="5">
        <f t="shared" si="144"/>
        <v>2.5466498845209212E-2</v>
      </c>
      <c r="CR98" s="5">
        <f t="shared" si="145"/>
        <v>4.7047034814805648E-2</v>
      </c>
      <c r="CS98" s="5">
        <f t="shared" si="146"/>
        <v>4.6240514217980588E-2</v>
      </c>
      <c r="CT98" s="5">
        <f t="shared" si="147"/>
        <v>3.5242506079454568E-2</v>
      </c>
      <c r="CU98" s="5">
        <f t="shared" si="148"/>
        <v>-1.4053010399227696E-2</v>
      </c>
      <c r="CV98" s="5">
        <f t="shared" si="149"/>
        <v>2.4036757787200741E-2</v>
      </c>
      <c r="CW98" s="5">
        <f t="shared" si="150"/>
        <v>2.5051018537753607E-2</v>
      </c>
      <c r="CX98" s="5">
        <f t="shared" si="151"/>
        <v>1.2024488898121851E-2</v>
      </c>
      <c r="CY98" s="5">
        <f t="shared" si="152"/>
        <v>-1.0790267984798331E-2</v>
      </c>
      <c r="CZ98" s="5">
        <f t="shared" si="153"/>
        <v>-1.6289272054061343E-2</v>
      </c>
      <c r="DA98" s="5">
        <f t="shared" si="154"/>
        <v>-3.746654772524536E-2</v>
      </c>
      <c r="DB98" s="5">
        <f t="shared" si="155"/>
        <v>-9.0623587061454472E-2</v>
      </c>
      <c r="DC98" s="5">
        <f t="shared" si="156"/>
        <v>-4.9686556768052052E-2</v>
      </c>
      <c r="DF98" s="5">
        <f t="shared" si="105"/>
        <v>-1.0511931041732364E-2</v>
      </c>
      <c r="DG98" s="5">
        <f t="shared" si="157"/>
        <v>-5.7628741955452832E-2</v>
      </c>
      <c r="DH98" s="5">
        <f t="shared" si="158"/>
        <v>-2.1222420780919762E-2</v>
      </c>
      <c r="DI98" s="5">
        <f t="shared" si="159"/>
        <v>-2.0252987140404528E-2</v>
      </c>
      <c r="DJ98" s="5">
        <f t="shared" si="160"/>
        <v>-3.2703785463167358E-2</v>
      </c>
      <c r="DK98" s="5">
        <f t="shared" si="161"/>
        <v>-5.4510202413072251E-2</v>
      </c>
      <c r="DL98" s="5">
        <f t="shared" si="162"/>
        <v>-5.9766167933938436E-2</v>
      </c>
      <c r="DM98" s="5">
        <f t="shared" si="163"/>
        <v>-8.0007475150963112E-2</v>
      </c>
      <c r="DN98" s="5">
        <f t="shared" si="164"/>
        <v>-0.13081514185266954</v>
      </c>
      <c r="DO98" s="5">
        <f t="shared" si="165"/>
        <v>-9.1687398530665737E-2</v>
      </c>
    </row>
    <row r="99" spans="10:119" x14ac:dyDescent="0.25">
      <c r="J99" s="5">
        <v>7358.3</v>
      </c>
      <c r="K99" s="5">
        <v>7415</v>
      </c>
      <c r="L99" s="5">
        <v>7401.7</v>
      </c>
      <c r="M99" s="5">
        <v>7343.3</v>
      </c>
      <c r="N99" s="5">
        <v>7386.7</v>
      </c>
      <c r="O99" s="5">
        <v>7260</v>
      </c>
      <c r="P99" s="5">
        <v>7288.3</v>
      </c>
      <c r="Q99" s="5">
        <v>7358.3</v>
      </c>
      <c r="R99" s="5">
        <v>7376.7</v>
      </c>
      <c r="S99" s="5">
        <v>7413.3</v>
      </c>
      <c r="T99" s="5">
        <v>7581.7</v>
      </c>
      <c r="U99" s="5">
        <v>7720</v>
      </c>
      <c r="V99" s="5">
        <v>7623.3</v>
      </c>
      <c r="W99" s="5">
        <v>7503.3</v>
      </c>
      <c r="X99" s="5">
        <v>7245</v>
      </c>
      <c r="Y99" s="5">
        <v>7301.7</v>
      </c>
      <c r="Z99" s="5">
        <v>7400</v>
      </c>
      <c r="AA99" s="5">
        <v>7601.7</v>
      </c>
      <c r="AB99" s="5">
        <v>7586.7</v>
      </c>
      <c r="AC99" s="5">
        <v>7548.3</v>
      </c>
      <c r="AD99" s="5">
        <v>7533.3</v>
      </c>
      <c r="AF99" s="5">
        <f t="shared" si="103"/>
        <v>2.3782667192150359E-2</v>
      </c>
      <c r="AG99" s="5">
        <f t="shared" si="118"/>
        <v>1.5954146999325715E-2</v>
      </c>
      <c r="AH99" s="5">
        <f t="shared" si="119"/>
        <v>1.7779699258278554E-2</v>
      </c>
      <c r="AI99" s="5">
        <f t="shared" si="120"/>
        <v>2.5873925891629103E-2</v>
      </c>
      <c r="AJ99" s="5">
        <f t="shared" si="121"/>
        <v>1.9846480837180387E-2</v>
      </c>
      <c r="AK99" s="5">
        <f t="shared" si="122"/>
        <v>3.7644628099173578E-2</v>
      </c>
      <c r="AL99" s="5">
        <f t="shared" si="123"/>
        <v>3.3615520766159458E-2</v>
      </c>
      <c r="AM99" s="5">
        <f t="shared" si="124"/>
        <v>2.3782667192150359E-2</v>
      </c>
      <c r="AN99" s="5">
        <f t="shared" si="125"/>
        <v>2.1229004839562457E-2</v>
      </c>
      <c r="AO99" s="5">
        <f t="shared" si="107"/>
        <v>1.6187123143539314E-2</v>
      </c>
      <c r="AP99" s="5">
        <f t="shared" si="108"/>
        <v>-6.3837925531212841E-3</v>
      </c>
      <c r="AQ99" s="5">
        <f t="shared" si="109"/>
        <v>-2.4183937823834174E-2</v>
      </c>
      <c r="AR99" s="5">
        <f t="shared" si="110"/>
        <v>-1.1805910826020227E-2</v>
      </c>
      <c r="AS99" s="5">
        <f t="shared" si="111"/>
        <v>3.9982407740594139E-3</v>
      </c>
      <c r="AT99" s="5">
        <f t="shared" si="112"/>
        <v>3.9792960662525904E-2</v>
      </c>
      <c r="AU99" s="5">
        <f t="shared" si="113"/>
        <v>3.171864086445627E-2</v>
      </c>
      <c r="AV99" s="5">
        <f t="shared" si="114"/>
        <v>1.8013513513513539E-2</v>
      </c>
      <c r="AW99" s="5">
        <f t="shared" si="115"/>
        <v>-8.9979872923161442E-3</v>
      </c>
      <c r="AX99" s="5">
        <f t="shared" si="116"/>
        <v>-7.0386333979199963E-3</v>
      </c>
      <c r="AY99" s="5">
        <f t="shared" si="117"/>
        <v>-1.9872024164381383E-3</v>
      </c>
      <c r="BB99" s="5">
        <f t="shared" si="85"/>
        <v>-7.8900793061053055E-3</v>
      </c>
      <c r="BC99" s="5">
        <f t="shared" si="86"/>
        <v>-2.0265614656092522E-3</v>
      </c>
      <c r="BD99" s="5">
        <f t="shared" si="87"/>
        <v>-1.9144250645122044E-2</v>
      </c>
      <c r="BE99" s="5">
        <f t="shared" si="88"/>
        <v>-1.5320804680005896E-2</v>
      </c>
      <c r="BF99" s="5">
        <f t="shared" si="89"/>
        <v>-5.8635178404960533E-3</v>
      </c>
      <c r="BG99" s="5">
        <f t="shared" si="90"/>
        <v>-3.3776024426820867E-3</v>
      </c>
      <c r="BH99" s="5">
        <f t="shared" si="91"/>
        <v>1.5672075334045373E-3</v>
      </c>
      <c r="BI99" s="5">
        <f t="shared" si="92"/>
        <v>2.4318737587311023E-2</v>
      </c>
      <c r="BJ99" s="5">
        <f t="shared" si="93"/>
        <v>4.3003634300228355E-2</v>
      </c>
      <c r="BK99" s="5">
        <f t="shared" si="94"/>
        <v>2.9939068051934064E-2</v>
      </c>
      <c r="BL99" s="5">
        <f t="shared" si="95"/>
        <v>1.372657632706005E-2</v>
      </c>
      <c r="BM99" s="5">
        <f t="shared" si="96"/>
        <v>-2.1170812110731293E-2</v>
      </c>
      <c r="BN99" s="5">
        <f t="shared" si="97"/>
        <v>-1.3510409770728347E-2</v>
      </c>
      <c r="BO99" s="5">
        <f t="shared" si="98"/>
        <v>-2.2967696610235732E-4</v>
      </c>
      <c r="BP99" s="5">
        <f t="shared" si="99"/>
        <v>2.7020819541456693E-2</v>
      </c>
      <c r="BQ99" s="5">
        <f t="shared" si="100"/>
        <v>2.4994258075847441E-2</v>
      </c>
      <c r="BR99" s="5">
        <f t="shared" si="101"/>
        <v>1.9806260723887806E-2</v>
      </c>
      <c r="BS99" s="5">
        <f t="shared" si="102"/>
        <v>1.7779699258278554E-2</v>
      </c>
      <c r="BU99" s="5">
        <f t="shared" si="104"/>
        <v>-7.8900793061053055E-3</v>
      </c>
      <c r="BV99" s="5">
        <f t="shared" si="126"/>
        <v>-2.0265614656092522E-3</v>
      </c>
      <c r="BW99" s="5">
        <f t="shared" si="127"/>
        <v>-1.9144250645122044E-2</v>
      </c>
      <c r="BX99" s="5">
        <f t="shared" si="128"/>
        <v>-1.5320804680005896E-2</v>
      </c>
      <c r="BY99" s="5">
        <f t="shared" si="129"/>
        <v>-5.8635178404960533E-3</v>
      </c>
      <c r="BZ99" s="5">
        <f t="shared" si="130"/>
        <v>-3.3776024426820867E-3</v>
      </c>
      <c r="CA99" s="5">
        <f t="shared" si="131"/>
        <v>1.5672075334045373E-3</v>
      </c>
      <c r="CB99" s="5">
        <f t="shared" si="132"/>
        <v>2.4318737587311023E-2</v>
      </c>
      <c r="CC99" s="5">
        <f t="shared" si="133"/>
        <v>4.3003634300228355E-2</v>
      </c>
      <c r="CD99" s="5">
        <f t="shared" si="134"/>
        <v>2.9939068051934064E-2</v>
      </c>
      <c r="CE99" s="5">
        <f t="shared" si="135"/>
        <v>1.372657632706005E-2</v>
      </c>
      <c r="CF99" s="5">
        <f t="shared" si="136"/>
        <v>-2.1170812110731293E-2</v>
      </c>
      <c r="CG99" s="5">
        <f t="shared" si="137"/>
        <v>-1.3510409770728347E-2</v>
      </c>
      <c r="CH99" s="5">
        <f t="shared" si="138"/>
        <v>-2.2967696610235732E-4</v>
      </c>
      <c r="CI99" s="5">
        <f t="shared" si="139"/>
        <v>2.7020819541456693E-2</v>
      </c>
      <c r="CJ99" s="5">
        <f t="shared" si="140"/>
        <v>2.4994258075847441E-2</v>
      </c>
      <c r="CK99" s="5">
        <f t="shared" si="141"/>
        <v>1.9806260723887806E-2</v>
      </c>
      <c r="CL99" s="5">
        <f t="shared" si="142"/>
        <v>1.7779699258278554E-2</v>
      </c>
      <c r="CO99" s="5">
        <f t="shared" si="106"/>
        <v>3.8980716253443778E-3</v>
      </c>
      <c r="CP99" s="5">
        <f t="shared" si="143"/>
        <v>1.3539944903581293E-2</v>
      </c>
      <c r="CQ99" s="5">
        <f t="shared" si="144"/>
        <v>1.6074380165289229E-2</v>
      </c>
      <c r="CR99" s="5">
        <f t="shared" si="145"/>
        <v>2.1115702479338867E-2</v>
      </c>
      <c r="CS99" s="5">
        <f t="shared" si="146"/>
        <v>4.4311294765840198E-2</v>
      </c>
      <c r="CT99" s="5">
        <f t="shared" si="147"/>
        <v>6.3360881542699726E-2</v>
      </c>
      <c r="CU99" s="5">
        <f t="shared" si="148"/>
        <v>5.0041322314049612E-2</v>
      </c>
      <c r="CV99" s="5">
        <f t="shared" si="149"/>
        <v>3.3512396694214901E-2</v>
      </c>
      <c r="CW99" s="5">
        <f t="shared" si="150"/>
        <v>-2.0661157024793389E-3</v>
      </c>
      <c r="CX99" s="5">
        <f t="shared" si="151"/>
        <v>5.7438016528925367E-3</v>
      </c>
      <c r="CY99" s="5">
        <f t="shared" si="152"/>
        <v>1.928374655647383E-2</v>
      </c>
      <c r="CZ99" s="5">
        <f t="shared" si="153"/>
        <v>4.7066115702479316E-2</v>
      </c>
      <c r="DA99" s="5">
        <f t="shared" si="154"/>
        <v>4.4999999999999978E-2</v>
      </c>
      <c r="DB99" s="5">
        <f t="shared" si="155"/>
        <v>3.9710743801652917E-2</v>
      </c>
      <c r="DC99" s="5">
        <f t="shared" si="156"/>
        <v>3.7644628099173578E-2</v>
      </c>
      <c r="DF99" s="5">
        <f t="shared" si="105"/>
        <v>1.824129153092317E-2</v>
      </c>
      <c r="DG99" s="5">
        <f t="shared" si="157"/>
        <v>5.4868960787159034E-3</v>
      </c>
      <c r="DH99" s="5">
        <f t="shared" si="158"/>
        <v>-1.0340688763733679E-2</v>
      </c>
      <c r="DI99" s="5">
        <f t="shared" si="159"/>
        <v>-4.4409565137106428E-2</v>
      </c>
      <c r="DJ99" s="5">
        <f t="shared" si="160"/>
        <v>-3.6931031299049025E-2</v>
      </c>
      <c r="DK99" s="5">
        <f t="shared" si="161"/>
        <v>-2.3965601382275721E-2</v>
      </c>
      <c r="DL99" s="5">
        <f t="shared" si="162"/>
        <v>2.6379308070749305E-3</v>
      </c>
      <c r="DM99" s="5">
        <f t="shared" si="163"/>
        <v>6.5948270176873262E-4</v>
      </c>
      <c r="DN99" s="5">
        <f t="shared" si="164"/>
        <v>-4.4053444478150856E-3</v>
      </c>
      <c r="DO99" s="5">
        <f t="shared" si="165"/>
        <v>-6.3837925531212841E-3</v>
      </c>
    </row>
    <row r="100" spans="10:119" x14ac:dyDescent="0.25">
      <c r="J100" s="5">
        <v>6585</v>
      </c>
      <c r="K100" s="5">
        <v>7468.3</v>
      </c>
      <c r="L100" s="5">
        <v>7511.7</v>
      </c>
      <c r="M100" s="5">
        <v>7438.3</v>
      </c>
      <c r="N100" s="5">
        <v>7496.7</v>
      </c>
      <c r="O100" s="5">
        <v>7545</v>
      </c>
      <c r="P100" s="5">
        <v>7656.7</v>
      </c>
      <c r="Q100" s="5">
        <v>7536.7</v>
      </c>
      <c r="R100" s="5">
        <v>7428.3</v>
      </c>
      <c r="S100" s="5">
        <v>7518.3</v>
      </c>
      <c r="T100" s="5">
        <v>7510</v>
      </c>
      <c r="U100" s="5">
        <v>7646.7</v>
      </c>
      <c r="V100" s="5">
        <v>7721.7</v>
      </c>
      <c r="W100" s="5">
        <v>7570</v>
      </c>
      <c r="X100" s="5">
        <v>7591.7</v>
      </c>
      <c r="Y100" s="5">
        <v>7615</v>
      </c>
      <c r="Z100" s="5">
        <v>7781.7</v>
      </c>
      <c r="AA100" s="5">
        <v>7643.3</v>
      </c>
      <c r="AB100" s="5">
        <v>7426.7</v>
      </c>
      <c r="AC100" s="5">
        <v>6998.3</v>
      </c>
      <c r="AD100" s="5">
        <v>6920</v>
      </c>
      <c r="AF100" s="5">
        <f t="shared" si="103"/>
        <v>5.0873196659073652E-2</v>
      </c>
      <c r="AG100" s="5">
        <f t="shared" si="118"/>
        <v>-7.3416975750840247E-2</v>
      </c>
      <c r="AH100" s="5">
        <f t="shared" si="119"/>
        <v>-7.877045142910391E-2</v>
      </c>
      <c r="AI100" s="5">
        <f t="shared" si="120"/>
        <v>-6.967989997714534E-2</v>
      </c>
      <c r="AJ100" s="5">
        <f t="shared" si="121"/>
        <v>-7.6927181293102276E-2</v>
      </c>
      <c r="AK100" s="5">
        <f t="shared" si="122"/>
        <v>-8.2836315440689201E-2</v>
      </c>
      <c r="AL100" s="5">
        <f t="shared" si="123"/>
        <v>-9.6216385649169983E-2</v>
      </c>
      <c r="AM100" s="5">
        <f t="shared" si="124"/>
        <v>-8.1826263484018183E-2</v>
      </c>
      <c r="AN100" s="5">
        <f t="shared" si="125"/>
        <v>-6.8427500235585553E-2</v>
      </c>
      <c r="AO100" s="5">
        <f t="shared" si="107"/>
        <v>-7.957916018248809E-2</v>
      </c>
      <c r="AP100" s="5">
        <f t="shared" si="108"/>
        <v>-7.8561917443408791E-2</v>
      </c>
      <c r="AQ100" s="5">
        <f t="shared" si="109"/>
        <v>-9.5034459309244493E-2</v>
      </c>
      <c r="AR100" s="5">
        <f t="shared" si="110"/>
        <v>-0.10382428739785278</v>
      </c>
      <c r="AS100" s="5">
        <f t="shared" si="111"/>
        <v>-8.5865257595772793E-2</v>
      </c>
      <c r="AT100" s="5">
        <f t="shared" si="112"/>
        <v>-8.8478206462320672E-2</v>
      </c>
      <c r="AU100" s="5">
        <f t="shared" si="113"/>
        <v>-9.1267235718975701E-2</v>
      </c>
      <c r="AV100" s="5">
        <f t="shared" si="114"/>
        <v>-0.11073415834586271</v>
      </c>
      <c r="AW100" s="5">
        <f t="shared" si="115"/>
        <v>-9.4631899833841432E-2</v>
      </c>
      <c r="AX100" s="5">
        <f t="shared" si="116"/>
        <v>-6.8226803290829016E-2</v>
      </c>
      <c r="AY100" s="5">
        <f t="shared" si="117"/>
        <v>-1.1188431476215678E-2</v>
      </c>
      <c r="BB100" s="5">
        <f t="shared" si="85"/>
        <v>-9.7714232464022315E-3</v>
      </c>
      <c r="BC100" s="5">
        <f t="shared" si="86"/>
        <v>-1.9968848596189945E-3</v>
      </c>
      <c r="BD100" s="5">
        <f t="shared" si="87"/>
        <v>4.433084388354192E-3</v>
      </c>
      <c r="BE100" s="5">
        <f t="shared" si="88"/>
        <v>1.9303220309650281E-2</v>
      </c>
      <c r="BF100" s="5">
        <f t="shared" si="89"/>
        <v>3.328141432698324E-3</v>
      </c>
      <c r="BG100" s="5">
        <f t="shared" si="90"/>
        <v>-1.110267981948156E-2</v>
      </c>
      <c r="BH100" s="5">
        <f t="shared" si="91"/>
        <v>8.7862933823240597E-4</v>
      </c>
      <c r="BI100" s="5">
        <f t="shared" si="92"/>
        <v>-2.2631361742346182E-4</v>
      </c>
      <c r="BJ100" s="5">
        <f t="shared" si="93"/>
        <v>1.7971963736570951E-2</v>
      </c>
      <c r="BK100" s="5">
        <f t="shared" si="94"/>
        <v>2.7956388034665922E-2</v>
      </c>
      <c r="BL100" s="5">
        <f t="shared" si="95"/>
        <v>7.761225821052516E-3</v>
      </c>
      <c r="BM100" s="5">
        <f t="shared" si="96"/>
        <v>1.0650052584634638E-2</v>
      </c>
      <c r="BN100" s="5">
        <f t="shared" si="97"/>
        <v>1.3751880399909499E-2</v>
      </c>
      <c r="BO100" s="5">
        <f t="shared" si="98"/>
        <v>3.5943927473141901E-2</v>
      </c>
      <c r="BP100" s="5">
        <f t="shared" si="99"/>
        <v>1.7519336501724027E-2</v>
      </c>
      <c r="BQ100" s="5">
        <f t="shared" si="100"/>
        <v>-1.1315680871174301E-2</v>
      </c>
      <c r="BR100" s="5">
        <f t="shared" si="101"/>
        <v>-6.8346712461892736E-2</v>
      </c>
      <c r="BS100" s="5">
        <f t="shared" si="102"/>
        <v>-7.877045142910391E-2</v>
      </c>
      <c r="BU100" s="5">
        <f t="shared" si="104"/>
        <v>-9.7714232464022315E-3</v>
      </c>
      <c r="BV100" s="5">
        <f t="shared" si="126"/>
        <v>-1.9968848596189945E-3</v>
      </c>
      <c r="BW100" s="5">
        <f t="shared" si="127"/>
        <v>4.433084388354192E-3</v>
      </c>
      <c r="BX100" s="5">
        <f t="shared" si="128"/>
        <v>1.9303220309650281E-2</v>
      </c>
      <c r="BY100" s="5">
        <f t="shared" si="129"/>
        <v>3.328141432698324E-3</v>
      </c>
      <c r="BZ100" s="5">
        <f t="shared" si="130"/>
        <v>-1.110267981948156E-2</v>
      </c>
      <c r="CA100" s="5">
        <f t="shared" si="131"/>
        <v>8.7862933823240597E-4</v>
      </c>
      <c r="CB100" s="5">
        <f t="shared" si="132"/>
        <v>-2.2631361742346182E-4</v>
      </c>
      <c r="CC100" s="5">
        <f t="shared" si="133"/>
        <v>1.7971963736570951E-2</v>
      </c>
      <c r="CD100" s="5">
        <f t="shared" si="134"/>
        <v>2.7956388034665922E-2</v>
      </c>
      <c r="CE100" s="5">
        <f t="shared" si="135"/>
        <v>7.761225821052516E-3</v>
      </c>
      <c r="CF100" s="5">
        <f t="shared" si="136"/>
        <v>1.0650052584634638E-2</v>
      </c>
      <c r="CG100" s="5">
        <f t="shared" si="137"/>
        <v>1.3751880399909499E-2</v>
      </c>
      <c r="CH100" s="5">
        <f t="shared" si="138"/>
        <v>3.5943927473141901E-2</v>
      </c>
      <c r="CI100" s="5">
        <f t="shared" si="139"/>
        <v>1.7519336501724027E-2</v>
      </c>
      <c r="CJ100" s="5">
        <f t="shared" si="140"/>
        <v>-1.1315680871174301E-2</v>
      </c>
      <c r="CK100" s="5">
        <f t="shared" si="141"/>
        <v>-6.8346712461892736E-2</v>
      </c>
      <c r="CL100" s="5">
        <f t="shared" si="142"/>
        <v>-7.877045142910391E-2</v>
      </c>
      <c r="CO100" s="5">
        <f t="shared" si="106"/>
        <v>1.480450629555995E-2</v>
      </c>
      <c r="CP100" s="5">
        <f t="shared" si="143"/>
        <v>-1.1000662690523768E-3</v>
      </c>
      <c r="CQ100" s="5">
        <f t="shared" si="144"/>
        <v>-1.5467196819085463E-2</v>
      </c>
      <c r="CR100" s="5">
        <f t="shared" si="145"/>
        <v>-3.5387673956262184E-3</v>
      </c>
      <c r="CS100" s="5">
        <f t="shared" si="146"/>
        <v>-4.6388336646785953E-3</v>
      </c>
      <c r="CT100" s="5">
        <f t="shared" si="147"/>
        <v>1.3479125248508922E-2</v>
      </c>
      <c r="CU100" s="5">
        <f t="shared" si="148"/>
        <v>2.3419483101391626E-2</v>
      </c>
      <c r="CV100" s="5">
        <f t="shared" si="149"/>
        <v>3.3134526176275677E-3</v>
      </c>
      <c r="CW100" s="5">
        <f t="shared" si="150"/>
        <v>6.1895294897282727E-3</v>
      </c>
      <c r="CX100" s="5">
        <f t="shared" si="151"/>
        <v>9.2776673293571907E-3</v>
      </c>
      <c r="CY100" s="5">
        <f t="shared" si="152"/>
        <v>3.137176938369779E-2</v>
      </c>
      <c r="CZ100" s="5">
        <f t="shared" si="153"/>
        <v>1.3028495692511622E-2</v>
      </c>
      <c r="DA100" s="5">
        <f t="shared" si="154"/>
        <v>-1.5679257786613676E-2</v>
      </c>
      <c r="DB100" s="5">
        <f t="shared" si="155"/>
        <v>-7.2458581842279629E-2</v>
      </c>
      <c r="DC100" s="5">
        <f t="shared" si="156"/>
        <v>-8.2836315440689201E-2</v>
      </c>
      <c r="DF100" s="5">
        <f t="shared" si="105"/>
        <v>1.8202396804260963E-2</v>
      </c>
      <c r="DG100" s="5">
        <f t="shared" si="157"/>
        <v>2.8189081225033264E-2</v>
      </c>
      <c r="DH100" s="5">
        <f t="shared" si="158"/>
        <v>7.989347536617843E-3</v>
      </c>
      <c r="DI100" s="5">
        <f t="shared" si="159"/>
        <v>1.0878828229027939E-2</v>
      </c>
      <c r="DJ100" s="5">
        <f t="shared" si="160"/>
        <v>1.3981358189081226E-2</v>
      </c>
      <c r="DK100" s="5">
        <f t="shared" si="161"/>
        <v>3.6178428761651109E-2</v>
      </c>
      <c r="DL100" s="5">
        <f t="shared" si="162"/>
        <v>1.7749667110519333E-2</v>
      </c>
      <c r="DM100" s="5">
        <f t="shared" si="163"/>
        <v>-1.109187749667113E-2</v>
      </c>
      <c r="DN100" s="5">
        <f t="shared" si="164"/>
        <v>-6.8135818908122481E-2</v>
      </c>
      <c r="DO100" s="5">
        <f t="shared" si="165"/>
        <v>-7.8561917443408791E-2</v>
      </c>
    </row>
    <row r="101" spans="10:119" x14ac:dyDescent="0.25">
      <c r="J101" s="5">
        <v>3018</v>
      </c>
      <c r="K101" s="5">
        <v>3162.7</v>
      </c>
      <c r="L101" s="5">
        <v>3250.3</v>
      </c>
      <c r="M101" s="5">
        <v>3213.7</v>
      </c>
      <c r="N101" s="5">
        <v>3191.7</v>
      </c>
      <c r="O101" s="5">
        <v>3196.7</v>
      </c>
      <c r="P101" s="5">
        <v>3194.3</v>
      </c>
      <c r="Q101" s="5">
        <v>3053.3</v>
      </c>
      <c r="R101" s="5">
        <v>3262.3</v>
      </c>
      <c r="S101" s="5">
        <v>3267.3</v>
      </c>
      <c r="T101" s="5">
        <v>3351.7</v>
      </c>
      <c r="U101" s="5">
        <v>3310.3</v>
      </c>
      <c r="V101" s="5">
        <v>3324</v>
      </c>
      <c r="W101" s="5">
        <v>3311.3</v>
      </c>
      <c r="X101" s="5">
        <v>3405</v>
      </c>
      <c r="Y101" s="5">
        <v>3373.3</v>
      </c>
      <c r="Z101" s="5">
        <v>3366.7</v>
      </c>
      <c r="AA101" s="5">
        <v>3390</v>
      </c>
      <c r="AB101" s="5">
        <v>3385</v>
      </c>
      <c r="AC101" s="5">
        <v>3400</v>
      </c>
      <c r="AD101" s="5">
        <v>3450</v>
      </c>
      <c r="AF101" s="5">
        <f t="shared" si="103"/>
        <v>0.14314115308151093</v>
      </c>
      <c r="AG101" s="5">
        <f t="shared" si="118"/>
        <v>9.0840104973598568E-2</v>
      </c>
      <c r="AH101" s="5">
        <f t="shared" si="119"/>
        <v>6.14404824170076E-2</v>
      </c>
      <c r="AI101" s="5">
        <f t="shared" si="120"/>
        <v>7.3528954164981231E-2</v>
      </c>
      <c r="AJ101" s="5">
        <f t="shared" si="121"/>
        <v>8.0928658708525295E-2</v>
      </c>
      <c r="AK101" s="5">
        <f t="shared" si="122"/>
        <v>7.9237964150530291E-2</v>
      </c>
      <c r="AL101" s="5">
        <f t="shared" si="123"/>
        <v>8.0048836990889966E-2</v>
      </c>
      <c r="AM101" s="5">
        <f t="shared" si="124"/>
        <v>0.1299249991812137</v>
      </c>
      <c r="AN101" s="5">
        <f t="shared" si="125"/>
        <v>5.7536094166692149E-2</v>
      </c>
      <c r="AO101" s="5">
        <f t="shared" si="107"/>
        <v>5.59177302359746E-2</v>
      </c>
      <c r="AP101" s="5">
        <f t="shared" si="108"/>
        <v>2.9328400513172474E-2</v>
      </c>
      <c r="AQ101" s="5">
        <f t="shared" si="109"/>
        <v>4.220161314684464E-2</v>
      </c>
      <c r="AR101" s="5">
        <f t="shared" si="110"/>
        <v>3.7906137184115521E-2</v>
      </c>
      <c r="AS101" s="5">
        <f t="shared" si="111"/>
        <v>4.1886872225409905E-2</v>
      </c>
      <c r="AT101" s="5">
        <f t="shared" si="112"/>
        <v>1.3215859030837005E-2</v>
      </c>
      <c r="AU101" s="5">
        <f t="shared" si="113"/>
        <v>2.2737378827853975E-2</v>
      </c>
      <c r="AV101" s="5">
        <f t="shared" si="114"/>
        <v>2.4742329283868533E-2</v>
      </c>
      <c r="AW101" s="5">
        <f t="shared" si="115"/>
        <v>1.7699115044247787E-2</v>
      </c>
      <c r="AX101" s="5">
        <f t="shared" si="116"/>
        <v>1.9202363367799114E-2</v>
      </c>
      <c r="AY101" s="5">
        <f t="shared" si="117"/>
        <v>1.4705882352941176E-2</v>
      </c>
      <c r="BB101" s="5">
        <f t="shared" si="85"/>
        <v>-1.1260499030858802E-2</v>
      </c>
      <c r="BC101" s="5">
        <f t="shared" si="86"/>
        <v>-1.8029105005691892E-2</v>
      </c>
      <c r="BD101" s="5">
        <f t="shared" si="87"/>
        <v>-1.64907854659571E-2</v>
      </c>
      <c r="BE101" s="5">
        <f t="shared" si="88"/>
        <v>-1.722917884502969E-2</v>
      </c>
      <c r="BF101" s="5">
        <f t="shared" si="89"/>
        <v>-6.0609789865550871E-2</v>
      </c>
      <c r="BG101" s="5">
        <f t="shared" si="90"/>
        <v>3.6919668953635048E-3</v>
      </c>
      <c r="BH101" s="5">
        <f t="shared" si="91"/>
        <v>5.2302864350982983E-3</v>
      </c>
      <c r="BI101" s="5">
        <f t="shared" si="92"/>
        <v>3.1197120265821502E-2</v>
      </c>
      <c r="BJ101" s="5">
        <f t="shared" si="93"/>
        <v>1.8459834476817524E-2</v>
      </c>
      <c r="BK101" s="5">
        <f t="shared" si="94"/>
        <v>2.2674830015690803E-2</v>
      </c>
      <c r="BL101" s="5">
        <f t="shared" si="95"/>
        <v>1.8767498384764481E-2</v>
      </c>
      <c r="BM101" s="5">
        <f t="shared" si="96"/>
        <v>4.759560655939446E-2</v>
      </c>
      <c r="BN101" s="5">
        <f t="shared" si="97"/>
        <v>3.7842660677475923E-2</v>
      </c>
      <c r="BO101" s="5">
        <f t="shared" si="98"/>
        <v>3.5812078885025883E-2</v>
      </c>
      <c r="BP101" s="5">
        <f t="shared" si="99"/>
        <v>4.2980647940190075E-2</v>
      </c>
      <c r="BQ101" s="5">
        <f t="shared" si="100"/>
        <v>4.1442328400455287E-2</v>
      </c>
      <c r="BR101" s="5">
        <f t="shared" si="101"/>
        <v>4.6057287019659665E-2</v>
      </c>
      <c r="BS101" s="5">
        <f t="shared" si="102"/>
        <v>6.14404824170076E-2</v>
      </c>
      <c r="BU101" s="5">
        <f t="shared" si="104"/>
        <v>-1.1260499030858802E-2</v>
      </c>
      <c r="BV101" s="5">
        <f t="shared" si="126"/>
        <v>-1.8029105005691892E-2</v>
      </c>
      <c r="BW101" s="5">
        <f t="shared" si="127"/>
        <v>-1.64907854659571E-2</v>
      </c>
      <c r="BX101" s="5">
        <f t="shared" si="128"/>
        <v>-1.722917884502969E-2</v>
      </c>
      <c r="BY101" s="5">
        <f t="shared" si="129"/>
        <v>-6.0609789865550871E-2</v>
      </c>
      <c r="BZ101" s="5">
        <f t="shared" si="130"/>
        <v>3.6919668953635048E-3</v>
      </c>
      <c r="CA101" s="5">
        <f t="shared" si="131"/>
        <v>5.2302864350982983E-3</v>
      </c>
      <c r="CB101" s="5">
        <f t="shared" si="132"/>
        <v>3.1197120265821502E-2</v>
      </c>
      <c r="CC101" s="5">
        <f t="shared" si="133"/>
        <v>1.8459834476817524E-2</v>
      </c>
      <c r="CD101" s="5">
        <f t="shared" si="134"/>
        <v>2.2674830015690803E-2</v>
      </c>
      <c r="CE101" s="5">
        <f t="shared" si="135"/>
        <v>1.8767498384764481E-2</v>
      </c>
      <c r="CF101" s="5">
        <f t="shared" si="136"/>
        <v>4.759560655939446E-2</v>
      </c>
      <c r="CG101" s="5">
        <f t="shared" si="137"/>
        <v>3.7842660677475923E-2</v>
      </c>
      <c r="CH101" s="5">
        <f t="shared" si="138"/>
        <v>3.5812078885025883E-2</v>
      </c>
      <c r="CI101" s="5">
        <f t="shared" si="139"/>
        <v>4.2980647940190075E-2</v>
      </c>
      <c r="CJ101" s="5">
        <f t="shared" si="140"/>
        <v>4.1442328400455287E-2</v>
      </c>
      <c r="CK101" s="5">
        <f t="shared" si="141"/>
        <v>4.6057287019659665E-2</v>
      </c>
      <c r="CL101" s="5">
        <f t="shared" si="142"/>
        <v>6.14404824170076E-2</v>
      </c>
      <c r="CO101" s="5">
        <f t="shared" si="106"/>
        <v>-7.5077423593068987E-4</v>
      </c>
      <c r="CP101" s="5">
        <f t="shared" si="143"/>
        <v>-4.4858760596865409E-2</v>
      </c>
      <c r="CQ101" s="5">
        <f t="shared" si="144"/>
        <v>2.0521162448775415E-2</v>
      </c>
      <c r="CR101" s="5">
        <f t="shared" si="145"/>
        <v>2.2085275440297921E-2</v>
      </c>
      <c r="CS101" s="5">
        <f t="shared" si="146"/>
        <v>4.8487502737197735E-2</v>
      </c>
      <c r="CT101" s="5">
        <f t="shared" si="147"/>
        <v>3.5536647167391487E-2</v>
      </c>
      <c r="CU101" s="5">
        <f t="shared" si="148"/>
        <v>3.9822316764163104E-2</v>
      </c>
      <c r="CV101" s="5">
        <f t="shared" si="149"/>
        <v>3.5849469765695988E-2</v>
      </c>
      <c r="CW101" s="5">
        <f t="shared" si="150"/>
        <v>6.516094722682772E-2</v>
      </c>
      <c r="CX101" s="5">
        <f t="shared" si="151"/>
        <v>5.5244470860575087E-2</v>
      </c>
      <c r="CY101" s="5">
        <f t="shared" si="152"/>
        <v>5.3179841711765263E-2</v>
      </c>
      <c r="CZ101" s="5">
        <f t="shared" si="153"/>
        <v>6.0468608252260206E-2</v>
      </c>
      <c r="DA101" s="5">
        <f t="shared" si="154"/>
        <v>5.8904495260737696E-2</v>
      </c>
      <c r="DB101" s="5">
        <f t="shared" si="155"/>
        <v>6.3596834235305225E-2</v>
      </c>
      <c r="DC101" s="5">
        <f t="shared" si="156"/>
        <v>7.9237964150530291E-2</v>
      </c>
      <c r="DF101" s="5">
        <f t="shared" si="105"/>
        <v>-1.235194080615796E-2</v>
      </c>
      <c r="DG101" s="5">
        <f t="shared" si="157"/>
        <v>-8.2644628099173018E-3</v>
      </c>
      <c r="DH101" s="5">
        <f t="shared" si="158"/>
        <v>-1.2053584748038202E-2</v>
      </c>
      <c r="DI101" s="5">
        <f t="shared" si="159"/>
        <v>1.590237789778327E-2</v>
      </c>
      <c r="DJ101" s="5">
        <f t="shared" si="160"/>
        <v>6.4444908553869277E-3</v>
      </c>
      <c r="DK101" s="5">
        <f t="shared" si="161"/>
        <v>4.475340871796402E-3</v>
      </c>
      <c r="DL101" s="5">
        <f t="shared" si="162"/>
        <v>1.1427037025986868E-2</v>
      </c>
      <c r="DM101" s="5">
        <f t="shared" si="163"/>
        <v>9.9352567353880664E-3</v>
      </c>
      <c r="DN101" s="5">
        <f t="shared" si="164"/>
        <v>1.4410597607184468E-2</v>
      </c>
      <c r="DO101" s="5">
        <f t="shared" si="165"/>
        <v>2.9328400513172474E-2</v>
      </c>
    </row>
    <row r="102" spans="10:119" x14ac:dyDescent="0.25">
      <c r="J102" s="5">
        <v>20350</v>
      </c>
      <c r="K102" s="5">
        <v>21150</v>
      </c>
      <c r="L102" s="5">
        <v>21600</v>
      </c>
      <c r="M102" s="5">
        <v>20300</v>
      </c>
      <c r="N102" s="5">
        <v>20450</v>
      </c>
      <c r="O102" s="5">
        <v>21550</v>
      </c>
      <c r="P102" s="5">
        <v>21500</v>
      </c>
      <c r="Q102" s="5">
        <v>20550</v>
      </c>
      <c r="R102" s="5">
        <v>21350</v>
      </c>
      <c r="S102" s="5">
        <v>23200</v>
      </c>
      <c r="T102" s="5">
        <v>21700</v>
      </c>
      <c r="U102" s="5">
        <v>21500</v>
      </c>
      <c r="V102" s="5">
        <v>21450</v>
      </c>
      <c r="W102" s="5">
        <v>21000</v>
      </c>
      <c r="X102" s="5">
        <v>20450</v>
      </c>
      <c r="Y102" s="5">
        <v>20350</v>
      </c>
      <c r="Z102" s="5">
        <v>19600</v>
      </c>
      <c r="AA102" s="5">
        <v>19810</v>
      </c>
      <c r="AB102" s="5">
        <v>20250</v>
      </c>
      <c r="AC102" s="5">
        <v>21350</v>
      </c>
      <c r="AD102" s="5">
        <v>25950</v>
      </c>
      <c r="AF102" s="5">
        <f t="shared" si="103"/>
        <v>0.27518427518427518</v>
      </c>
      <c r="AG102" s="5">
        <f t="shared" si="118"/>
        <v>0.22695035460992907</v>
      </c>
      <c r="AH102" s="5">
        <f t="shared" si="119"/>
        <v>0.2013888888888889</v>
      </c>
      <c r="AI102" s="5">
        <f t="shared" si="120"/>
        <v>0.27832512315270935</v>
      </c>
      <c r="AJ102" s="5">
        <f t="shared" si="121"/>
        <v>0.26894865525672373</v>
      </c>
      <c r="AK102" s="5">
        <f t="shared" si="122"/>
        <v>0.20417633410672853</v>
      </c>
      <c r="AL102" s="5">
        <f t="shared" si="123"/>
        <v>0.2069767441860465</v>
      </c>
      <c r="AM102" s="5">
        <f t="shared" si="124"/>
        <v>0.26277372262773724</v>
      </c>
      <c r="AN102" s="5">
        <f t="shared" si="125"/>
        <v>0.21545667447306791</v>
      </c>
      <c r="AO102" s="5">
        <f t="shared" si="107"/>
        <v>0.11853448275862069</v>
      </c>
      <c r="AP102" s="5">
        <f t="shared" si="108"/>
        <v>0.19585253456221199</v>
      </c>
      <c r="AQ102" s="5">
        <f t="shared" si="109"/>
        <v>0.2069767441860465</v>
      </c>
      <c r="AR102" s="5">
        <f t="shared" si="110"/>
        <v>0.20979020979020979</v>
      </c>
      <c r="AS102" s="5">
        <f t="shared" si="111"/>
        <v>0.23571428571428571</v>
      </c>
      <c r="AT102" s="5">
        <f t="shared" si="112"/>
        <v>0.26894865525672373</v>
      </c>
      <c r="AU102" s="5">
        <f t="shared" si="113"/>
        <v>0.27518427518427518</v>
      </c>
      <c r="AV102" s="5">
        <f t="shared" si="114"/>
        <v>0.32397959183673469</v>
      </c>
      <c r="AW102" s="5">
        <f t="shared" si="115"/>
        <v>0.3099444724886421</v>
      </c>
      <c r="AX102" s="5">
        <f t="shared" si="116"/>
        <v>0.2814814814814815</v>
      </c>
      <c r="AY102" s="5">
        <f t="shared" si="117"/>
        <v>0.21545667447306791</v>
      </c>
      <c r="BB102" s="5">
        <f t="shared" si="85"/>
        <v>-6.0185185185185182E-2</v>
      </c>
      <c r="BC102" s="5">
        <f t="shared" si="86"/>
        <v>-5.3240740740740741E-2</v>
      </c>
      <c r="BD102" s="5">
        <f t="shared" si="87"/>
        <v>-2.3148148148148147E-3</v>
      </c>
      <c r="BE102" s="5">
        <f t="shared" si="88"/>
        <v>-4.6296296296296294E-3</v>
      </c>
      <c r="BF102" s="5">
        <f t="shared" si="89"/>
        <v>-4.8611111111111112E-2</v>
      </c>
      <c r="BG102" s="5">
        <f t="shared" si="90"/>
        <v>-1.1574074074074073E-2</v>
      </c>
      <c r="BH102" s="5">
        <f t="shared" si="91"/>
        <v>7.407407407407407E-2</v>
      </c>
      <c r="BI102" s="5">
        <f t="shared" si="92"/>
        <v>4.6296296296296294E-3</v>
      </c>
      <c r="BJ102" s="5">
        <f t="shared" si="93"/>
        <v>-4.6296296296296294E-3</v>
      </c>
      <c r="BK102" s="5">
        <f t="shared" si="94"/>
        <v>-6.9444444444444441E-3</v>
      </c>
      <c r="BL102" s="5">
        <f t="shared" si="95"/>
        <v>-2.7777777777777776E-2</v>
      </c>
      <c r="BM102" s="5">
        <f t="shared" si="96"/>
        <v>-5.3240740740740741E-2</v>
      </c>
      <c r="BN102" s="5">
        <f t="shared" si="97"/>
        <v>-5.7870370370370371E-2</v>
      </c>
      <c r="BO102" s="5">
        <f t="shared" si="98"/>
        <v>-9.2592592592592587E-2</v>
      </c>
      <c r="BP102" s="5">
        <f t="shared" si="99"/>
        <v>-8.2870370370370372E-2</v>
      </c>
      <c r="BQ102" s="5">
        <f t="shared" si="100"/>
        <v>-6.25E-2</v>
      </c>
      <c r="BR102" s="5">
        <f t="shared" si="101"/>
        <v>-1.1574074074074073E-2</v>
      </c>
      <c r="BS102" s="5">
        <f t="shared" si="102"/>
        <v>0.2013888888888889</v>
      </c>
      <c r="BU102" s="5">
        <f t="shared" si="104"/>
        <v>-6.0185185185185182E-2</v>
      </c>
      <c r="BV102" s="5">
        <f t="shared" si="126"/>
        <v>-5.3240740740740741E-2</v>
      </c>
      <c r="BW102" s="5">
        <f t="shared" si="127"/>
        <v>-2.3148148148148147E-3</v>
      </c>
      <c r="BX102" s="5">
        <f t="shared" si="128"/>
        <v>-4.6296296296296294E-3</v>
      </c>
      <c r="BY102" s="5">
        <f t="shared" si="129"/>
        <v>-4.8611111111111112E-2</v>
      </c>
      <c r="BZ102" s="5">
        <f t="shared" si="130"/>
        <v>-1.1574074074074073E-2</v>
      </c>
      <c r="CA102" s="5">
        <f t="shared" si="131"/>
        <v>7.407407407407407E-2</v>
      </c>
      <c r="CB102" s="5">
        <f t="shared" si="132"/>
        <v>4.6296296296296294E-3</v>
      </c>
      <c r="CC102" s="5">
        <f t="shared" si="133"/>
        <v>-4.6296296296296294E-3</v>
      </c>
      <c r="CD102" s="5">
        <f t="shared" si="134"/>
        <v>-6.9444444444444441E-3</v>
      </c>
      <c r="CE102" s="5">
        <f t="shared" si="135"/>
        <v>-2.7777777777777776E-2</v>
      </c>
      <c r="CF102" s="5">
        <f t="shared" si="136"/>
        <v>-5.3240740740740741E-2</v>
      </c>
      <c r="CG102" s="5">
        <f t="shared" si="137"/>
        <v>-5.7870370370370371E-2</v>
      </c>
      <c r="CH102" s="5">
        <f t="shared" si="138"/>
        <v>-9.2592592592592587E-2</v>
      </c>
      <c r="CI102" s="5">
        <f t="shared" si="139"/>
        <v>-8.2870370370370372E-2</v>
      </c>
      <c r="CJ102" s="5">
        <f t="shared" si="140"/>
        <v>-6.25E-2</v>
      </c>
      <c r="CK102" s="5">
        <f t="shared" si="141"/>
        <v>-1.1574074074074073E-2</v>
      </c>
      <c r="CL102" s="5">
        <f t="shared" si="142"/>
        <v>0.2013888888888889</v>
      </c>
      <c r="CO102" s="5">
        <f t="shared" si="106"/>
        <v>-2.3201856148491878E-3</v>
      </c>
      <c r="CP102" s="5">
        <f t="shared" si="143"/>
        <v>-4.6403712296983757E-2</v>
      </c>
      <c r="CQ102" s="5">
        <f t="shared" si="144"/>
        <v>-9.2807424593967514E-3</v>
      </c>
      <c r="CR102" s="5">
        <f t="shared" si="145"/>
        <v>7.6566125290023199E-2</v>
      </c>
      <c r="CS102" s="5">
        <f t="shared" si="146"/>
        <v>6.9605568445475635E-3</v>
      </c>
      <c r="CT102" s="5">
        <f t="shared" si="147"/>
        <v>-2.3201856148491878E-3</v>
      </c>
      <c r="CU102" s="5">
        <f t="shared" si="148"/>
        <v>-4.6403712296983757E-3</v>
      </c>
      <c r="CV102" s="5">
        <f t="shared" si="149"/>
        <v>-2.5522041763341066E-2</v>
      </c>
      <c r="CW102" s="5">
        <f t="shared" si="150"/>
        <v>-5.1044083526682132E-2</v>
      </c>
      <c r="CX102" s="5">
        <f t="shared" si="151"/>
        <v>-5.5684454756380508E-2</v>
      </c>
      <c r="CY102" s="5">
        <f t="shared" si="152"/>
        <v>-9.0487238979118326E-2</v>
      </c>
      <c r="CZ102" s="5">
        <f t="shared" si="153"/>
        <v>-8.0742459396751745E-2</v>
      </c>
      <c r="DA102" s="5">
        <f t="shared" si="154"/>
        <v>-6.0324825986078884E-2</v>
      </c>
      <c r="DB102" s="5">
        <f t="shared" si="155"/>
        <v>-9.2807424593967514E-3</v>
      </c>
      <c r="DC102" s="5">
        <f t="shared" si="156"/>
        <v>0.20417633410672853</v>
      </c>
      <c r="DF102" s="5">
        <f t="shared" si="105"/>
        <v>-9.2165898617511521E-3</v>
      </c>
      <c r="DG102" s="5">
        <f t="shared" si="157"/>
        <v>-1.1520737327188941E-2</v>
      </c>
      <c r="DH102" s="5">
        <f t="shared" si="158"/>
        <v>-3.2258064516129031E-2</v>
      </c>
      <c r="DI102" s="5">
        <f t="shared" si="159"/>
        <v>-5.7603686635944701E-2</v>
      </c>
      <c r="DJ102" s="5">
        <f t="shared" si="160"/>
        <v>-6.2211981566820278E-2</v>
      </c>
      <c r="DK102" s="5">
        <f t="shared" si="161"/>
        <v>-9.6774193548387094E-2</v>
      </c>
      <c r="DL102" s="5">
        <f t="shared" si="162"/>
        <v>-8.7096774193548387E-2</v>
      </c>
      <c r="DM102" s="5">
        <f t="shared" si="163"/>
        <v>-6.6820276497695855E-2</v>
      </c>
      <c r="DN102" s="5">
        <f t="shared" si="164"/>
        <v>-1.6129032258064516E-2</v>
      </c>
      <c r="DO102" s="5">
        <f t="shared" si="165"/>
        <v>0.19585253456221199</v>
      </c>
    </row>
    <row r="103" spans="10:119" x14ac:dyDescent="0.25">
      <c r="J103" s="5">
        <v>17800</v>
      </c>
      <c r="K103" s="5">
        <v>18550</v>
      </c>
      <c r="L103" s="5">
        <v>18075</v>
      </c>
      <c r="M103" s="5">
        <v>18175</v>
      </c>
      <c r="N103" s="5">
        <v>18100</v>
      </c>
      <c r="O103" s="5">
        <v>18050</v>
      </c>
      <c r="P103" s="5">
        <v>17875</v>
      </c>
      <c r="Q103" s="5">
        <v>18450</v>
      </c>
      <c r="R103" s="5">
        <v>18375</v>
      </c>
      <c r="S103" s="5">
        <v>18850</v>
      </c>
      <c r="T103" s="5">
        <v>19050</v>
      </c>
      <c r="U103" s="5">
        <v>18225</v>
      </c>
      <c r="V103" s="5">
        <v>18175</v>
      </c>
      <c r="W103" s="5">
        <v>18200</v>
      </c>
      <c r="X103" s="5">
        <v>17550</v>
      </c>
      <c r="Y103" s="5">
        <v>16500</v>
      </c>
      <c r="Z103" s="5">
        <v>16050</v>
      </c>
      <c r="AA103" s="5">
        <v>16800</v>
      </c>
      <c r="AB103" s="5">
        <v>16775</v>
      </c>
      <c r="AC103" s="5">
        <v>16875</v>
      </c>
      <c r="AD103" s="5">
        <v>16850</v>
      </c>
      <c r="AF103" s="5">
        <f t="shared" si="103"/>
        <v>-5.3370786516853931E-2</v>
      </c>
      <c r="AG103" s="5">
        <f t="shared" si="118"/>
        <v>-9.1644204851752023E-2</v>
      </c>
      <c r="AH103" s="5">
        <f t="shared" si="119"/>
        <v>-6.7773167358229594E-2</v>
      </c>
      <c r="AI103" s="5">
        <f t="shared" si="120"/>
        <v>-7.2902338376891335E-2</v>
      </c>
      <c r="AJ103" s="5">
        <f t="shared" si="121"/>
        <v>-6.9060773480662987E-2</v>
      </c>
      <c r="AK103" s="5">
        <f t="shared" si="122"/>
        <v>-6.6481994459833799E-2</v>
      </c>
      <c r="AL103" s="5">
        <f t="shared" si="123"/>
        <v>-5.7342657342657345E-2</v>
      </c>
      <c r="AM103" s="5">
        <f t="shared" si="124"/>
        <v>-8.6720867208672087E-2</v>
      </c>
      <c r="AN103" s="5">
        <f t="shared" si="125"/>
        <v>-8.2993197278911565E-2</v>
      </c>
      <c r="AO103" s="5">
        <f t="shared" si="107"/>
        <v>-0.10610079575596817</v>
      </c>
      <c r="AP103" s="5">
        <f t="shared" si="108"/>
        <v>-0.11548556430446194</v>
      </c>
      <c r="AQ103" s="5">
        <f t="shared" si="109"/>
        <v>-7.5445816186556922E-2</v>
      </c>
      <c r="AR103" s="5">
        <f t="shared" si="110"/>
        <v>-7.2902338376891335E-2</v>
      </c>
      <c r="AS103" s="5">
        <f t="shared" si="111"/>
        <v>-7.4175824175824176E-2</v>
      </c>
      <c r="AT103" s="5">
        <f t="shared" si="112"/>
        <v>-3.9886039886039885E-2</v>
      </c>
      <c r="AU103" s="5">
        <f t="shared" si="113"/>
        <v>2.1212121212121213E-2</v>
      </c>
      <c r="AV103" s="5">
        <f t="shared" si="114"/>
        <v>4.9844236760124609E-2</v>
      </c>
      <c r="AW103" s="5">
        <f t="shared" si="115"/>
        <v>2.976190476190476E-3</v>
      </c>
      <c r="AX103" s="5">
        <f t="shared" si="116"/>
        <v>4.4709388971684054E-3</v>
      </c>
      <c r="AY103" s="5">
        <f t="shared" si="117"/>
        <v>-1.4814814814814814E-3</v>
      </c>
      <c r="BB103" s="5">
        <f t="shared" si="85"/>
        <v>5.5325034578146614E-3</v>
      </c>
      <c r="BC103" s="5">
        <f t="shared" si="86"/>
        <v>1.3831258644536654E-3</v>
      </c>
      <c r="BD103" s="5">
        <f t="shared" si="87"/>
        <v>-1.3831258644536654E-3</v>
      </c>
      <c r="BE103" s="5">
        <f t="shared" si="88"/>
        <v>-1.1065006915629323E-2</v>
      </c>
      <c r="BF103" s="5">
        <f t="shared" si="89"/>
        <v>2.0746887966804978E-2</v>
      </c>
      <c r="BG103" s="5">
        <f t="shared" si="90"/>
        <v>1.6597510373443983E-2</v>
      </c>
      <c r="BH103" s="5">
        <f t="shared" si="91"/>
        <v>4.2876901798063624E-2</v>
      </c>
      <c r="BI103" s="5">
        <f t="shared" si="92"/>
        <v>5.3941908713692949E-2</v>
      </c>
      <c r="BJ103" s="5">
        <f t="shared" si="93"/>
        <v>8.2987551867219917E-3</v>
      </c>
      <c r="BK103" s="5">
        <f t="shared" si="94"/>
        <v>5.5325034578146614E-3</v>
      </c>
      <c r="BL103" s="5">
        <f t="shared" si="95"/>
        <v>6.9156293222683261E-3</v>
      </c>
      <c r="BM103" s="5">
        <f t="shared" si="96"/>
        <v>-2.9045643153526972E-2</v>
      </c>
      <c r="BN103" s="5">
        <f t="shared" si="97"/>
        <v>-8.7136929460580909E-2</v>
      </c>
      <c r="BO103" s="5">
        <f t="shared" si="98"/>
        <v>-0.11203319502074689</v>
      </c>
      <c r="BP103" s="5">
        <f t="shared" si="99"/>
        <v>-7.0539419087136929E-2</v>
      </c>
      <c r="BQ103" s="5">
        <f t="shared" si="100"/>
        <v>-7.1922544951590589E-2</v>
      </c>
      <c r="BR103" s="5">
        <f t="shared" si="101"/>
        <v>-6.6390041493775934E-2</v>
      </c>
      <c r="BS103" s="5">
        <f t="shared" si="102"/>
        <v>-6.7773167358229594E-2</v>
      </c>
      <c r="BU103" s="5">
        <f t="shared" si="104"/>
        <v>5.5325034578146614E-3</v>
      </c>
      <c r="BV103" s="5">
        <f t="shared" si="126"/>
        <v>1.3831258644536654E-3</v>
      </c>
      <c r="BW103" s="5">
        <f t="shared" si="127"/>
        <v>-1.3831258644536654E-3</v>
      </c>
      <c r="BX103" s="5">
        <f t="shared" si="128"/>
        <v>-1.1065006915629323E-2</v>
      </c>
      <c r="BY103" s="5">
        <f t="shared" si="129"/>
        <v>2.0746887966804978E-2</v>
      </c>
      <c r="BZ103" s="5">
        <f t="shared" si="130"/>
        <v>1.6597510373443983E-2</v>
      </c>
      <c r="CA103" s="5">
        <f t="shared" si="131"/>
        <v>4.2876901798063624E-2</v>
      </c>
      <c r="CB103" s="5">
        <f t="shared" si="132"/>
        <v>5.3941908713692949E-2</v>
      </c>
      <c r="CC103" s="5">
        <f t="shared" si="133"/>
        <v>8.2987551867219917E-3</v>
      </c>
      <c r="CD103" s="5">
        <f t="shared" si="134"/>
        <v>5.5325034578146614E-3</v>
      </c>
      <c r="CE103" s="5">
        <f t="shared" si="135"/>
        <v>6.9156293222683261E-3</v>
      </c>
      <c r="CF103" s="5">
        <f t="shared" si="136"/>
        <v>-2.9045643153526972E-2</v>
      </c>
      <c r="CG103" s="5">
        <f t="shared" si="137"/>
        <v>-8.7136929460580909E-2</v>
      </c>
      <c r="CH103" s="5">
        <f t="shared" si="138"/>
        <v>-0.11203319502074689</v>
      </c>
      <c r="CI103" s="5">
        <f t="shared" si="139"/>
        <v>-7.0539419087136929E-2</v>
      </c>
      <c r="CJ103" s="5">
        <f t="shared" si="140"/>
        <v>-7.1922544951590589E-2</v>
      </c>
      <c r="CK103" s="5">
        <f t="shared" si="141"/>
        <v>-6.6390041493775934E-2</v>
      </c>
      <c r="CL103" s="5">
        <f t="shared" si="142"/>
        <v>-6.7773167358229594E-2</v>
      </c>
      <c r="CO103" s="5">
        <f t="shared" si="106"/>
        <v>-9.6952908587257611E-3</v>
      </c>
      <c r="CP103" s="5">
        <f t="shared" si="143"/>
        <v>2.2160664819944598E-2</v>
      </c>
      <c r="CQ103" s="5">
        <f t="shared" si="144"/>
        <v>1.8005540166204988E-2</v>
      </c>
      <c r="CR103" s="5">
        <f t="shared" si="145"/>
        <v>4.4321329639889197E-2</v>
      </c>
      <c r="CS103" s="5">
        <f t="shared" si="146"/>
        <v>5.5401662049861494E-2</v>
      </c>
      <c r="CT103" s="5">
        <f t="shared" si="147"/>
        <v>9.6952908587257611E-3</v>
      </c>
      <c r="CU103" s="5">
        <f t="shared" si="148"/>
        <v>6.9252077562326868E-3</v>
      </c>
      <c r="CV103" s="5">
        <f t="shared" si="149"/>
        <v>8.3102493074792248E-3</v>
      </c>
      <c r="CW103" s="5">
        <f t="shared" si="150"/>
        <v>-2.7700831024930747E-2</v>
      </c>
      <c r="CX103" s="5">
        <f t="shared" si="151"/>
        <v>-8.5872576177285317E-2</v>
      </c>
      <c r="CY103" s="5">
        <f t="shared" si="152"/>
        <v>-0.11080332409972299</v>
      </c>
      <c r="CZ103" s="5">
        <f t="shared" si="153"/>
        <v>-6.9252077562326875E-2</v>
      </c>
      <c r="DA103" s="5">
        <f t="shared" si="154"/>
        <v>-7.0637119113573413E-2</v>
      </c>
      <c r="DB103" s="5">
        <f t="shared" si="155"/>
        <v>-6.5096952908587261E-2</v>
      </c>
      <c r="DC103" s="5">
        <f t="shared" si="156"/>
        <v>-6.6481994459833799E-2</v>
      </c>
      <c r="DF103" s="5">
        <f t="shared" si="105"/>
        <v>-4.3307086614173228E-2</v>
      </c>
      <c r="DG103" s="5">
        <f t="shared" si="157"/>
        <v>-4.5931758530183726E-2</v>
      </c>
      <c r="DH103" s="5">
        <f t="shared" si="158"/>
        <v>-4.4619422572178477E-2</v>
      </c>
      <c r="DI103" s="5">
        <f t="shared" si="159"/>
        <v>-7.874015748031496E-2</v>
      </c>
      <c r="DJ103" s="5">
        <f t="shared" si="160"/>
        <v>-0.13385826771653545</v>
      </c>
      <c r="DK103" s="5">
        <f t="shared" si="161"/>
        <v>-0.15748031496062992</v>
      </c>
      <c r="DL103" s="5">
        <f t="shared" si="162"/>
        <v>-0.11811023622047244</v>
      </c>
      <c r="DM103" s="5">
        <f t="shared" si="163"/>
        <v>-0.1194225721784777</v>
      </c>
      <c r="DN103" s="5">
        <f t="shared" si="164"/>
        <v>-0.1141732283464567</v>
      </c>
      <c r="DO103" s="5">
        <f t="shared" si="165"/>
        <v>-0.11548556430446194</v>
      </c>
    </row>
    <row r="104" spans="10:119" x14ac:dyDescent="0.25">
      <c r="J104" s="5">
        <v>15000</v>
      </c>
      <c r="K104" s="5">
        <v>16425</v>
      </c>
      <c r="L104" s="5">
        <v>16350</v>
      </c>
      <c r="M104" s="5">
        <v>17100</v>
      </c>
      <c r="N104" s="5">
        <v>17125</v>
      </c>
      <c r="O104" s="5">
        <v>17125</v>
      </c>
      <c r="P104" s="5">
        <v>16275</v>
      </c>
      <c r="Q104" s="5">
        <v>16125</v>
      </c>
      <c r="R104" s="5">
        <v>15900</v>
      </c>
      <c r="S104" s="5">
        <v>16850</v>
      </c>
      <c r="T104" s="5">
        <v>16650</v>
      </c>
      <c r="U104" s="5">
        <v>16300</v>
      </c>
      <c r="V104" s="5">
        <v>16100</v>
      </c>
      <c r="W104" s="5">
        <v>16500</v>
      </c>
      <c r="X104" s="5">
        <v>17450</v>
      </c>
      <c r="Y104" s="5">
        <v>16975</v>
      </c>
      <c r="Z104" s="5">
        <v>17100</v>
      </c>
      <c r="AA104" s="5">
        <v>16800</v>
      </c>
      <c r="AB104" s="5">
        <v>16450</v>
      </c>
      <c r="AC104" s="5">
        <v>16725</v>
      </c>
      <c r="AD104" s="5">
        <v>16650</v>
      </c>
      <c r="AF104" s="5">
        <f t="shared" si="103"/>
        <v>0.11</v>
      </c>
      <c r="AG104" s="5">
        <f t="shared" si="118"/>
        <v>1.3698630136986301E-2</v>
      </c>
      <c r="AH104" s="5">
        <f t="shared" si="119"/>
        <v>1.834862385321101E-2</v>
      </c>
      <c r="AI104" s="5">
        <f t="shared" si="120"/>
        <v>-2.6315789473684209E-2</v>
      </c>
      <c r="AJ104" s="5">
        <f t="shared" si="121"/>
        <v>-2.7737226277372264E-2</v>
      </c>
      <c r="AK104" s="5">
        <f t="shared" si="122"/>
        <v>-2.7737226277372264E-2</v>
      </c>
      <c r="AL104" s="5">
        <f t="shared" si="123"/>
        <v>2.3041474654377881E-2</v>
      </c>
      <c r="AM104" s="5">
        <f t="shared" si="124"/>
        <v>3.255813953488372E-2</v>
      </c>
      <c r="AN104" s="5">
        <f t="shared" si="125"/>
        <v>4.716981132075472E-2</v>
      </c>
      <c r="AO104" s="5">
        <f t="shared" si="107"/>
        <v>-1.1869436201780416E-2</v>
      </c>
      <c r="AP104" s="5">
        <f t="shared" si="108"/>
        <v>0</v>
      </c>
      <c r="AQ104" s="5">
        <f t="shared" si="109"/>
        <v>2.1472392638036811E-2</v>
      </c>
      <c r="AR104" s="5">
        <f t="shared" si="110"/>
        <v>3.4161490683229816E-2</v>
      </c>
      <c r="AS104" s="5">
        <f t="shared" si="111"/>
        <v>9.0909090909090905E-3</v>
      </c>
      <c r="AT104" s="5">
        <f t="shared" si="112"/>
        <v>-4.5845272206303724E-2</v>
      </c>
      <c r="AU104" s="5">
        <f t="shared" si="113"/>
        <v>-1.9145802650957292E-2</v>
      </c>
      <c r="AV104" s="5">
        <f t="shared" si="114"/>
        <v>-2.6315789473684209E-2</v>
      </c>
      <c r="AW104" s="5">
        <f t="shared" si="115"/>
        <v>-8.9285714285714281E-3</v>
      </c>
      <c r="AX104" s="5">
        <f t="shared" si="116"/>
        <v>1.2158054711246201E-2</v>
      </c>
      <c r="AY104" s="5">
        <f t="shared" si="117"/>
        <v>-4.4843049327354259E-3</v>
      </c>
      <c r="BB104" s="5">
        <f t="shared" si="85"/>
        <v>4.5871559633027525E-2</v>
      </c>
      <c r="BC104" s="5">
        <f t="shared" si="86"/>
        <v>4.7400611620795105E-2</v>
      </c>
      <c r="BD104" s="5">
        <f t="shared" si="87"/>
        <v>4.7400611620795105E-2</v>
      </c>
      <c r="BE104" s="5">
        <f t="shared" si="88"/>
        <v>-4.5871559633027525E-3</v>
      </c>
      <c r="BF104" s="5">
        <f t="shared" si="89"/>
        <v>-1.3761467889908258E-2</v>
      </c>
      <c r="BG104" s="5">
        <f t="shared" si="90"/>
        <v>-2.7522935779816515E-2</v>
      </c>
      <c r="BH104" s="5">
        <f t="shared" si="91"/>
        <v>3.0581039755351681E-2</v>
      </c>
      <c r="BI104" s="5">
        <f t="shared" si="92"/>
        <v>1.834862385321101E-2</v>
      </c>
      <c r="BJ104" s="5">
        <f t="shared" si="93"/>
        <v>-3.0581039755351682E-3</v>
      </c>
      <c r="BK104" s="5">
        <f t="shared" si="94"/>
        <v>-1.5290519877675841E-2</v>
      </c>
      <c r="BL104" s="5">
        <f t="shared" si="95"/>
        <v>9.1743119266055051E-3</v>
      </c>
      <c r="BM104" s="5">
        <f t="shared" si="96"/>
        <v>6.7278287461773695E-2</v>
      </c>
      <c r="BN104" s="5">
        <f t="shared" si="97"/>
        <v>3.82262996941896E-2</v>
      </c>
      <c r="BO104" s="5">
        <f t="shared" si="98"/>
        <v>4.5871559633027525E-2</v>
      </c>
      <c r="BP104" s="5">
        <f t="shared" si="99"/>
        <v>2.7522935779816515E-2</v>
      </c>
      <c r="BQ104" s="5">
        <f t="shared" si="100"/>
        <v>6.1162079510703364E-3</v>
      </c>
      <c r="BR104" s="5">
        <f t="shared" si="101"/>
        <v>2.2935779816513763E-2</v>
      </c>
      <c r="BS104" s="5">
        <f t="shared" si="102"/>
        <v>1.834862385321101E-2</v>
      </c>
      <c r="BU104" s="5">
        <f t="shared" si="104"/>
        <v>4.5871559633027525E-2</v>
      </c>
      <c r="BV104" s="5">
        <f t="shared" si="126"/>
        <v>4.7400611620795105E-2</v>
      </c>
      <c r="BW104" s="5">
        <f t="shared" si="127"/>
        <v>4.7400611620795105E-2</v>
      </c>
      <c r="BX104" s="5">
        <f t="shared" si="128"/>
        <v>-4.5871559633027525E-3</v>
      </c>
      <c r="BY104" s="5">
        <f t="shared" si="129"/>
        <v>-1.3761467889908258E-2</v>
      </c>
      <c r="BZ104" s="5">
        <f t="shared" si="130"/>
        <v>-2.7522935779816515E-2</v>
      </c>
      <c r="CA104" s="5">
        <f t="shared" si="131"/>
        <v>3.0581039755351681E-2</v>
      </c>
      <c r="CB104" s="5">
        <f t="shared" si="132"/>
        <v>1.834862385321101E-2</v>
      </c>
      <c r="CC104" s="5">
        <f t="shared" si="133"/>
        <v>-3.0581039755351682E-3</v>
      </c>
      <c r="CD104" s="5">
        <f t="shared" si="134"/>
        <v>-1.5290519877675841E-2</v>
      </c>
      <c r="CE104" s="5">
        <f t="shared" si="135"/>
        <v>9.1743119266055051E-3</v>
      </c>
      <c r="CF104" s="5">
        <f t="shared" si="136"/>
        <v>6.7278287461773695E-2</v>
      </c>
      <c r="CG104" s="5">
        <f t="shared" si="137"/>
        <v>3.82262996941896E-2</v>
      </c>
      <c r="CH104" s="5">
        <f t="shared" si="138"/>
        <v>4.5871559633027525E-2</v>
      </c>
      <c r="CI104" s="5">
        <f t="shared" si="139"/>
        <v>2.7522935779816515E-2</v>
      </c>
      <c r="CJ104" s="5">
        <f t="shared" si="140"/>
        <v>6.1162079510703364E-3</v>
      </c>
      <c r="CK104" s="5">
        <f t="shared" si="141"/>
        <v>2.2935779816513763E-2</v>
      </c>
      <c r="CL104" s="5">
        <f t="shared" si="142"/>
        <v>1.834862385321101E-2</v>
      </c>
      <c r="CO104" s="5">
        <f t="shared" si="106"/>
        <v>-4.9635036496350364E-2</v>
      </c>
      <c r="CP104" s="5">
        <f t="shared" si="143"/>
        <v>-5.8394160583941604E-2</v>
      </c>
      <c r="CQ104" s="5">
        <f t="shared" si="144"/>
        <v>-7.153284671532846E-2</v>
      </c>
      <c r="CR104" s="5">
        <f t="shared" si="145"/>
        <v>-1.6058394160583942E-2</v>
      </c>
      <c r="CS104" s="5">
        <f t="shared" si="146"/>
        <v>-2.7737226277372264E-2</v>
      </c>
      <c r="CT104" s="5">
        <f t="shared" si="147"/>
        <v>-4.8175182481751823E-2</v>
      </c>
      <c r="CU104" s="5">
        <f t="shared" si="148"/>
        <v>-5.9854014598540145E-2</v>
      </c>
      <c r="CV104" s="5">
        <f t="shared" si="149"/>
        <v>-3.6496350364963501E-2</v>
      </c>
      <c r="CW104" s="5">
        <f t="shared" si="150"/>
        <v>1.8978102189781021E-2</v>
      </c>
      <c r="CX104" s="5">
        <f t="shared" si="151"/>
        <v>-8.7591240875912416E-3</v>
      </c>
      <c r="CY104" s="5">
        <f t="shared" si="152"/>
        <v>-1.4598540145985401E-3</v>
      </c>
      <c r="CZ104" s="5">
        <f t="shared" si="153"/>
        <v>-1.8978102189781021E-2</v>
      </c>
      <c r="DA104" s="5">
        <f t="shared" si="154"/>
        <v>-3.9416058394160583E-2</v>
      </c>
      <c r="DB104" s="5">
        <f t="shared" si="155"/>
        <v>-2.3357664233576641E-2</v>
      </c>
      <c r="DC104" s="5">
        <f t="shared" si="156"/>
        <v>-2.7737226277372264E-2</v>
      </c>
      <c r="DF104" s="5">
        <f t="shared" si="105"/>
        <v>-2.1021021021021023E-2</v>
      </c>
      <c r="DG104" s="5">
        <f t="shared" si="157"/>
        <v>-3.3033033033033031E-2</v>
      </c>
      <c r="DH104" s="5">
        <f t="shared" si="158"/>
        <v>-9.0090090090090089E-3</v>
      </c>
      <c r="DI104" s="5">
        <f t="shared" si="159"/>
        <v>4.8048048048048048E-2</v>
      </c>
      <c r="DJ104" s="5">
        <f t="shared" si="160"/>
        <v>1.951951951951952E-2</v>
      </c>
      <c r="DK104" s="5">
        <f t="shared" si="161"/>
        <v>2.7027027027027029E-2</v>
      </c>
      <c r="DL104" s="5">
        <f t="shared" si="162"/>
        <v>9.0090090090090089E-3</v>
      </c>
      <c r="DM104" s="5">
        <f t="shared" si="163"/>
        <v>-1.2012012012012012E-2</v>
      </c>
      <c r="DN104" s="5">
        <f t="shared" si="164"/>
        <v>4.5045045045045045E-3</v>
      </c>
      <c r="DO104" s="5">
        <f t="shared" si="165"/>
        <v>0</v>
      </c>
    </row>
    <row r="105" spans="10:119" x14ac:dyDescent="0.25">
      <c r="J105" s="5">
        <v>5075</v>
      </c>
      <c r="K105" s="5">
        <v>5325</v>
      </c>
      <c r="L105" s="5">
        <v>5450</v>
      </c>
      <c r="M105" s="5">
        <v>5325</v>
      </c>
      <c r="N105" s="5">
        <v>5225</v>
      </c>
      <c r="O105" s="5">
        <v>5025</v>
      </c>
      <c r="P105" s="5">
        <v>5025</v>
      </c>
      <c r="Q105" s="5">
        <v>4945</v>
      </c>
      <c r="R105" s="5">
        <v>4900</v>
      </c>
      <c r="S105" s="5">
        <v>4940</v>
      </c>
      <c r="T105" s="5">
        <v>4770</v>
      </c>
      <c r="U105" s="5">
        <v>4950</v>
      </c>
      <c r="V105" s="5">
        <v>4885</v>
      </c>
      <c r="W105" s="5">
        <v>4800</v>
      </c>
      <c r="X105" s="5">
        <v>4785</v>
      </c>
      <c r="Y105" s="5">
        <v>4950</v>
      </c>
      <c r="Z105" s="5">
        <v>5500</v>
      </c>
      <c r="AA105" s="5">
        <v>5475</v>
      </c>
      <c r="AB105" s="5">
        <v>5700</v>
      </c>
      <c r="AC105" s="5">
        <v>5975</v>
      </c>
      <c r="AD105" s="5">
        <v>5925</v>
      </c>
      <c r="AF105" s="5">
        <f t="shared" si="103"/>
        <v>0.16748768472906403</v>
      </c>
      <c r="AG105" s="5">
        <f t="shared" si="118"/>
        <v>0.11267605633802817</v>
      </c>
      <c r="AH105" s="5">
        <f t="shared" si="119"/>
        <v>8.7155963302752298E-2</v>
      </c>
      <c r="AI105" s="5">
        <f t="shared" si="120"/>
        <v>0.11267605633802817</v>
      </c>
      <c r="AJ105" s="5">
        <f t="shared" si="121"/>
        <v>0.13397129186602871</v>
      </c>
      <c r="AK105" s="5">
        <f t="shared" si="122"/>
        <v>0.17910447761194029</v>
      </c>
      <c r="AL105" s="5">
        <f t="shared" si="123"/>
        <v>0.17910447761194029</v>
      </c>
      <c r="AM105" s="5">
        <f t="shared" si="124"/>
        <v>0.19817997977755308</v>
      </c>
      <c r="AN105" s="5">
        <f t="shared" si="125"/>
        <v>0.20918367346938777</v>
      </c>
      <c r="AO105" s="5">
        <f t="shared" si="107"/>
        <v>0.19939271255060728</v>
      </c>
      <c r="AP105" s="5">
        <f t="shared" si="108"/>
        <v>0.24213836477987422</v>
      </c>
      <c r="AQ105" s="5">
        <f t="shared" si="109"/>
        <v>0.19696969696969696</v>
      </c>
      <c r="AR105" s="5">
        <f t="shared" si="110"/>
        <v>0.21289662231320369</v>
      </c>
      <c r="AS105" s="5">
        <f t="shared" si="111"/>
        <v>0.234375</v>
      </c>
      <c r="AT105" s="5">
        <f t="shared" si="112"/>
        <v>0.23824451410658307</v>
      </c>
      <c r="AU105" s="5">
        <f t="shared" si="113"/>
        <v>0.19696969696969696</v>
      </c>
      <c r="AV105" s="5">
        <f t="shared" si="114"/>
        <v>7.7272727272727271E-2</v>
      </c>
      <c r="AW105" s="5">
        <f t="shared" si="115"/>
        <v>8.2191780821917804E-2</v>
      </c>
      <c r="AX105" s="5">
        <f t="shared" si="116"/>
        <v>3.9473684210526314E-2</v>
      </c>
      <c r="AY105" s="5">
        <f t="shared" si="117"/>
        <v>-8.368200836820083E-3</v>
      </c>
      <c r="BB105" s="5">
        <f t="shared" si="85"/>
        <v>-2.2935779816513763E-2</v>
      </c>
      <c r="BC105" s="5">
        <f t="shared" si="86"/>
        <v>-4.1284403669724773E-2</v>
      </c>
      <c r="BD105" s="5">
        <f t="shared" si="87"/>
        <v>-7.7981651376146793E-2</v>
      </c>
      <c r="BE105" s="5">
        <f t="shared" si="88"/>
        <v>-7.7981651376146793E-2</v>
      </c>
      <c r="BF105" s="5">
        <f t="shared" si="89"/>
        <v>-9.2660550458715601E-2</v>
      </c>
      <c r="BG105" s="5">
        <f t="shared" si="90"/>
        <v>-0.10091743119266056</v>
      </c>
      <c r="BH105" s="5">
        <f t="shared" si="91"/>
        <v>-9.3577981651376152E-2</v>
      </c>
      <c r="BI105" s="5">
        <f t="shared" si="92"/>
        <v>-0.12477064220183487</v>
      </c>
      <c r="BJ105" s="5">
        <f t="shared" si="93"/>
        <v>-9.1743119266055051E-2</v>
      </c>
      <c r="BK105" s="5">
        <f t="shared" si="94"/>
        <v>-0.10366972477064221</v>
      </c>
      <c r="BL105" s="5">
        <f t="shared" si="95"/>
        <v>-0.11926605504587157</v>
      </c>
      <c r="BM105" s="5">
        <f t="shared" si="96"/>
        <v>-0.12201834862385322</v>
      </c>
      <c r="BN105" s="5">
        <f t="shared" si="97"/>
        <v>-9.1743119266055051E-2</v>
      </c>
      <c r="BO105" s="5">
        <f t="shared" si="98"/>
        <v>9.1743119266055051E-3</v>
      </c>
      <c r="BP105" s="5">
        <f t="shared" si="99"/>
        <v>4.5871559633027525E-3</v>
      </c>
      <c r="BQ105" s="5">
        <f t="shared" si="100"/>
        <v>4.5871559633027525E-2</v>
      </c>
      <c r="BR105" s="5">
        <f t="shared" si="101"/>
        <v>9.6330275229357804E-2</v>
      </c>
      <c r="BS105" s="5">
        <f t="shared" si="102"/>
        <v>8.7155963302752298E-2</v>
      </c>
      <c r="BU105" s="5">
        <f t="shared" si="104"/>
        <v>-2.2935779816513763E-2</v>
      </c>
      <c r="BV105" s="5">
        <f t="shared" si="126"/>
        <v>-4.1284403669724773E-2</v>
      </c>
      <c r="BW105" s="5">
        <f t="shared" si="127"/>
        <v>-7.7981651376146793E-2</v>
      </c>
      <c r="BX105" s="5">
        <f t="shared" si="128"/>
        <v>-7.7981651376146793E-2</v>
      </c>
      <c r="BY105" s="5">
        <f t="shared" si="129"/>
        <v>-9.2660550458715601E-2</v>
      </c>
      <c r="BZ105" s="5">
        <f t="shared" si="130"/>
        <v>-0.10091743119266056</v>
      </c>
      <c r="CA105" s="5">
        <f t="shared" si="131"/>
        <v>-9.3577981651376152E-2</v>
      </c>
      <c r="CB105" s="5">
        <f t="shared" si="132"/>
        <v>-0.12477064220183487</v>
      </c>
      <c r="CC105" s="5">
        <f t="shared" si="133"/>
        <v>-9.1743119266055051E-2</v>
      </c>
      <c r="CD105" s="5">
        <f t="shared" si="134"/>
        <v>-0.10366972477064221</v>
      </c>
      <c r="CE105" s="5">
        <f t="shared" si="135"/>
        <v>-0.11926605504587157</v>
      </c>
      <c r="CF105" s="5">
        <f t="shared" si="136"/>
        <v>-0.12201834862385322</v>
      </c>
      <c r="CG105" s="5">
        <f t="shared" si="137"/>
        <v>-9.1743119266055051E-2</v>
      </c>
      <c r="CH105" s="5">
        <f t="shared" si="138"/>
        <v>9.1743119266055051E-3</v>
      </c>
      <c r="CI105" s="5">
        <f t="shared" si="139"/>
        <v>4.5871559633027525E-3</v>
      </c>
      <c r="CJ105" s="5">
        <f t="shared" si="140"/>
        <v>4.5871559633027525E-2</v>
      </c>
      <c r="CK105" s="5">
        <f t="shared" si="141"/>
        <v>9.6330275229357804E-2</v>
      </c>
      <c r="CL105" s="5">
        <f t="shared" si="142"/>
        <v>8.7155963302752298E-2</v>
      </c>
      <c r="CO105" s="5">
        <f t="shared" si="106"/>
        <v>0</v>
      </c>
      <c r="CP105" s="5">
        <f t="shared" si="143"/>
        <v>-1.5920398009950248E-2</v>
      </c>
      <c r="CQ105" s="5">
        <f t="shared" si="144"/>
        <v>-2.4875621890547265E-2</v>
      </c>
      <c r="CR105" s="5">
        <f t="shared" si="145"/>
        <v>-1.6915422885572139E-2</v>
      </c>
      <c r="CS105" s="5">
        <f t="shared" si="146"/>
        <v>-5.0746268656716415E-2</v>
      </c>
      <c r="CT105" s="5">
        <f t="shared" si="147"/>
        <v>-1.4925373134328358E-2</v>
      </c>
      <c r="CU105" s="5">
        <f t="shared" si="148"/>
        <v>-2.7860696517412936E-2</v>
      </c>
      <c r="CV105" s="5">
        <f t="shared" si="149"/>
        <v>-4.4776119402985072E-2</v>
      </c>
      <c r="CW105" s="5">
        <f t="shared" si="150"/>
        <v>-4.7761194029850747E-2</v>
      </c>
      <c r="CX105" s="5">
        <f t="shared" si="151"/>
        <v>-1.4925373134328358E-2</v>
      </c>
      <c r="CY105" s="5">
        <f t="shared" si="152"/>
        <v>9.4527363184079602E-2</v>
      </c>
      <c r="CZ105" s="5">
        <f t="shared" si="153"/>
        <v>8.9552238805970144E-2</v>
      </c>
      <c r="DA105" s="5">
        <f t="shared" si="154"/>
        <v>0.13432835820895522</v>
      </c>
      <c r="DB105" s="5">
        <f t="shared" si="155"/>
        <v>0.1890547263681592</v>
      </c>
      <c r="DC105" s="5">
        <f t="shared" si="156"/>
        <v>0.17910447761194029</v>
      </c>
      <c r="DF105" s="5">
        <f t="shared" si="105"/>
        <v>3.7735849056603772E-2</v>
      </c>
      <c r="DG105" s="5">
        <f t="shared" si="157"/>
        <v>2.4109014675052411E-2</v>
      </c>
      <c r="DH105" s="5">
        <f t="shared" si="158"/>
        <v>6.2893081761006293E-3</v>
      </c>
      <c r="DI105" s="5">
        <f t="shared" si="159"/>
        <v>3.1446540880503146E-3</v>
      </c>
      <c r="DJ105" s="5">
        <f t="shared" si="160"/>
        <v>3.7735849056603772E-2</v>
      </c>
      <c r="DK105" s="5">
        <f t="shared" si="161"/>
        <v>0.15303983228511531</v>
      </c>
      <c r="DL105" s="5">
        <f t="shared" si="162"/>
        <v>0.14779874213836477</v>
      </c>
      <c r="DM105" s="5">
        <f t="shared" si="163"/>
        <v>0.19496855345911951</v>
      </c>
      <c r="DN105" s="5">
        <f t="shared" si="164"/>
        <v>0.25262054507337528</v>
      </c>
      <c r="DO105" s="5">
        <f t="shared" si="165"/>
        <v>0.24213836477987422</v>
      </c>
    </row>
    <row r="106" spans="10:119" x14ac:dyDescent="0.25">
      <c r="J106" s="5">
        <v>8595</v>
      </c>
      <c r="K106" s="5">
        <v>9148</v>
      </c>
      <c r="L106" s="5">
        <v>8745</v>
      </c>
      <c r="M106" s="5">
        <v>8899</v>
      </c>
      <c r="N106" s="5">
        <v>9625</v>
      </c>
      <c r="O106" s="5">
        <v>9767</v>
      </c>
      <c r="P106" s="5">
        <v>9638</v>
      </c>
      <c r="Q106" s="5">
        <v>9824</v>
      </c>
      <c r="R106" s="5">
        <v>9514</v>
      </c>
      <c r="S106" s="5">
        <v>9380</v>
      </c>
      <c r="T106" s="5">
        <v>9118</v>
      </c>
      <c r="U106" s="5">
        <v>9136</v>
      </c>
      <c r="V106" s="5">
        <v>9100</v>
      </c>
      <c r="W106" s="5">
        <v>9437</v>
      </c>
      <c r="X106" s="5">
        <v>9541</v>
      </c>
      <c r="Y106" s="5">
        <v>9385</v>
      </c>
      <c r="Z106" s="5">
        <v>9447</v>
      </c>
      <c r="AA106" s="5">
        <v>9232</v>
      </c>
      <c r="AB106" s="5">
        <v>8834</v>
      </c>
      <c r="AC106" s="5">
        <v>8506</v>
      </c>
      <c r="AD106" s="5">
        <v>8210</v>
      </c>
      <c r="AF106" s="5">
        <f t="shared" si="103"/>
        <v>-4.4793484584060503E-2</v>
      </c>
      <c r="AG106" s="5">
        <f t="shared" si="118"/>
        <v>-0.10253607345867949</v>
      </c>
      <c r="AH106" s="5">
        <f t="shared" si="119"/>
        <v>-6.1177815894797025E-2</v>
      </c>
      <c r="AI106" s="5">
        <f t="shared" si="120"/>
        <v>-7.7424429711203502E-2</v>
      </c>
      <c r="AJ106" s="5">
        <f t="shared" si="121"/>
        <v>-0.14701298701298701</v>
      </c>
      <c r="AK106" s="5">
        <f t="shared" si="122"/>
        <v>-0.15941435445889218</v>
      </c>
      <c r="AL106" s="5">
        <f t="shared" si="123"/>
        <v>-0.14816351940236563</v>
      </c>
      <c r="AM106" s="5">
        <f t="shared" si="124"/>
        <v>-0.1642915309446254</v>
      </c>
      <c r="AN106" s="5">
        <f t="shared" si="125"/>
        <v>-0.13706117300819845</v>
      </c>
      <c r="AO106" s="5">
        <f t="shared" si="107"/>
        <v>-0.12473347547974413</v>
      </c>
      <c r="AP106" s="5">
        <f t="shared" si="108"/>
        <v>-9.9583241939021711E-2</v>
      </c>
      <c r="AQ106" s="5">
        <f t="shared" si="109"/>
        <v>-0.10135726795096323</v>
      </c>
      <c r="AR106" s="5">
        <f t="shared" si="110"/>
        <v>-9.7802197802197802E-2</v>
      </c>
      <c r="AS106" s="5">
        <f t="shared" si="111"/>
        <v>-0.13002013351700753</v>
      </c>
      <c r="AT106" s="5">
        <f t="shared" si="112"/>
        <v>-0.13950319672990252</v>
      </c>
      <c r="AU106" s="5">
        <f t="shared" si="113"/>
        <v>-0.12519978689397976</v>
      </c>
      <c r="AV106" s="5">
        <f t="shared" si="114"/>
        <v>-0.13094103948343389</v>
      </c>
      <c r="AW106" s="5">
        <f t="shared" si="115"/>
        <v>-0.11070190641247833</v>
      </c>
      <c r="AX106" s="5">
        <f t="shared" si="116"/>
        <v>-7.063617840163007E-2</v>
      </c>
      <c r="AY106" s="5">
        <f t="shared" si="117"/>
        <v>-3.4798965436162711E-2</v>
      </c>
      <c r="BB106" s="5">
        <f t="shared" si="85"/>
        <v>1.7610062893081761E-2</v>
      </c>
      <c r="BC106" s="5">
        <f t="shared" si="86"/>
        <v>0.10062893081761007</v>
      </c>
      <c r="BD106" s="5">
        <f t="shared" si="87"/>
        <v>0.11686678101772441</v>
      </c>
      <c r="BE106" s="5">
        <f t="shared" si="88"/>
        <v>0.10211549456832476</v>
      </c>
      <c r="BF106" s="5">
        <f t="shared" si="89"/>
        <v>0.12338479130931961</v>
      </c>
      <c r="BG106" s="5">
        <f t="shared" si="90"/>
        <v>8.7935963407661522E-2</v>
      </c>
      <c r="BH106" s="5">
        <f t="shared" si="91"/>
        <v>7.2612921669525446E-2</v>
      </c>
      <c r="BI106" s="5">
        <f t="shared" si="92"/>
        <v>4.2652944539736989E-2</v>
      </c>
      <c r="BJ106" s="5">
        <f t="shared" si="93"/>
        <v>4.4711263579188108E-2</v>
      </c>
      <c r="BK106" s="5">
        <f t="shared" si="94"/>
        <v>4.0594625500285877E-2</v>
      </c>
      <c r="BL106" s="5">
        <f t="shared" si="95"/>
        <v>7.9130931961120643E-2</v>
      </c>
      <c r="BM106" s="5">
        <f t="shared" si="96"/>
        <v>9.1023441966838189E-2</v>
      </c>
      <c r="BN106" s="5">
        <f t="shared" si="97"/>
        <v>7.3184676958261863E-2</v>
      </c>
      <c r="BO106" s="5">
        <f t="shared" si="98"/>
        <v>8.0274442538593477E-2</v>
      </c>
      <c r="BP106" s="5">
        <f t="shared" si="99"/>
        <v>5.568896512292739E-2</v>
      </c>
      <c r="BQ106" s="5">
        <f t="shared" si="100"/>
        <v>1.0177244139508291E-2</v>
      </c>
      <c r="BR106" s="5">
        <f t="shared" si="101"/>
        <v>-2.7329902801600914E-2</v>
      </c>
      <c r="BS106" s="5">
        <f t="shared" si="102"/>
        <v>-6.1177815894797025E-2</v>
      </c>
      <c r="BU106" s="5">
        <f t="shared" si="104"/>
        <v>1.7610062893081761E-2</v>
      </c>
      <c r="BV106" s="5">
        <f t="shared" si="126"/>
        <v>0.10062893081761007</v>
      </c>
      <c r="BW106" s="5">
        <f t="shared" si="127"/>
        <v>0.11686678101772441</v>
      </c>
      <c r="BX106" s="5">
        <f t="shared" si="128"/>
        <v>0.10211549456832476</v>
      </c>
      <c r="BY106" s="5">
        <f t="shared" si="129"/>
        <v>0.12338479130931961</v>
      </c>
      <c r="BZ106" s="5">
        <f t="shared" si="130"/>
        <v>8.7935963407661522E-2</v>
      </c>
      <c r="CA106" s="5">
        <f t="shared" si="131"/>
        <v>7.2612921669525446E-2</v>
      </c>
      <c r="CB106" s="5">
        <f t="shared" si="132"/>
        <v>4.2652944539736989E-2</v>
      </c>
      <c r="CC106" s="5">
        <f t="shared" si="133"/>
        <v>4.4711263579188108E-2</v>
      </c>
      <c r="CD106" s="5">
        <f t="shared" si="134"/>
        <v>4.0594625500285877E-2</v>
      </c>
      <c r="CE106" s="5">
        <f t="shared" si="135"/>
        <v>7.9130931961120643E-2</v>
      </c>
      <c r="CF106" s="5">
        <f t="shared" si="136"/>
        <v>9.1023441966838189E-2</v>
      </c>
      <c r="CG106" s="5">
        <f t="shared" si="137"/>
        <v>7.3184676958261863E-2</v>
      </c>
      <c r="CH106" s="5">
        <f t="shared" si="138"/>
        <v>8.0274442538593477E-2</v>
      </c>
      <c r="CI106" s="5">
        <f t="shared" si="139"/>
        <v>5.568896512292739E-2</v>
      </c>
      <c r="CJ106" s="5">
        <f t="shared" si="140"/>
        <v>1.0177244139508291E-2</v>
      </c>
      <c r="CK106" s="5">
        <f t="shared" si="141"/>
        <v>-2.7329902801600914E-2</v>
      </c>
      <c r="CL106" s="5">
        <f t="shared" si="142"/>
        <v>-6.1177815894797025E-2</v>
      </c>
      <c r="CO106" s="5">
        <f t="shared" si="106"/>
        <v>-1.3207740350158698E-2</v>
      </c>
      <c r="CP106" s="5">
        <f t="shared" si="143"/>
        <v>5.8359782942561684E-3</v>
      </c>
      <c r="CQ106" s="5">
        <f t="shared" si="144"/>
        <v>-2.5903552779768607E-2</v>
      </c>
      <c r="CR106" s="5">
        <f t="shared" si="145"/>
        <v>-3.9623221050476096E-2</v>
      </c>
      <c r="CS106" s="5">
        <f t="shared" si="146"/>
        <v>-6.6448244087232516E-2</v>
      </c>
      <c r="CT106" s="5">
        <f t="shared" si="147"/>
        <v>-6.4605303573256889E-2</v>
      </c>
      <c r="CU106" s="5">
        <f t="shared" si="148"/>
        <v>-6.8291184601208144E-2</v>
      </c>
      <c r="CV106" s="5">
        <f t="shared" si="149"/>
        <v>-3.3787242756219922E-2</v>
      </c>
      <c r="CW106" s="5">
        <f t="shared" si="150"/>
        <v>-2.3139142008805159E-2</v>
      </c>
      <c r="CX106" s="5">
        <f t="shared" si="151"/>
        <v>-3.9111293129927303E-2</v>
      </c>
      <c r="CY106" s="5">
        <f t="shared" si="152"/>
        <v>-3.2763386915122351E-2</v>
      </c>
      <c r="CZ106" s="5">
        <f t="shared" si="153"/>
        <v>-5.4776287498720183E-2</v>
      </c>
      <c r="DA106" s="5">
        <f t="shared" si="154"/>
        <v>-9.5525749974403606E-2</v>
      </c>
      <c r="DB106" s="5">
        <f t="shared" si="155"/>
        <v>-0.12910822156240401</v>
      </c>
      <c r="DC106" s="5">
        <f t="shared" si="156"/>
        <v>-0.15941435445889218</v>
      </c>
      <c r="DF106" s="5">
        <f t="shared" si="105"/>
        <v>1.9741171309497698E-3</v>
      </c>
      <c r="DG106" s="5">
        <f t="shared" si="157"/>
        <v>-1.9741171309497698E-3</v>
      </c>
      <c r="DH106" s="5">
        <f t="shared" si="158"/>
        <v>3.4985742487387582E-2</v>
      </c>
      <c r="DI106" s="5">
        <f t="shared" si="159"/>
        <v>4.6391752577319589E-2</v>
      </c>
      <c r="DJ106" s="5">
        <f t="shared" si="160"/>
        <v>2.9282737442421585E-2</v>
      </c>
      <c r="DK106" s="5">
        <f t="shared" si="161"/>
        <v>3.608247422680412E-2</v>
      </c>
      <c r="DL106" s="5">
        <f t="shared" si="162"/>
        <v>1.2502741829348541E-2</v>
      </c>
      <c r="DM106" s="5">
        <f t="shared" si="163"/>
        <v>-3.1147181399429701E-2</v>
      </c>
      <c r="DN106" s="5">
        <f t="shared" si="164"/>
        <v>-6.7119982452292171E-2</v>
      </c>
      <c r="DO106" s="5">
        <f t="shared" si="165"/>
        <v>-9.9583241939021711E-2</v>
      </c>
    </row>
    <row r="107" spans="10:119" x14ac:dyDescent="0.25">
      <c r="J107" s="5">
        <v>1880</v>
      </c>
      <c r="K107" s="5">
        <v>1925</v>
      </c>
      <c r="L107" s="5">
        <v>1965</v>
      </c>
      <c r="M107" s="5">
        <v>1967.5</v>
      </c>
      <c r="N107" s="5">
        <v>1940</v>
      </c>
      <c r="O107" s="5">
        <v>1895</v>
      </c>
      <c r="P107" s="5">
        <v>1942.5</v>
      </c>
      <c r="Q107" s="5">
        <v>2000</v>
      </c>
      <c r="R107" s="5">
        <v>2045</v>
      </c>
      <c r="S107" s="5">
        <v>2042.5</v>
      </c>
      <c r="T107" s="5">
        <v>2227.5</v>
      </c>
      <c r="U107" s="5">
        <v>2222.5</v>
      </c>
      <c r="V107" s="5">
        <v>2280</v>
      </c>
      <c r="W107" s="5">
        <v>2307.5</v>
      </c>
      <c r="X107" s="5">
        <v>2235</v>
      </c>
      <c r="Y107" s="5">
        <v>2247.5</v>
      </c>
      <c r="Z107" s="5">
        <v>2280</v>
      </c>
      <c r="AA107" s="5">
        <v>2247.5</v>
      </c>
      <c r="AB107" s="5">
        <v>2350</v>
      </c>
      <c r="AC107" s="5">
        <v>2327.5</v>
      </c>
      <c r="AD107" s="5">
        <v>2315</v>
      </c>
      <c r="AF107" s="5">
        <f t="shared" si="103"/>
        <v>0.23138297872340424</v>
      </c>
      <c r="AG107" s="5">
        <f t="shared" si="118"/>
        <v>0.20259740259740261</v>
      </c>
      <c r="AH107" s="5">
        <f t="shared" si="119"/>
        <v>0.17811704834605599</v>
      </c>
      <c r="AI107" s="5">
        <f t="shared" si="120"/>
        <v>0.17662007623888182</v>
      </c>
      <c r="AJ107" s="5">
        <f t="shared" si="121"/>
        <v>0.19329896907216496</v>
      </c>
      <c r="AK107" s="5">
        <f t="shared" si="122"/>
        <v>0.22163588390501318</v>
      </c>
      <c r="AL107" s="5">
        <f t="shared" si="123"/>
        <v>0.19176319176319176</v>
      </c>
      <c r="AM107" s="5">
        <f t="shared" si="124"/>
        <v>0.1575</v>
      </c>
      <c r="AN107" s="5">
        <f t="shared" si="125"/>
        <v>0.13202933985330073</v>
      </c>
      <c r="AO107" s="5">
        <f t="shared" si="107"/>
        <v>0.13341493268053856</v>
      </c>
      <c r="AP107" s="5">
        <f t="shared" si="108"/>
        <v>3.9281705948372617E-2</v>
      </c>
      <c r="AQ107" s="5">
        <f t="shared" si="109"/>
        <v>4.1619797525309338E-2</v>
      </c>
      <c r="AR107" s="5">
        <f t="shared" si="110"/>
        <v>1.5350877192982455E-2</v>
      </c>
      <c r="AS107" s="5">
        <f t="shared" si="111"/>
        <v>3.2502708559046588E-3</v>
      </c>
      <c r="AT107" s="5">
        <f t="shared" si="112"/>
        <v>3.5794183445190156E-2</v>
      </c>
      <c r="AU107" s="5">
        <f t="shared" si="113"/>
        <v>3.0033370411568408E-2</v>
      </c>
      <c r="AV107" s="5">
        <f t="shared" si="114"/>
        <v>1.5350877192982455E-2</v>
      </c>
      <c r="AW107" s="5">
        <f t="shared" si="115"/>
        <v>3.0033370411568408E-2</v>
      </c>
      <c r="AX107" s="5">
        <f t="shared" si="116"/>
        <v>-1.4893617021276596E-2</v>
      </c>
      <c r="AY107" s="5">
        <f t="shared" si="117"/>
        <v>-5.3705692803437165E-3</v>
      </c>
      <c r="BB107" s="5">
        <f t="shared" si="85"/>
        <v>1.2722646310432571E-3</v>
      </c>
      <c r="BC107" s="5">
        <f t="shared" si="86"/>
        <v>-1.2722646310432569E-2</v>
      </c>
      <c r="BD107" s="5">
        <f t="shared" si="87"/>
        <v>-3.5623409669211195E-2</v>
      </c>
      <c r="BE107" s="5">
        <f t="shared" si="88"/>
        <v>-1.1450381679389313E-2</v>
      </c>
      <c r="BF107" s="5">
        <f t="shared" si="89"/>
        <v>1.7811704834605598E-2</v>
      </c>
      <c r="BG107" s="5">
        <f t="shared" si="90"/>
        <v>4.0712468193384227E-2</v>
      </c>
      <c r="BH107" s="5">
        <f t="shared" si="91"/>
        <v>3.9440203562340966E-2</v>
      </c>
      <c r="BI107" s="5">
        <f t="shared" si="92"/>
        <v>0.13358778625954199</v>
      </c>
      <c r="BJ107" s="5">
        <f t="shared" si="93"/>
        <v>0.13104325699745548</v>
      </c>
      <c r="BK107" s="5">
        <f t="shared" si="94"/>
        <v>0.16030534351145037</v>
      </c>
      <c r="BL107" s="5">
        <f t="shared" si="95"/>
        <v>0.17430025445292621</v>
      </c>
      <c r="BM107" s="5">
        <f t="shared" si="96"/>
        <v>0.13740458015267176</v>
      </c>
      <c r="BN107" s="5">
        <f t="shared" si="97"/>
        <v>0.14376590330788805</v>
      </c>
      <c r="BO107" s="5">
        <f t="shared" si="98"/>
        <v>0.16030534351145037</v>
      </c>
      <c r="BP107" s="5">
        <f t="shared" si="99"/>
        <v>0.14376590330788805</v>
      </c>
      <c r="BQ107" s="5">
        <f t="shared" si="100"/>
        <v>0.19592875318066158</v>
      </c>
      <c r="BR107" s="5">
        <f t="shared" si="101"/>
        <v>0.18447837150127228</v>
      </c>
      <c r="BS107" s="5">
        <f t="shared" si="102"/>
        <v>0.17811704834605599</v>
      </c>
      <c r="BU107" s="5">
        <f t="shared" si="104"/>
        <v>1.2722646310432571E-3</v>
      </c>
      <c r="BV107" s="5">
        <f t="shared" si="126"/>
        <v>-1.2722646310432569E-2</v>
      </c>
      <c r="BW107" s="5">
        <f t="shared" si="127"/>
        <v>-3.5623409669211195E-2</v>
      </c>
      <c r="BX107" s="5">
        <f t="shared" si="128"/>
        <v>-1.1450381679389313E-2</v>
      </c>
      <c r="BY107" s="5">
        <f t="shared" si="129"/>
        <v>1.7811704834605598E-2</v>
      </c>
      <c r="BZ107" s="5">
        <f t="shared" si="130"/>
        <v>4.0712468193384227E-2</v>
      </c>
      <c r="CA107" s="5">
        <f t="shared" si="131"/>
        <v>3.9440203562340966E-2</v>
      </c>
      <c r="CB107" s="5">
        <f t="shared" si="132"/>
        <v>0.13358778625954199</v>
      </c>
      <c r="CC107" s="5">
        <f t="shared" si="133"/>
        <v>0.13104325699745548</v>
      </c>
      <c r="CD107" s="5">
        <f t="shared" si="134"/>
        <v>0.16030534351145037</v>
      </c>
      <c r="CE107" s="5">
        <f t="shared" si="135"/>
        <v>0.17430025445292621</v>
      </c>
      <c r="CF107" s="5">
        <f t="shared" si="136"/>
        <v>0.13740458015267176</v>
      </c>
      <c r="CG107" s="5">
        <f t="shared" si="137"/>
        <v>0.14376590330788805</v>
      </c>
      <c r="CH107" s="5">
        <f t="shared" si="138"/>
        <v>0.16030534351145037</v>
      </c>
      <c r="CI107" s="5">
        <f t="shared" si="139"/>
        <v>0.14376590330788805</v>
      </c>
      <c r="CJ107" s="5">
        <f t="shared" si="140"/>
        <v>0.19592875318066158</v>
      </c>
      <c r="CK107" s="5">
        <f t="shared" si="141"/>
        <v>0.18447837150127228</v>
      </c>
      <c r="CL107" s="5">
        <f t="shared" si="142"/>
        <v>0.17811704834605599</v>
      </c>
      <c r="CO107" s="5">
        <f t="shared" si="106"/>
        <v>2.5065963060686015E-2</v>
      </c>
      <c r="CP107" s="5">
        <f t="shared" si="143"/>
        <v>5.5408970976253295E-2</v>
      </c>
      <c r="CQ107" s="5">
        <f t="shared" si="144"/>
        <v>7.9155672823219003E-2</v>
      </c>
      <c r="CR107" s="5">
        <f t="shared" si="145"/>
        <v>7.7836411609498682E-2</v>
      </c>
      <c r="CS107" s="5">
        <f t="shared" si="146"/>
        <v>0.17546174142480211</v>
      </c>
      <c r="CT107" s="5">
        <f t="shared" si="147"/>
        <v>0.17282321899736147</v>
      </c>
      <c r="CU107" s="5">
        <f t="shared" si="148"/>
        <v>0.20316622691292877</v>
      </c>
      <c r="CV107" s="5">
        <f t="shared" si="149"/>
        <v>0.21767810026385223</v>
      </c>
      <c r="CW107" s="5">
        <f t="shared" si="150"/>
        <v>0.17941952506596306</v>
      </c>
      <c r="CX107" s="5">
        <f t="shared" si="151"/>
        <v>0.18601583113456466</v>
      </c>
      <c r="CY107" s="5">
        <f t="shared" si="152"/>
        <v>0.20316622691292877</v>
      </c>
      <c r="CZ107" s="5">
        <f t="shared" si="153"/>
        <v>0.18601583113456466</v>
      </c>
      <c r="DA107" s="5">
        <f t="shared" si="154"/>
        <v>0.24010554089709762</v>
      </c>
      <c r="DB107" s="5">
        <f t="shared" si="155"/>
        <v>0.22823218997361477</v>
      </c>
      <c r="DC107" s="5">
        <f t="shared" si="156"/>
        <v>0.22163588390501318</v>
      </c>
      <c r="DF107" s="5">
        <f t="shared" si="105"/>
        <v>-2.2446689113355782E-3</v>
      </c>
      <c r="DG107" s="5">
        <f t="shared" si="157"/>
        <v>2.3569023569023569E-2</v>
      </c>
      <c r="DH107" s="5">
        <f t="shared" si="158"/>
        <v>3.5914702581369251E-2</v>
      </c>
      <c r="DI107" s="5">
        <f t="shared" si="159"/>
        <v>3.3670033670033669E-3</v>
      </c>
      <c r="DJ107" s="5">
        <f t="shared" si="160"/>
        <v>8.9786756453423128E-3</v>
      </c>
      <c r="DK107" s="5">
        <f t="shared" si="161"/>
        <v>2.3569023569023569E-2</v>
      </c>
      <c r="DL107" s="5">
        <f t="shared" si="162"/>
        <v>8.9786756453423128E-3</v>
      </c>
      <c r="DM107" s="5">
        <f t="shared" si="163"/>
        <v>5.4994388327721661E-2</v>
      </c>
      <c r="DN107" s="5">
        <f t="shared" si="164"/>
        <v>4.4893378226711557E-2</v>
      </c>
      <c r="DO107" s="5">
        <f t="shared" si="165"/>
        <v>3.9281705948372617E-2</v>
      </c>
    </row>
    <row r="108" spans="10:119" x14ac:dyDescent="0.25">
      <c r="J108" s="5">
        <v>1380</v>
      </c>
      <c r="K108" s="5">
        <v>1507.5</v>
      </c>
      <c r="L108" s="5">
        <v>1467.5</v>
      </c>
      <c r="M108" s="5">
        <v>1517.5</v>
      </c>
      <c r="N108" s="5">
        <v>1590</v>
      </c>
      <c r="O108" s="5">
        <v>1592.5</v>
      </c>
      <c r="P108" s="5">
        <v>1652.5</v>
      </c>
      <c r="Q108" s="5">
        <v>1620</v>
      </c>
      <c r="R108" s="5">
        <v>1657.5</v>
      </c>
      <c r="S108" s="5">
        <v>1702.5</v>
      </c>
      <c r="T108" s="5">
        <v>1720</v>
      </c>
      <c r="U108" s="5">
        <v>1807.5</v>
      </c>
      <c r="V108" s="5">
        <v>1812.5</v>
      </c>
      <c r="W108" s="5">
        <v>1810</v>
      </c>
      <c r="X108" s="5">
        <v>1760</v>
      </c>
      <c r="Y108" s="5">
        <v>1750</v>
      </c>
      <c r="Z108" s="5">
        <v>1812.5</v>
      </c>
      <c r="AA108" s="5">
        <v>1797.5</v>
      </c>
      <c r="AB108" s="5">
        <v>1827.5</v>
      </c>
      <c r="AC108" s="5">
        <v>1832.5</v>
      </c>
      <c r="AD108" s="5">
        <v>1815</v>
      </c>
      <c r="AF108" s="5">
        <f t="shared" si="103"/>
        <v>0.31521739130434784</v>
      </c>
      <c r="AG108" s="5">
        <f t="shared" si="118"/>
        <v>0.20398009950248755</v>
      </c>
      <c r="AH108" s="5">
        <f t="shared" si="119"/>
        <v>0.23679727427597955</v>
      </c>
      <c r="AI108" s="5">
        <f t="shared" si="120"/>
        <v>0.19604612850082373</v>
      </c>
      <c r="AJ108" s="5">
        <f t="shared" si="121"/>
        <v>0.14150943396226415</v>
      </c>
      <c r="AK108" s="5">
        <f t="shared" si="122"/>
        <v>0.13971742543171115</v>
      </c>
      <c r="AL108" s="5">
        <f t="shared" si="123"/>
        <v>9.8335854765506811E-2</v>
      </c>
      <c r="AM108" s="5">
        <f t="shared" si="124"/>
        <v>0.12037037037037036</v>
      </c>
      <c r="AN108" s="5">
        <f t="shared" si="125"/>
        <v>9.5022624434389136E-2</v>
      </c>
      <c r="AO108" s="5">
        <f t="shared" si="107"/>
        <v>6.6079295154185022E-2</v>
      </c>
      <c r="AP108" s="5">
        <f t="shared" si="108"/>
        <v>5.5232558139534885E-2</v>
      </c>
      <c r="AQ108" s="5">
        <f t="shared" si="109"/>
        <v>4.1493775933609959E-3</v>
      </c>
      <c r="AR108" s="5">
        <f t="shared" si="110"/>
        <v>1.3793103448275861E-3</v>
      </c>
      <c r="AS108" s="5">
        <f t="shared" si="111"/>
        <v>2.7624309392265192E-3</v>
      </c>
      <c r="AT108" s="5">
        <f t="shared" si="112"/>
        <v>3.125E-2</v>
      </c>
      <c r="AU108" s="5">
        <f t="shared" si="113"/>
        <v>3.7142857142857144E-2</v>
      </c>
      <c r="AV108" s="5">
        <f t="shared" si="114"/>
        <v>1.3793103448275861E-3</v>
      </c>
      <c r="AW108" s="5">
        <f t="shared" si="115"/>
        <v>9.7357440890125171E-3</v>
      </c>
      <c r="AX108" s="5">
        <f t="shared" si="116"/>
        <v>-6.8399452804377564E-3</v>
      </c>
      <c r="AY108" s="5">
        <f t="shared" si="117"/>
        <v>-9.5497953615279671E-3</v>
      </c>
      <c r="BB108" s="5">
        <f t="shared" si="85"/>
        <v>3.4071550255536626E-2</v>
      </c>
      <c r="BC108" s="5">
        <f t="shared" si="86"/>
        <v>8.3475298126064731E-2</v>
      </c>
      <c r="BD108" s="5">
        <f t="shared" si="87"/>
        <v>8.5178875638841564E-2</v>
      </c>
      <c r="BE108" s="5">
        <f t="shared" si="88"/>
        <v>0.12606473594548551</v>
      </c>
      <c r="BF108" s="5">
        <f t="shared" si="89"/>
        <v>0.10391822827938671</v>
      </c>
      <c r="BG108" s="5">
        <f t="shared" si="90"/>
        <v>0.12947189097103917</v>
      </c>
      <c r="BH108" s="5">
        <f t="shared" si="91"/>
        <v>0.16013628620102216</v>
      </c>
      <c r="BI108" s="5">
        <f t="shared" si="92"/>
        <v>0.17206132879045996</v>
      </c>
      <c r="BJ108" s="5">
        <f t="shared" si="93"/>
        <v>0.23168654173764908</v>
      </c>
      <c r="BK108" s="5">
        <f t="shared" si="94"/>
        <v>0.23509369676320271</v>
      </c>
      <c r="BL108" s="5">
        <f t="shared" si="95"/>
        <v>0.23339011925042588</v>
      </c>
      <c r="BM108" s="5">
        <f t="shared" si="96"/>
        <v>0.19931856899488926</v>
      </c>
      <c r="BN108" s="5">
        <f t="shared" si="97"/>
        <v>0.19250425894378195</v>
      </c>
      <c r="BO108" s="5">
        <f t="shared" si="98"/>
        <v>0.23509369676320271</v>
      </c>
      <c r="BP108" s="5">
        <f t="shared" si="99"/>
        <v>0.22487223168654175</v>
      </c>
      <c r="BQ108" s="5">
        <f t="shared" si="100"/>
        <v>0.24531516183986371</v>
      </c>
      <c r="BR108" s="5">
        <f t="shared" si="101"/>
        <v>0.24872231686541738</v>
      </c>
      <c r="BS108" s="5">
        <f t="shared" si="102"/>
        <v>0.23679727427597955</v>
      </c>
      <c r="BU108" s="5">
        <f t="shared" si="104"/>
        <v>3.4071550255536626E-2</v>
      </c>
      <c r="BV108" s="5">
        <f t="shared" si="126"/>
        <v>8.3475298126064731E-2</v>
      </c>
      <c r="BW108" s="5">
        <f t="shared" si="127"/>
        <v>8.5178875638841564E-2</v>
      </c>
      <c r="BX108" s="5">
        <f t="shared" si="128"/>
        <v>0.12606473594548551</v>
      </c>
      <c r="BY108" s="5">
        <f t="shared" si="129"/>
        <v>0.10391822827938671</v>
      </c>
      <c r="BZ108" s="5">
        <f t="shared" si="130"/>
        <v>0.12947189097103917</v>
      </c>
      <c r="CA108" s="5">
        <f t="shared" si="131"/>
        <v>0.16013628620102216</v>
      </c>
      <c r="CB108" s="5">
        <f t="shared" si="132"/>
        <v>0.17206132879045996</v>
      </c>
      <c r="CC108" s="5">
        <f t="shared" si="133"/>
        <v>0.23168654173764908</v>
      </c>
      <c r="CD108" s="5">
        <f t="shared" si="134"/>
        <v>0.23509369676320271</v>
      </c>
      <c r="CE108" s="5">
        <f t="shared" si="135"/>
        <v>0.23339011925042588</v>
      </c>
      <c r="CF108" s="5">
        <f t="shared" si="136"/>
        <v>0.19931856899488926</v>
      </c>
      <c r="CG108" s="5">
        <f t="shared" si="137"/>
        <v>0.19250425894378195</v>
      </c>
      <c r="CH108" s="5">
        <f t="shared" si="138"/>
        <v>0.23509369676320271</v>
      </c>
      <c r="CI108" s="5">
        <f t="shared" si="139"/>
        <v>0.22487223168654175</v>
      </c>
      <c r="CJ108" s="5">
        <f t="shared" si="140"/>
        <v>0.24531516183986371</v>
      </c>
      <c r="CK108" s="5">
        <f t="shared" si="141"/>
        <v>0.24872231686541738</v>
      </c>
      <c r="CL108" s="5">
        <f t="shared" si="142"/>
        <v>0.23679727427597955</v>
      </c>
      <c r="CO108" s="5">
        <f t="shared" si="106"/>
        <v>3.7676609105180531E-2</v>
      </c>
      <c r="CP108" s="5">
        <f t="shared" si="143"/>
        <v>1.726844583987441E-2</v>
      </c>
      <c r="CQ108" s="5">
        <f t="shared" si="144"/>
        <v>4.0816326530612242E-2</v>
      </c>
      <c r="CR108" s="5">
        <f t="shared" si="145"/>
        <v>6.907378335949764E-2</v>
      </c>
      <c r="CS108" s="5">
        <f t="shared" si="146"/>
        <v>8.0062794348508631E-2</v>
      </c>
      <c r="CT108" s="5">
        <f t="shared" si="147"/>
        <v>0.13500784929356358</v>
      </c>
      <c r="CU108" s="5">
        <f t="shared" si="148"/>
        <v>0.13814756671899528</v>
      </c>
      <c r="CV108" s="5">
        <f t="shared" si="149"/>
        <v>0.13657770800627944</v>
      </c>
      <c r="CW108" s="5">
        <f t="shared" si="150"/>
        <v>0.10518053375196232</v>
      </c>
      <c r="CX108" s="5">
        <f t="shared" si="151"/>
        <v>9.8901098901098897E-2</v>
      </c>
      <c r="CY108" s="5">
        <f t="shared" si="152"/>
        <v>0.13814756671899528</v>
      </c>
      <c r="CZ108" s="5">
        <f t="shared" si="153"/>
        <v>0.12872841444270017</v>
      </c>
      <c r="DA108" s="5">
        <f t="shared" si="154"/>
        <v>0.14756671899529042</v>
      </c>
      <c r="DB108" s="5">
        <f t="shared" si="155"/>
        <v>0.15070643642072212</v>
      </c>
      <c r="DC108" s="5">
        <f t="shared" si="156"/>
        <v>0.13971742543171115</v>
      </c>
      <c r="DF108" s="5">
        <f t="shared" si="105"/>
        <v>5.0872093023255814E-2</v>
      </c>
      <c r="DG108" s="5">
        <f t="shared" si="157"/>
        <v>5.3779069767441859E-2</v>
      </c>
      <c r="DH108" s="5">
        <f t="shared" si="158"/>
        <v>5.232558139534884E-2</v>
      </c>
      <c r="DI108" s="5">
        <f t="shared" si="159"/>
        <v>2.3255813953488372E-2</v>
      </c>
      <c r="DJ108" s="5">
        <f t="shared" si="160"/>
        <v>1.7441860465116279E-2</v>
      </c>
      <c r="DK108" s="5">
        <f t="shared" si="161"/>
        <v>5.3779069767441859E-2</v>
      </c>
      <c r="DL108" s="5">
        <f t="shared" si="162"/>
        <v>4.5058139534883718E-2</v>
      </c>
      <c r="DM108" s="5">
        <f t="shared" si="163"/>
        <v>6.25E-2</v>
      </c>
      <c r="DN108" s="5">
        <f t="shared" si="164"/>
        <v>6.5406976744186052E-2</v>
      </c>
      <c r="DO108" s="5">
        <f t="shared" si="165"/>
        <v>5.5232558139534885E-2</v>
      </c>
    </row>
    <row r="109" spans="10:119" x14ac:dyDescent="0.25">
      <c r="J109" s="5">
        <v>1195</v>
      </c>
      <c r="K109" s="5">
        <v>1295</v>
      </c>
      <c r="L109" s="5">
        <v>1295</v>
      </c>
      <c r="M109" s="5">
        <v>1317.5</v>
      </c>
      <c r="N109" s="5">
        <v>1243.8</v>
      </c>
      <c r="O109" s="5">
        <v>1285</v>
      </c>
      <c r="P109" s="5">
        <v>1342.5</v>
      </c>
      <c r="Q109" s="5">
        <v>1325</v>
      </c>
      <c r="R109" s="5">
        <v>1355</v>
      </c>
      <c r="S109" s="5">
        <v>1327.5</v>
      </c>
      <c r="T109" s="5">
        <v>1290</v>
      </c>
      <c r="U109" s="5">
        <v>1332.5</v>
      </c>
      <c r="V109" s="5">
        <v>1275</v>
      </c>
      <c r="W109" s="5">
        <v>1277.5</v>
      </c>
      <c r="X109" s="5">
        <v>1315</v>
      </c>
      <c r="Y109" s="5">
        <v>1300</v>
      </c>
      <c r="Z109" s="5">
        <v>1315</v>
      </c>
      <c r="AA109" s="5">
        <v>1330</v>
      </c>
      <c r="AB109" s="5">
        <v>1380</v>
      </c>
      <c r="AC109" s="5">
        <v>1342.5</v>
      </c>
      <c r="AD109" s="5">
        <v>1337.5</v>
      </c>
      <c r="AF109" s="5">
        <f t="shared" si="103"/>
        <v>0.1192468619246862</v>
      </c>
      <c r="AG109" s="5">
        <f t="shared" si="118"/>
        <v>3.2818532818532815E-2</v>
      </c>
      <c r="AH109" s="5">
        <f t="shared" si="119"/>
        <v>3.2818532818532815E-2</v>
      </c>
      <c r="AI109" s="5">
        <f t="shared" si="120"/>
        <v>1.5180265654648957E-2</v>
      </c>
      <c r="AJ109" s="5">
        <f t="shared" si="121"/>
        <v>7.5333654928445126E-2</v>
      </c>
      <c r="AK109" s="5">
        <f t="shared" si="122"/>
        <v>4.085603112840467E-2</v>
      </c>
      <c r="AL109" s="5">
        <f t="shared" si="123"/>
        <v>-3.7243947858472998E-3</v>
      </c>
      <c r="AM109" s="5">
        <f t="shared" si="124"/>
        <v>9.433962264150943E-3</v>
      </c>
      <c r="AN109" s="5">
        <f t="shared" si="125"/>
        <v>-1.2915129151291513E-2</v>
      </c>
      <c r="AO109" s="5">
        <f t="shared" si="107"/>
        <v>7.5329566854990581E-3</v>
      </c>
      <c r="AP109" s="5">
        <f t="shared" si="108"/>
        <v>3.6821705426356592E-2</v>
      </c>
      <c r="AQ109" s="5">
        <f t="shared" si="109"/>
        <v>3.7523452157598499E-3</v>
      </c>
      <c r="AR109" s="5">
        <f t="shared" si="110"/>
        <v>4.9019607843137254E-2</v>
      </c>
      <c r="AS109" s="5">
        <f t="shared" si="111"/>
        <v>4.6966731898238745E-2</v>
      </c>
      <c r="AT109" s="5">
        <f t="shared" si="112"/>
        <v>1.7110266159695818E-2</v>
      </c>
      <c r="AU109" s="5">
        <f t="shared" si="113"/>
        <v>2.8846153846153848E-2</v>
      </c>
      <c r="AV109" s="5">
        <f t="shared" si="114"/>
        <v>1.7110266159695818E-2</v>
      </c>
      <c r="AW109" s="5">
        <f t="shared" si="115"/>
        <v>5.6390977443609019E-3</v>
      </c>
      <c r="AX109" s="5">
        <f t="shared" si="116"/>
        <v>-3.0797101449275364E-2</v>
      </c>
      <c r="AY109" s="5">
        <f t="shared" si="117"/>
        <v>-3.7243947858472998E-3</v>
      </c>
      <c r="BB109" s="5">
        <f t="shared" si="85"/>
        <v>1.7374517374517374E-2</v>
      </c>
      <c r="BC109" s="5">
        <f t="shared" si="86"/>
        <v>-3.9536679536679574E-2</v>
      </c>
      <c r="BD109" s="5">
        <f t="shared" si="87"/>
        <v>-7.7220077220077222E-3</v>
      </c>
      <c r="BE109" s="5">
        <f t="shared" si="88"/>
        <v>3.6679536679536683E-2</v>
      </c>
      <c r="BF109" s="5">
        <f t="shared" si="89"/>
        <v>2.3166023166023165E-2</v>
      </c>
      <c r="BG109" s="5">
        <f t="shared" si="90"/>
        <v>4.633204633204633E-2</v>
      </c>
      <c r="BH109" s="5">
        <f t="shared" si="91"/>
        <v>2.5096525096525095E-2</v>
      </c>
      <c r="BI109" s="5">
        <f t="shared" si="92"/>
        <v>-3.8610038610038611E-3</v>
      </c>
      <c r="BJ109" s="5">
        <f t="shared" si="93"/>
        <v>2.8957528957528959E-2</v>
      </c>
      <c r="BK109" s="5">
        <f t="shared" si="94"/>
        <v>-1.5444015444015444E-2</v>
      </c>
      <c r="BL109" s="5">
        <f t="shared" si="95"/>
        <v>-1.3513513513513514E-2</v>
      </c>
      <c r="BM109" s="5">
        <f t="shared" si="96"/>
        <v>1.5444015444015444E-2</v>
      </c>
      <c r="BN109" s="5">
        <f t="shared" si="97"/>
        <v>3.8610038610038611E-3</v>
      </c>
      <c r="BO109" s="5">
        <f t="shared" si="98"/>
        <v>1.5444015444015444E-2</v>
      </c>
      <c r="BP109" s="5">
        <f t="shared" si="99"/>
        <v>2.7027027027027029E-2</v>
      </c>
      <c r="BQ109" s="5">
        <f t="shared" si="100"/>
        <v>6.5637065637065631E-2</v>
      </c>
      <c r="BR109" s="5">
        <f t="shared" si="101"/>
        <v>3.6679536679536683E-2</v>
      </c>
      <c r="BS109" s="5">
        <f t="shared" si="102"/>
        <v>3.2818532818532815E-2</v>
      </c>
      <c r="BU109" s="5">
        <f t="shared" si="104"/>
        <v>1.7374517374517374E-2</v>
      </c>
      <c r="BV109" s="5">
        <f t="shared" si="126"/>
        <v>-3.9536679536679574E-2</v>
      </c>
      <c r="BW109" s="5">
        <f t="shared" si="127"/>
        <v>-7.7220077220077222E-3</v>
      </c>
      <c r="BX109" s="5">
        <f t="shared" si="128"/>
        <v>3.6679536679536683E-2</v>
      </c>
      <c r="BY109" s="5">
        <f t="shared" si="129"/>
        <v>2.3166023166023165E-2</v>
      </c>
      <c r="BZ109" s="5">
        <f t="shared" si="130"/>
        <v>4.633204633204633E-2</v>
      </c>
      <c r="CA109" s="5">
        <f t="shared" si="131"/>
        <v>2.5096525096525095E-2</v>
      </c>
      <c r="CB109" s="5">
        <f t="shared" si="132"/>
        <v>-3.8610038610038611E-3</v>
      </c>
      <c r="CC109" s="5">
        <f t="shared" si="133"/>
        <v>2.8957528957528959E-2</v>
      </c>
      <c r="CD109" s="5">
        <f t="shared" si="134"/>
        <v>-1.5444015444015444E-2</v>
      </c>
      <c r="CE109" s="5">
        <f t="shared" si="135"/>
        <v>-1.3513513513513514E-2</v>
      </c>
      <c r="CF109" s="5">
        <f t="shared" si="136"/>
        <v>1.5444015444015444E-2</v>
      </c>
      <c r="CG109" s="5">
        <f t="shared" si="137"/>
        <v>3.8610038610038611E-3</v>
      </c>
      <c r="CH109" s="5">
        <f t="shared" si="138"/>
        <v>1.5444015444015444E-2</v>
      </c>
      <c r="CI109" s="5">
        <f t="shared" si="139"/>
        <v>2.7027027027027029E-2</v>
      </c>
      <c r="CJ109" s="5">
        <f t="shared" si="140"/>
        <v>6.5637065637065631E-2</v>
      </c>
      <c r="CK109" s="5">
        <f t="shared" si="141"/>
        <v>3.6679536679536683E-2</v>
      </c>
      <c r="CL109" s="5">
        <f t="shared" si="142"/>
        <v>3.2818532818532815E-2</v>
      </c>
      <c r="CO109" s="5">
        <f t="shared" si="106"/>
        <v>4.4747081712062257E-2</v>
      </c>
      <c r="CP109" s="5">
        <f t="shared" si="143"/>
        <v>3.1128404669260701E-2</v>
      </c>
      <c r="CQ109" s="5">
        <f t="shared" si="144"/>
        <v>5.4474708171206226E-2</v>
      </c>
      <c r="CR109" s="5">
        <f t="shared" si="145"/>
        <v>3.3073929961089495E-2</v>
      </c>
      <c r="CS109" s="5">
        <f t="shared" si="146"/>
        <v>3.8910505836575876E-3</v>
      </c>
      <c r="CT109" s="5">
        <f t="shared" si="147"/>
        <v>3.6964980544747082E-2</v>
      </c>
      <c r="CU109" s="5">
        <f t="shared" si="148"/>
        <v>-7.7821011673151752E-3</v>
      </c>
      <c r="CV109" s="5">
        <f t="shared" si="149"/>
        <v>-5.8365758754863814E-3</v>
      </c>
      <c r="CW109" s="5">
        <f t="shared" si="150"/>
        <v>2.3346303501945526E-2</v>
      </c>
      <c r="CX109" s="5">
        <f t="shared" si="151"/>
        <v>1.1673151750972763E-2</v>
      </c>
      <c r="CY109" s="5">
        <f t="shared" si="152"/>
        <v>2.3346303501945526E-2</v>
      </c>
      <c r="CZ109" s="5">
        <f t="shared" si="153"/>
        <v>3.5019455252918288E-2</v>
      </c>
      <c r="DA109" s="5">
        <f t="shared" si="154"/>
        <v>7.3929961089494164E-2</v>
      </c>
      <c r="DB109" s="5">
        <f t="shared" si="155"/>
        <v>4.4747081712062257E-2</v>
      </c>
      <c r="DC109" s="5">
        <f t="shared" si="156"/>
        <v>4.085603112840467E-2</v>
      </c>
      <c r="DF109" s="5">
        <f t="shared" si="105"/>
        <v>3.294573643410853E-2</v>
      </c>
      <c r="DG109" s="5">
        <f t="shared" si="157"/>
        <v>-1.1627906976744186E-2</v>
      </c>
      <c r="DH109" s="5">
        <f t="shared" si="158"/>
        <v>-9.6899224806201549E-3</v>
      </c>
      <c r="DI109" s="5">
        <f t="shared" si="159"/>
        <v>1.937984496124031E-2</v>
      </c>
      <c r="DJ109" s="5">
        <f t="shared" si="160"/>
        <v>7.7519379844961239E-3</v>
      </c>
      <c r="DK109" s="5">
        <f t="shared" si="161"/>
        <v>1.937984496124031E-2</v>
      </c>
      <c r="DL109" s="5">
        <f t="shared" si="162"/>
        <v>3.1007751937984496E-2</v>
      </c>
      <c r="DM109" s="5">
        <f t="shared" si="163"/>
        <v>6.9767441860465115E-2</v>
      </c>
      <c r="DN109" s="5">
        <f t="shared" si="164"/>
        <v>4.0697674418604654E-2</v>
      </c>
      <c r="DO109" s="5">
        <f t="shared" si="165"/>
        <v>3.6821705426356592E-2</v>
      </c>
    </row>
    <row r="110" spans="10:119" x14ac:dyDescent="0.25">
      <c r="J110" s="5">
        <v>865</v>
      </c>
      <c r="K110" s="5">
        <v>1040</v>
      </c>
      <c r="L110" s="5">
        <v>1038.8</v>
      </c>
      <c r="M110" s="5">
        <v>1042.5</v>
      </c>
      <c r="N110" s="5">
        <v>1076.3</v>
      </c>
      <c r="O110" s="5">
        <v>1067.5</v>
      </c>
      <c r="P110" s="5">
        <v>1083.8</v>
      </c>
      <c r="Q110" s="5">
        <v>1075</v>
      </c>
      <c r="R110" s="5">
        <v>1072.5</v>
      </c>
      <c r="S110" s="5">
        <v>1075</v>
      </c>
      <c r="T110" s="5">
        <v>1023.8</v>
      </c>
      <c r="U110" s="5">
        <v>1055</v>
      </c>
      <c r="V110" s="5">
        <v>1046.3</v>
      </c>
      <c r="W110" s="5">
        <v>1075</v>
      </c>
      <c r="X110" s="5">
        <v>1055</v>
      </c>
      <c r="Y110" s="5">
        <v>1028.8</v>
      </c>
      <c r="Z110" s="5">
        <v>1025</v>
      </c>
      <c r="AA110" s="5">
        <v>1006.3</v>
      </c>
      <c r="AB110" s="5">
        <v>1013.8</v>
      </c>
      <c r="AC110" s="5">
        <v>1027.5</v>
      </c>
      <c r="AD110" s="5">
        <v>1043.8</v>
      </c>
      <c r="AF110" s="5">
        <f t="shared" si="103"/>
        <v>0.20670520231213868</v>
      </c>
      <c r="AG110" s="5">
        <f t="shared" si="118"/>
        <v>3.65384615384611E-3</v>
      </c>
      <c r="AH110" s="5">
        <f t="shared" si="119"/>
        <v>4.8132460531382371E-3</v>
      </c>
      <c r="AI110" s="5">
        <f t="shared" si="120"/>
        <v>1.2470023980814913E-3</v>
      </c>
      <c r="AJ110" s="5">
        <f t="shared" si="121"/>
        <v>-3.0196041995726099E-2</v>
      </c>
      <c r="AK110" s="5">
        <f t="shared" si="122"/>
        <v>-2.2201405152224869E-2</v>
      </c>
      <c r="AL110" s="5">
        <f t="shared" si="123"/>
        <v>-3.6907178446207792E-2</v>
      </c>
      <c r="AM110" s="5">
        <f t="shared" si="124"/>
        <v>-2.9023255813953531E-2</v>
      </c>
      <c r="AN110" s="5">
        <f t="shared" si="125"/>
        <v>-2.6759906759906801E-2</v>
      </c>
      <c r="AO110" s="5">
        <f t="shared" si="107"/>
        <v>-2.9023255813953531E-2</v>
      </c>
      <c r="AP110" s="5">
        <f t="shared" si="108"/>
        <v>1.9535065442469232E-2</v>
      </c>
      <c r="AQ110" s="5">
        <f t="shared" si="109"/>
        <v>-1.0616113744075872E-2</v>
      </c>
      <c r="AR110" s="5">
        <f t="shared" si="110"/>
        <v>-2.3893720730192108E-3</v>
      </c>
      <c r="AS110" s="5">
        <f t="shared" si="111"/>
        <v>-2.9023255813953531E-2</v>
      </c>
      <c r="AT110" s="5">
        <f t="shared" si="112"/>
        <v>-1.0616113744075872E-2</v>
      </c>
      <c r="AU110" s="5">
        <f t="shared" si="113"/>
        <v>1.45800933125972E-2</v>
      </c>
      <c r="AV110" s="5">
        <f t="shared" si="114"/>
        <v>1.8341463414634104E-2</v>
      </c>
      <c r="AW110" s="5">
        <f t="shared" si="115"/>
        <v>3.7265229056941275E-2</v>
      </c>
      <c r="AX110" s="5">
        <f t="shared" si="116"/>
        <v>2.9591635431051491E-2</v>
      </c>
      <c r="AY110" s="5">
        <f t="shared" si="117"/>
        <v>1.5863746958637424E-2</v>
      </c>
      <c r="BB110" s="5">
        <f t="shared" si="85"/>
        <v>3.5618020793223388E-3</v>
      </c>
      <c r="BC110" s="5">
        <f t="shared" si="86"/>
        <v>3.6099345398536778E-2</v>
      </c>
      <c r="BD110" s="5">
        <f t="shared" si="87"/>
        <v>2.7628032345013522E-2</v>
      </c>
      <c r="BE110" s="5">
        <f t="shared" si="88"/>
        <v>4.3319214478244127E-2</v>
      </c>
      <c r="BF110" s="5">
        <f t="shared" si="89"/>
        <v>3.4847901424720877E-2</v>
      </c>
      <c r="BG110" s="5">
        <f t="shared" si="90"/>
        <v>3.2441278398151759E-2</v>
      </c>
      <c r="BH110" s="5">
        <f t="shared" si="91"/>
        <v>3.4847901424720877E-2</v>
      </c>
      <c r="BI110" s="5">
        <f t="shared" si="92"/>
        <v>-1.4439738159414709E-2</v>
      </c>
      <c r="BJ110" s="5">
        <f t="shared" si="93"/>
        <v>1.5594917212167931E-2</v>
      </c>
      <c r="BK110" s="5">
        <f t="shared" si="94"/>
        <v>7.2198690797073547E-3</v>
      </c>
      <c r="BL110" s="5">
        <f t="shared" si="95"/>
        <v>3.4847901424720877E-2</v>
      </c>
      <c r="BM110" s="5">
        <f t="shared" si="96"/>
        <v>1.5594917212167931E-2</v>
      </c>
      <c r="BN110" s="5">
        <f t="shared" si="97"/>
        <v>-9.6264921062764741E-3</v>
      </c>
      <c r="BO110" s="5">
        <f t="shared" si="98"/>
        <v>-1.328455910666149E-2</v>
      </c>
      <c r="BP110" s="5">
        <f t="shared" si="99"/>
        <v>-3.1286099345398541E-2</v>
      </c>
      <c r="BQ110" s="5">
        <f t="shared" si="100"/>
        <v>-2.4066230265691182E-2</v>
      </c>
      <c r="BR110" s="5">
        <f t="shared" si="101"/>
        <v>-1.0877936080092371E-2</v>
      </c>
      <c r="BS110" s="5">
        <f t="shared" si="102"/>
        <v>4.8132460531382371E-3</v>
      </c>
      <c r="BU110" s="5">
        <f t="shared" si="104"/>
        <v>3.5618020793223388E-3</v>
      </c>
      <c r="BV110" s="5">
        <f t="shared" si="126"/>
        <v>3.6099345398536778E-2</v>
      </c>
      <c r="BW110" s="5">
        <f t="shared" si="127"/>
        <v>2.7628032345013522E-2</v>
      </c>
      <c r="BX110" s="5">
        <f t="shared" si="128"/>
        <v>4.3319214478244127E-2</v>
      </c>
      <c r="BY110" s="5">
        <f t="shared" si="129"/>
        <v>3.4847901424720877E-2</v>
      </c>
      <c r="BZ110" s="5">
        <f t="shared" si="130"/>
        <v>3.2441278398151759E-2</v>
      </c>
      <c r="CA110" s="5">
        <f t="shared" si="131"/>
        <v>3.4847901424720877E-2</v>
      </c>
      <c r="CB110" s="5">
        <f t="shared" si="132"/>
        <v>-1.4439738159414709E-2</v>
      </c>
      <c r="CC110" s="5">
        <f t="shared" si="133"/>
        <v>1.5594917212167931E-2</v>
      </c>
      <c r="CD110" s="5">
        <f t="shared" si="134"/>
        <v>7.2198690797073547E-3</v>
      </c>
      <c r="CE110" s="5">
        <f t="shared" si="135"/>
        <v>3.4847901424720877E-2</v>
      </c>
      <c r="CF110" s="5">
        <f t="shared" si="136"/>
        <v>1.5594917212167931E-2</v>
      </c>
      <c r="CG110" s="5">
        <f t="shared" si="137"/>
        <v>-9.6264921062764741E-3</v>
      </c>
      <c r="CH110" s="5">
        <f t="shared" si="138"/>
        <v>-1.328455910666149E-2</v>
      </c>
      <c r="CI110" s="5">
        <f t="shared" si="139"/>
        <v>-3.1286099345398541E-2</v>
      </c>
      <c r="CJ110" s="5">
        <f t="shared" si="140"/>
        <v>-2.4066230265691182E-2</v>
      </c>
      <c r="CK110" s="5">
        <f t="shared" si="141"/>
        <v>-1.0877936080092371E-2</v>
      </c>
      <c r="CL110" s="5">
        <f t="shared" si="142"/>
        <v>4.8132460531382371E-3</v>
      </c>
      <c r="CO110" s="5">
        <f t="shared" si="106"/>
        <v>1.5269320843091292E-2</v>
      </c>
      <c r="CP110" s="5">
        <f t="shared" si="143"/>
        <v>7.0257611241217799E-3</v>
      </c>
      <c r="CQ110" s="5">
        <f t="shared" si="144"/>
        <v>4.6838407494145199E-3</v>
      </c>
      <c r="CR110" s="5">
        <f t="shared" si="145"/>
        <v>7.0257611241217799E-3</v>
      </c>
      <c r="CS110" s="5">
        <f t="shared" si="146"/>
        <v>-4.0936768149882945E-2</v>
      </c>
      <c r="CT110" s="5">
        <f t="shared" si="147"/>
        <v>-1.1709601873536301E-2</v>
      </c>
      <c r="CU110" s="5">
        <f t="shared" si="148"/>
        <v>-1.9859484777517606E-2</v>
      </c>
      <c r="CV110" s="5">
        <f t="shared" si="149"/>
        <v>7.0257611241217799E-3</v>
      </c>
      <c r="CW110" s="5">
        <f t="shared" si="150"/>
        <v>-1.1709601873536301E-2</v>
      </c>
      <c r="CX110" s="5">
        <f t="shared" si="151"/>
        <v>-3.6252927400468427E-2</v>
      </c>
      <c r="CY110" s="5">
        <f t="shared" si="152"/>
        <v>-3.9812646370023422E-2</v>
      </c>
      <c r="CZ110" s="5">
        <f t="shared" si="153"/>
        <v>-5.7330210772833769E-2</v>
      </c>
      <c r="DA110" s="5">
        <f t="shared" si="154"/>
        <v>-5.0304449648711988E-2</v>
      </c>
      <c r="DB110" s="5">
        <f t="shared" si="155"/>
        <v>-3.7470725995316159E-2</v>
      </c>
      <c r="DC110" s="5">
        <f t="shared" si="156"/>
        <v>-2.2201405152224869E-2</v>
      </c>
      <c r="DF110" s="5">
        <f t="shared" si="105"/>
        <v>3.0474702090252048E-2</v>
      </c>
      <c r="DG110" s="5">
        <f t="shared" si="157"/>
        <v>2.1976948622777888E-2</v>
      </c>
      <c r="DH110" s="5">
        <f t="shared" si="158"/>
        <v>5.000976753272128E-2</v>
      </c>
      <c r="DI110" s="5">
        <f t="shared" si="159"/>
        <v>3.0474702090252048E-2</v>
      </c>
      <c r="DJ110" s="5">
        <f t="shared" si="160"/>
        <v>4.883766360617308E-3</v>
      </c>
      <c r="DK110" s="5">
        <f t="shared" si="161"/>
        <v>1.1721039265481985E-3</v>
      </c>
      <c r="DL110" s="5">
        <f t="shared" si="162"/>
        <v>-1.709318226216058E-2</v>
      </c>
      <c r="DM110" s="5">
        <f t="shared" si="163"/>
        <v>-9.7675327212346161E-3</v>
      </c>
      <c r="DN110" s="5">
        <f t="shared" si="164"/>
        <v>3.6139871068568527E-3</v>
      </c>
      <c r="DO110" s="5">
        <f t="shared" si="165"/>
        <v>1.9535065442469232E-2</v>
      </c>
    </row>
    <row r="111" spans="10:119" x14ac:dyDescent="0.25">
      <c r="J111" s="5">
        <v>573</v>
      </c>
      <c r="K111" s="5">
        <v>618.29999999999995</v>
      </c>
      <c r="L111" s="5">
        <v>619.79999999999995</v>
      </c>
      <c r="M111" s="5">
        <v>626.29999999999995</v>
      </c>
      <c r="N111" s="5">
        <v>637</v>
      </c>
      <c r="O111" s="5">
        <v>643</v>
      </c>
      <c r="P111" s="5">
        <v>631.5</v>
      </c>
      <c r="Q111" s="5">
        <v>607.5</v>
      </c>
      <c r="R111" s="5">
        <v>637.79999999999995</v>
      </c>
      <c r="S111" s="5">
        <v>665</v>
      </c>
      <c r="T111" s="5">
        <v>675.5</v>
      </c>
      <c r="U111" s="5">
        <v>672.3</v>
      </c>
      <c r="V111" s="5">
        <v>677.8</v>
      </c>
      <c r="W111" s="5">
        <v>675.5</v>
      </c>
      <c r="X111" s="5">
        <v>676</v>
      </c>
      <c r="Y111" s="5">
        <v>661.3</v>
      </c>
      <c r="Z111" s="5">
        <v>651.79999999999995</v>
      </c>
      <c r="AA111" s="5">
        <v>652</v>
      </c>
      <c r="AB111" s="5">
        <v>651.79999999999995</v>
      </c>
      <c r="AC111" s="5">
        <v>648.29999999999995</v>
      </c>
      <c r="AD111" s="5">
        <v>657.3</v>
      </c>
      <c r="AF111" s="5">
        <f t="shared" si="103"/>
        <v>0.14712041884816746</v>
      </c>
      <c r="AG111" s="5">
        <f t="shared" si="118"/>
        <v>6.3076176613294524E-2</v>
      </c>
      <c r="AH111" s="5">
        <f t="shared" si="119"/>
        <v>6.0503388189738633E-2</v>
      </c>
      <c r="AI111" s="5">
        <f t="shared" si="120"/>
        <v>4.9497046144020444E-2</v>
      </c>
      <c r="AJ111" s="5">
        <f t="shared" si="121"/>
        <v>3.1868131868131797E-2</v>
      </c>
      <c r="AK111" s="5">
        <f t="shared" si="122"/>
        <v>2.223950233281486E-2</v>
      </c>
      <c r="AL111" s="5">
        <f t="shared" si="123"/>
        <v>4.085510688836097E-2</v>
      </c>
      <c r="AM111" s="5">
        <f t="shared" si="124"/>
        <v>8.1975308641975234E-2</v>
      </c>
      <c r="AN111" s="5">
        <f t="shared" si="125"/>
        <v>3.0573847601128884E-2</v>
      </c>
      <c r="AO111" s="5">
        <f t="shared" si="107"/>
        <v>-1.1578947368421121E-2</v>
      </c>
      <c r="AP111" s="5">
        <f t="shared" si="108"/>
        <v>-2.6943005181347218E-2</v>
      </c>
      <c r="AQ111" s="5">
        <f t="shared" si="109"/>
        <v>-2.2311468094600627E-2</v>
      </c>
      <c r="AR111" s="5">
        <f t="shared" si="110"/>
        <v>-3.0244910002950726E-2</v>
      </c>
      <c r="AS111" s="5">
        <f t="shared" si="111"/>
        <v>-2.6943005181347218E-2</v>
      </c>
      <c r="AT111" s="5">
        <f t="shared" si="112"/>
        <v>-2.7662721893491192E-2</v>
      </c>
      <c r="AU111" s="5">
        <f t="shared" si="113"/>
        <v>-6.0486919703614094E-3</v>
      </c>
      <c r="AV111" s="5">
        <f t="shared" si="114"/>
        <v>8.4381712181650827E-3</v>
      </c>
      <c r="AW111" s="5">
        <f t="shared" si="115"/>
        <v>8.1288343558281514E-3</v>
      </c>
      <c r="AX111" s="5">
        <f t="shared" si="116"/>
        <v>8.4381712181650827E-3</v>
      </c>
      <c r="AY111" s="5">
        <f t="shared" si="117"/>
        <v>1.3882461823229986E-2</v>
      </c>
      <c r="BB111" s="5">
        <f t="shared" si="85"/>
        <v>1.0487253952888029E-2</v>
      </c>
      <c r="BC111" s="5">
        <f t="shared" si="86"/>
        <v>2.7750887383026859E-2</v>
      </c>
      <c r="BD111" s="5">
        <f t="shared" si="87"/>
        <v>3.7431429493385036E-2</v>
      </c>
      <c r="BE111" s="5">
        <f t="shared" si="88"/>
        <v>1.8877057115198527E-2</v>
      </c>
      <c r="BF111" s="5">
        <f t="shared" si="89"/>
        <v>-1.9845111326234198E-2</v>
      </c>
      <c r="BG111" s="5">
        <f t="shared" si="90"/>
        <v>2.9041626331074544E-2</v>
      </c>
      <c r="BH111" s="5">
        <f t="shared" si="91"/>
        <v>7.292675056469837E-2</v>
      </c>
      <c r="BI111" s="5">
        <f t="shared" si="92"/>
        <v>8.9867699257825187E-2</v>
      </c>
      <c r="BJ111" s="5">
        <f t="shared" si="93"/>
        <v>8.4704743465634086E-2</v>
      </c>
      <c r="BK111" s="5">
        <f t="shared" si="94"/>
        <v>9.3578573733462414E-2</v>
      </c>
      <c r="BL111" s="5">
        <f t="shared" si="95"/>
        <v>8.9867699257825187E-2</v>
      </c>
      <c r="BM111" s="5">
        <f t="shared" si="96"/>
        <v>9.067441110035504E-2</v>
      </c>
      <c r="BN111" s="5">
        <f t="shared" si="97"/>
        <v>6.6957082929977416E-2</v>
      </c>
      <c r="BO111" s="5">
        <f t="shared" si="98"/>
        <v>5.1629557921910298E-2</v>
      </c>
      <c r="BP111" s="5">
        <f t="shared" si="99"/>
        <v>5.1952242658922308E-2</v>
      </c>
      <c r="BQ111" s="5">
        <f t="shared" si="100"/>
        <v>5.1629557921910298E-2</v>
      </c>
      <c r="BR111" s="5">
        <f t="shared" si="101"/>
        <v>4.5982575024201361E-2</v>
      </c>
      <c r="BS111" s="5">
        <f t="shared" si="102"/>
        <v>6.0503388189738633E-2</v>
      </c>
      <c r="BU111" s="5">
        <f t="shared" si="104"/>
        <v>1.0487253952888029E-2</v>
      </c>
      <c r="BV111" s="5">
        <f t="shared" si="126"/>
        <v>2.7750887383026859E-2</v>
      </c>
      <c r="BW111" s="5">
        <f t="shared" si="127"/>
        <v>3.7431429493385036E-2</v>
      </c>
      <c r="BX111" s="5">
        <f t="shared" si="128"/>
        <v>1.8877057115198527E-2</v>
      </c>
      <c r="BY111" s="5">
        <f t="shared" si="129"/>
        <v>-1.9845111326234198E-2</v>
      </c>
      <c r="BZ111" s="5">
        <f t="shared" si="130"/>
        <v>2.9041626331074544E-2</v>
      </c>
      <c r="CA111" s="5">
        <f t="shared" si="131"/>
        <v>7.292675056469837E-2</v>
      </c>
      <c r="CB111" s="5">
        <f t="shared" si="132"/>
        <v>8.9867699257825187E-2</v>
      </c>
      <c r="CC111" s="5">
        <f t="shared" si="133"/>
        <v>8.4704743465634086E-2</v>
      </c>
      <c r="CD111" s="5">
        <f t="shared" si="134"/>
        <v>9.3578573733462414E-2</v>
      </c>
      <c r="CE111" s="5">
        <f t="shared" si="135"/>
        <v>8.9867699257825187E-2</v>
      </c>
      <c r="CF111" s="5">
        <f t="shared" si="136"/>
        <v>9.067441110035504E-2</v>
      </c>
      <c r="CG111" s="5">
        <f t="shared" si="137"/>
        <v>6.6957082929977416E-2</v>
      </c>
      <c r="CH111" s="5">
        <f t="shared" si="138"/>
        <v>5.1629557921910298E-2</v>
      </c>
      <c r="CI111" s="5">
        <f t="shared" si="139"/>
        <v>5.1952242658922308E-2</v>
      </c>
      <c r="CJ111" s="5">
        <f t="shared" si="140"/>
        <v>5.1629557921910298E-2</v>
      </c>
      <c r="CK111" s="5">
        <f t="shared" si="141"/>
        <v>4.5982575024201361E-2</v>
      </c>
      <c r="CL111" s="5">
        <f t="shared" si="142"/>
        <v>6.0503388189738633E-2</v>
      </c>
      <c r="CO111" s="5">
        <f t="shared" si="106"/>
        <v>-1.7884914463452566E-2</v>
      </c>
      <c r="CP111" s="5">
        <f t="shared" si="143"/>
        <v>-5.52099533437014E-2</v>
      </c>
      <c r="CQ111" s="5">
        <f t="shared" si="144"/>
        <v>-8.0870917573873172E-3</v>
      </c>
      <c r="CR111" s="5">
        <f t="shared" si="145"/>
        <v>3.4214618973561428E-2</v>
      </c>
      <c r="CS111" s="5">
        <f t="shared" si="146"/>
        <v>5.0544323483670293E-2</v>
      </c>
      <c r="CT111" s="5">
        <f t="shared" si="147"/>
        <v>4.5567651632970378E-2</v>
      </c>
      <c r="CU111" s="5">
        <f t="shared" si="148"/>
        <v>5.4121306376360735E-2</v>
      </c>
      <c r="CV111" s="5">
        <f t="shared" si="149"/>
        <v>5.0544323483670293E-2</v>
      </c>
      <c r="CW111" s="5">
        <f t="shared" si="150"/>
        <v>5.1321928460342149E-2</v>
      </c>
      <c r="CX111" s="5">
        <f t="shared" si="151"/>
        <v>2.8460342146189664E-2</v>
      </c>
      <c r="CY111" s="5">
        <f t="shared" si="152"/>
        <v>1.3685847589424502E-2</v>
      </c>
      <c r="CZ111" s="5">
        <f t="shared" si="153"/>
        <v>1.3996889580093312E-2</v>
      </c>
      <c r="DA111" s="5">
        <f t="shared" si="154"/>
        <v>1.3685847589424502E-2</v>
      </c>
      <c r="DB111" s="5">
        <f t="shared" si="155"/>
        <v>8.2426127527215464E-3</v>
      </c>
      <c r="DC111" s="5">
        <f t="shared" si="156"/>
        <v>2.223950233281486E-2</v>
      </c>
      <c r="DF111" s="5">
        <f t="shared" si="105"/>
        <v>-4.737231680236929E-3</v>
      </c>
      <c r="DG111" s="5">
        <f t="shared" si="157"/>
        <v>3.4048852701701769E-3</v>
      </c>
      <c r="DH111" s="5">
        <f t="shared" si="158"/>
        <v>0</v>
      </c>
      <c r="DI111" s="5">
        <f t="shared" si="159"/>
        <v>7.4019245003700959E-4</v>
      </c>
      <c r="DJ111" s="5">
        <f t="shared" si="160"/>
        <v>-2.1021465581051141E-2</v>
      </c>
      <c r="DK111" s="5">
        <f t="shared" si="161"/>
        <v>-3.5085122131754326E-2</v>
      </c>
      <c r="DL111" s="5">
        <f t="shared" si="162"/>
        <v>-3.4789045151739452E-2</v>
      </c>
      <c r="DM111" s="5">
        <f t="shared" si="163"/>
        <v>-3.5085122131754326E-2</v>
      </c>
      <c r="DN111" s="5">
        <f t="shared" si="164"/>
        <v>-4.0266469282013391E-2</v>
      </c>
      <c r="DO111" s="5">
        <f t="shared" si="165"/>
        <v>-2.6943005181347218E-2</v>
      </c>
    </row>
    <row r="112" spans="10:119" x14ac:dyDescent="0.25">
      <c r="J112" s="5">
        <v>2534</v>
      </c>
      <c r="K112" s="5">
        <v>2539.5</v>
      </c>
      <c r="L112" s="5">
        <v>2628.5</v>
      </c>
      <c r="M112" s="5">
        <v>2635.5</v>
      </c>
      <c r="N112" s="5">
        <v>2608</v>
      </c>
      <c r="O112" s="5">
        <v>2595</v>
      </c>
      <c r="P112" s="5">
        <v>2521.5</v>
      </c>
      <c r="Q112" s="5">
        <v>2503.5</v>
      </c>
      <c r="R112" s="5">
        <v>2530</v>
      </c>
      <c r="S112" s="5">
        <v>2576.5</v>
      </c>
      <c r="T112" s="5">
        <v>2619</v>
      </c>
      <c r="U112" s="5">
        <v>2682</v>
      </c>
      <c r="V112" s="5">
        <v>2667.5</v>
      </c>
      <c r="W112" s="5">
        <v>2726.5</v>
      </c>
      <c r="X112" s="5">
        <v>2757.5</v>
      </c>
      <c r="Y112" s="5">
        <v>2739</v>
      </c>
      <c r="Z112" s="5">
        <v>2701</v>
      </c>
      <c r="AA112" s="5">
        <v>2849</v>
      </c>
      <c r="AB112" s="5">
        <v>2896</v>
      </c>
      <c r="AC112" s="5">
        <v>3007</v>
      </c>
      <c r="AD112" s="5">
        <v>2970</v>
      </c>
      <c r="AF112" s="5">
        <f t="shared" si="103"/>
        <v>0.17205998421468036</v>
      </c>
      <c r="AG112" s="5">
        <f t="shared" si="118"/>
        <v>0.16952155936207916</v>
      </c>
      <c r="AH112" s="5">
        <f t="shared" si="119"/>
        <v>0.12992200875023777</v>
      </c>
      <c r="AI112" s="5">
        <f t="shared" si="120"/>
        <v>0.12692088787706318</v>
      </c>
      <c r="AJ112" s="5">
        <f t="shared" si="121"/>
        <v>0.1388036809815951</v>
      </c>
      <c r="AK112" s="5">
        <f t="shared" si="122"/>
        <v>0.14450867052023122</v>
      </c>
      <c r="AL112" s="5">
        <f t="shared" si="123"/>
        <v>0.17787031528851874</v>
      </c>
      <c r="AM112" s="5">
        <f t="shared" si="124"/>
        <v>0.18633912522468543</v>
      </c>
      <c r="AN112" s="5">
        <f t="shared" si="125"/>
        <v>0.17391304347826086</v>
      </c>
      <c r="AO112" s="5">
        <f t="shared" si="107"/>
        <v>0.15272656704832135</v>
      </c>
      <c r="AP112" s="5">
        <f t="shared" si="108"/>
        <v>0.13402061855670103</v>
      </c>
      <c r="AQ112" s="5">
        <f t="shared" si="109"/>
        <v>0.10738255033557047</v>
      </c>
      <c r="AR112" s="5">
        <f t="shared" si="110"/>
        <v>0.1134020618556701</v>
      </c>
      <c r="AS112" s="5">
        <f t="shared" si="111"/>
        <v>8.9308637447276726E-2</v>
      </c>
      <c r="AT112" s="5">
        <f t="shared" si="112"/>
        <v>7.7062556663644602E-2</v>
      </c>
      <c r="AU112" s="5">
        <f t="shared" si="113"/>
        <v>8.4337349397590355E-2</v>
      </c>
      <c r="AV112" s="5">
        <f t="shared" si="114"/>
        <v>9.9592743428359873E-2</v>
      </c>
      <c r="AW112" s="5">
        <f t="shared" si="115"/>
        <v>4.2471042471042469E-2</v>
      </c>
      <c r="AX112" s="5">
        <f t="shared" si="116"/>
        <v>2.5552486187845305E-2</v>
      </c>
      <c r="AY112" s="5">
        <f t="shared" si="117"/>
        <v>-1.2304622547389425E-2</v>
      </c>
      <c r="BB112" s="5">
        <f t="shared" si="85"/>
        <v>2.6631158455392811E-3</v>
      </c>
      <c r="BC112" s="5">
        <f t="shared" si="86"/>
        <v>-7.7991249762221796E-3</v>
      </c>
      <c r="BD112" s="5">
        <f t="shared" si="87"/>
        <v>-1.2744911546509415E-2</v>
      </c>
      <c r="BE112" s="5">
        <f t="shared" si="88"/>
        <v>-4.0707627924671863E-2</v>
      </c>
      <c r="BF112" s="5">
        <f t="shared" si="89"/>
        <v>-4.7555640098915733E-2</v>
      </c>
      <c r="BG112" s="5">
        <f t="shared" si="90"/>
        <v>-3.7473844397945599E-2</v>
      </c>
      <c r="BH112" s="5">
        <f t="shared" si="91"/>
        <v>-1.9783146281148946E-2</v>
      </c>
      <c r="BI112" s="5">
        <f t="shared" si="92"/>
        <v>-3.6142286475175957E-3</v>
      </c>
      <c r="BJ112" s="5">
        <f t="shared" si="93"/>
        <v>2.0353813962335932E-2</v>
      </c>
      <c r="BK112" s="5">
        <f t="shared" si="94"/>
        <v>1.4837359710861708E-2</v>
      </c>
      <c r="BL112" s="5">
        <f t="shared" si="95"/>
        <v>3.7283621837549935E-2</v>
      </c>
      <c r="BM112" s="5">
        <f t="shared" si="96"/>
        <v>4.9077420582081033E-2</v>
      </c>
      <c r="BN112" s="5">
        <f t="shared" si="97"/>
        <v>4.2039185847441506E-2</v>
      </c>
      <c r="BO112" s="5">
        <f t="shared" si="98"/>
        <v>2.7582271257371123E-2</v>
      </c>
      <c r="BP112" s="5">
        <f t="shared" si="99"/>
        <v>8.3888149134487347E-2</v>
      </c>
      <c r="BQ112" s="5">
        <f t="shared" si="100"/>
        <v>0.10176906981167967</v>
      </c>
      <c r="BR112" s="5">
        <f t="shared" si="101"/>
        <v>0.14399847821951683</v>
      </c>
      <c r="BS112" s="5">
        <f t="shared" si="102"/>
        <v>0.12992200875023777</v>
      </c>
      <c r="BU112" s="5">
        <f t="shared" si="104"/>
        <v>2.6631158455392811E-3</v>
      </c>
      <c r="BV112" s="5">
        <f t="shared" si="126"/>
        <v>-7.7991249762221796E-3</v>
      </c>
      <c r="BW112" s="5">
        <f t="shared" si="127"/>
        <v>-1.2744911546509415E-2</v>
      </c>
      <c r="BX112" s="5">
        <f t="shared" si="128"/>
        <v>-4.0707627924671863E-2</v>
      </c>
      <c r="BY112" s="5">
        <f t="shared" si="129"/>
        <v>-4.7555640098915733E-2</v>
      </c>
      <c r="BZ112" s="5">
        <f t="shared" si="130"/>
        <v>-3.7473844397945599E-2</v>
      </c>
      <c r="CA112" s="5">
        <f t="shared" si="131"/>
        <v>-1.9783146281148946E-2</v>
      </c>
      <c r="CB112" s="5">
        <f t="shared" si="132"/>
        <v>-3.6142286475175957E-3</v>
      </c>
      <c r="CC112" s="5">
        <f t="shared" si="133"/>
        <v>2.0353813962335932E-2</v>
      </c>
      <c r="CD112" s="5">
        <f t="shared" si="134"/>
        <v>1.4837359710861708E-2</v>
      </c>
      <c r="CE112" s="5">
        <f t="shared" si="135"/>
        <v>3.7283621837549935E-2</v>
      </c>
      <c r="CF112" s="5">
        <f t="shared" si="136"/>
        <v>4.9077420582081033E-2</v>
      </c>
      <c r="CG112" s="5">
        <f t="shared" si="137"/>
        <v>4.2039185847441506E-2</v>
      </c>
      <c r="CH112" s="5">
        <f t="shared" si="138"/>
        <v>2.7582271257371123E-2</v>
      </c>
      <c r="CI112" s="5">
        <f t="shared" si="139"/>
        <v>8.3888149134487347E-2</v>
      </c>
      <c r="CJ112" s="5">
        <f t="shared" si="140"/>
        <v>0.10176906981167967</v>
      </c>
      <c r="CK112" s="5">
        <f t="shared" si="141"/>
        <v>0.14399847821951683</v>
      </c>
      <c r="CL112" s="5">
        <f t="shared" si="142"/>
        <v>0.12992200875023777</v>
      </c>
      <c r="CO112" s="5">
        <f t="shared" si="106"/>
        <v>-2.8323699421965318E-2</v>
      </c>
      <c r="CP112" s="5">
        <f t="shared" si="143"/>
        <v>-3.5260115606936419E-2</v>
      </c>
      <c r="CQ112" s="5">
        <f t="shared" si="144"/>
        <v>-2.5048169556840076E-2</v>
      </c>
      <c r="CR112" s="5">
        <f t="shared" si="145"/>
        <v>-7.1290944123314067E-3</v>
      </c>
      <c r="CS112" s="5">
        <f t="shared" si="146"/>
        <v>9.2485549132947983E-3</v>
      </c>
      <c r="CT112" s="5">
        <f t="shared" si="147"/>
        <v>3.3526011560693639E-2</v>
      </c>
      <c r="CU112" s="5">
        <f t="shared" si="148"/>
        <v>2.7938342967244702E-2</v>
      </c>
      <c r="CV112" s="5">
        <f t="shared" si="149"/>
        <v>5.0674373795761077E-2</v>
      </c>
      <c r="CW112" s="5">
        <f t="shared" si="150"/>
        <v>6.2620423892100194E-2</v>
      </c>
      <c r="CX112" s="5">
        <f t="shared" si="151"/>
        <v>5.5491329479768786E-2</v>
      </c>
      <c r="CY112" s="5">
        <f t="shared" si="152"/>
        <v>4.0847784200385359E-2</v>
      </c>
      <c r="CZ112" s="5">
        <f t="shared" si="153"/>
        <v>9.7880539499036606E-2</v>
      </c>
      <c r="DA112" s="5">
        <f t="shared" si="154"/>
        <v>0.11599229287090559</v>
      </c>
      <c r="DB112" s="5">
        <f t="shared" si="155"/>
        <v>0.15876685934489404</v>
      </c>
      <c r="DC112" s="5">
        <f t="shared" si="156"/>
        <v>0.14450867052023122</v>
      </c>
      <c r="DF112" s="5">
        <f t="shared" si="105"/>
        <v>2.4054982817869417E-2</v>
      </c>
      <c r="DG112" s="5">
        <f t="shared" si="157"/>
        <v>1.8518518518518517E-2</v>
      </c>
      <c r="DH112" s="5">
        <f t="shared" si="158"/>
        <v>4.1046200840015271E-2</v>
      </c>
      <c r="DI112" s="5">
        <f t="shared" si="159"/>
        <v>5.28827796869034E-2</v>
      </c>
      <c r="DJ112" s="5">
        <f t="shared" si="160"/>
        <v>4.5819014891179836E-2</v>
      </c>
      <c r="DK112" s="5">
        <f t="shared" si="161"/>
        <v>3.1309660175639555E-2</v>
      </c>
      <c r="DL112" s="5">
        <f t="shared" si="162"/>
        <v>8.7819778541428029E-2</v>
      </c>
      <c r="DM112" s="5">
        <f t="shared" si="163"/>
        <v>0.1057655593738068</v>
      </c>
      <c r="DN112" s="5">
        <f t="shared" si="164"/>
        <v>0.14814814814814814</v>
      </c>
      <c r="DO112" s="5">
        <f t="shared" si="165"/>
        <v>0.13402061855670103</v>
      </c>
    </row>
    <row r="113" spans="10:119" x14ac:dyDescent="0.25">
      <c r="J113" s="5">
        <v>2542</v>
      </c>
      <c r="K113" s="5">
        <v>2702.5</v>
      </c>
      <c r="L113" s="5">
        <v>2652.5</v>
      </c>
      <c r="M113" s="5">
        <v>2602</v>
      </c>
      <c r="N113" s="5">
        <v>2536</v>
      </c>
      <c r="O113" s="5">
        <v>2446</v>
      </c>
      <c r="P113" s="5">
        <v>2402</v>
      </c>
      <c r="Q113" s="5">
        <v>2452.5</v>
      </c>
      <c r="R113" s="5">
        <v>2429</v>
      </c>
      <c r="S113" s="5">
        <v>2548</v>
      </c>
      <c r="T113" s="5">
        <v>2579</v>
      </c>
      <c r="U113" s="5">
        <v>2594</v>
      </c>
      <c r="V113" s="5">
        <v>2532</v>
      </c>
      <c r="W113" s="5">
        <v>2454.5</v>
      </c>
      <c r="X113" s="5">
        <v>2589</v>
      </c>
      <c r="Y113" s="5">
        <v>2715</v>
      </c>
      <c r="Z113" s="5">
        <v>2753.5</v>
      </c>
      <c r="AA113" s="5">
        <v>2668.5</v>
      </c>
      <c r="AB113" s="5">
        <v>2613.5</v>
      </c>
      <c r="AC113" s="5">
        <v>2640</v>
      </c>
      <c r="AD113" s="5">
        <v>2530</v>
      </c>
      <c r="AF113" s="5">
        <f t="shared" si="103"/>
        <v>-4.7206923682140047E-3</v>
      </c>
      <c r="AG113" s="5">
        <f t="shared" si="118"/>
        <v>-6.3829787234042548E-2</v>
      </c>
      <c r="AH113" s="5">
        <f t="shared" si="119"/>
        <v>-4.6182846371347785E-2</v>
      </c>
      <c r="AI113" s="5">
        <f t="shared" si="120"/>
        <v>-2.7671022290545733E-2</v>
      </c>
      <c r="AJ113" s="5">
        <f t="shared" si="121"/>
        <v>-2.3659305993690852E-3</v>
      </c>
      <c r="AK113" s="5">
        <f t="shared" si="122"/>
        <v>3.4341782502044151E-2</v>
      </c>
      <c r="AL113" s="5">
        <f t="shared" si="123"/>
        <v>5.3288925895087429E-2</v>
      </c>
      <c r="AM113" s="5">
        <f t="shared" si="124"/>
        <v>3.1600407747196739E-2</v>
      </c>
      <c r="AN113" s="5">
        <f t="shared" si="125"/>
        <v>4.1580897488678471E-2</v>
      </c>
      <c r="AO113" s="5">
        <f t="shared" si="107"/>
        <v>-7.0643642072213504E-3</v>
      </c>
      <c r="AP113" s="5">
        <f t="shared" si="108"/>
        <v>-1.8999612252811167E-2</v>
      </c>
      <c r="AQ113" s="5">
        <f t="shared" si="109"/>
        <v>-2.4672320740169621E-2</v>
      </c>
      <c r="AR113" s="5">
        <f t="shared" si="110"/>
        <v>-7.8988941548183253E-4</v>
      </c>
      <c r="AS113" s="5">
        <f t="shared" si="111"/>
        <v>3.0759828885720104E-2</v>
      </c>
      <c r="AT113" s="5">
        <f t="shared" si="112"/>
        <v>-2.2788721514098106E-2</v>
      </c>
      <c r="AU113" s="5">
        <f t="shared" si="113"/>
        <v>-6.8139963167587483E-2</v>
      </c>
      <c r="AV113" s="5">
        <f t="shared" si="114"/>
        <v>-8.1169420737243508E-2</v>
      </c>
      <c r="AW113" s="5">
        <f t="shared" si="115"/>
        <v>-5.1901817500468427E-2</v>
      </c>
      <c r="AX113" s="5">
        <f t="shared" si="116"/>
        <v>-3.1949493017026973E-2</v>
      </c>
      <c r="AY113" s="5">
        <f t="shared" si="117"/>
        <v>-4.1666666666666664E-2</v>
      </c>
      <c r="BB113" s="5">
        <f t="shared" si="85"/>
        <v>-1.9038642789820922E-2</v>
      </c>
      <c r="BC113" s="5">
        <f t="shared" si="86"/>
        <v>-4.3920829406220545E-2</v>
      </c>
      <c r="BD113" s="5">
        <f t="shared" si="87"/>
        <v>-7.7851083883129127E-2</v>
      </c>
      <c r="BE113" s="5">
        <f t="shared" si="88"/>
        <v>-9.4439208294062202E-2</v>
      </c>
      <c r="BF113" s="5">
        <f t="shared" si="89"/>
        <v>-7.5400565504241276E-2</v>
      </c>
      <c r="BG113" s="5">
        <f t="shared" si="90"/>
        <v>-8.4260131950989636E-2</v>
      </c>
      <c r="BH113" s="5">
        <f t="shared" si="91"/>
        <v>-3.939679547596607E-2</v>
      </c>
      <c r="BI113" s="5">
        <f t="shared" si="92"/>
        <v>-2.7709707822808672E-2</v>
      </c>
      <c r="BJ113" s="5">
        <f t="shared" si="93"/>
        <v>-2.2054665409990574E-2</v>
      </c>
      <c r="BK113" s="5">
        <f t="shared" si="94"/>
        <v>-4.5428840716305374E-2</v>
      </c>
      <c r="BL113" s="5">
        <f t="shared" si="95"/>
        <v>-7.4646559849198865E-2</v>
      </c>
      <c r="BM113" s="5">
        <f t="shared" si="96"/>
        <v>-2.3939679547596605E-2</v>
      </c>
      <c r="BN113" s="5">
        <f t="shared" si="97"/>
        <v>2.35626767200754E-2</v>
      </c>
      <c r="BO113" s="5">
        <f t="shared" si="98"/>
        <v>3.8077285579641844E-2</v>
      </c>
      <c r="BP113" s="5">
        <f t="shared" si="99"/>
        <v>6.0320452403393029E-3</v>
      </c>
      <c r="BQ113" s="5">
        <f t="shared" si="100"/>
        <v>-1.470311027332705E-2</v>
      </c>
      <c r="BR113" s="5">
        <f t="shared" si="101"/>
        <v>-4.7125353440150798E-3</v>
      </c>
      <c r="BS113" s="5">
        <f t="shared" si="102"/>
        <v>-4.6182846371347785E-2</v>
      </c>
      <c r="BU113" s="5">
        <f t="shared" si="104"/>
        <v>-1.9038642789820922E-2</v>
      </c>
      <c r="BV113" s="5">
        <f t="shared" si="126"/>
        <v>-4.3920829406220545E-2</v>
      </c>
      <c r="BW113" s="5">
        <f t="shared" si="127"/>
        <v>-7.7851083883129127E-2</v>
      </c>
      <c r="BX113" s="5">
        <f t="shared" si="128"/>
        <v>-9.4439208294062202E-2</v>
      </c>
      <c r="BY113" s="5">
        <f t="shared" si="129"/>
        <v>-7.5400565504241276E-2</v>
      </c>
      <c r="BZ113" s="5">
        <f t="shared" si="130"/>
        <v>-8.4260131950989636E-2</v>
      </c>
      <c r="CA113" s="5">
        <f t="shared" si="131"/>
        <v>-3.939679547596607E-2</v>
      </c>
      <c r="CB113" s="5">
        <f t="shared" si="132"/>
        <v>-2.7709707822808672E-2</v>
      </c>
      <c r="CC113" s="5">
        <f t="shared" si="133"/>
        <v>-2.2054665409990574E-2</v>
      </c>
      <c r="CD113" s="5">
        <f t="shared" si="134"/>
        <v>-4.5428840716305374E-2</v>
      </c>
      <c r="CE113" s="5">
        <f t="shared" si="135"/>
        <v>-7.4646559849198865E-2</v>
      </c>
      <c r="CF113" s="5">
        <f t="shared" si="136"/>
        <v>-2.3939679547596605E-2</v>
      </c>
      <c r="CG113" s="5">
        <f t="shared" si="137"/>
        <v>2.35626767200754E-2</v>
      </c>
      <c r="CH113" s="5">
        <f t="shared" si="138"/>
        <v>3.8077285579641844E-2</v>
      </c>
      <c r="CI113" s="5">
        <f t="shared" si="139"/>
        <v>6.0320452403393029E-3</v>
      </c>
      <c r="CJ113" s="5">
        <f t="shared" si="140"/>
        <v>-1.470311027332705E-2</v>
      </c>
      <c r="CK113" s="5">
        <f t="shared" si="141"/>
        <v>-4.7125353440150798E-3</v>
      </c>
      <c r="CL113" s="5">
        <f t="shared" si="142"/>
        <v>-4.6182846371347785E-2</v>
      </c>
      <c r="CO113" s="5">
        <f t="shared" si="106"/>
        <v>-1.7988552739165987E-2</v>
      </c>
      <c r="CP113" s="5">
        <f t="shared" si="143"/>
        <v>2.6573998364677024E-3</v>
      </c>
      <c r="CQ113" s="5">
        <f t="shared" si="144"/>
        <v>-6.9501226492232216E-3</v>
      </c>
      <c r="CR113" s="5">
        <f t="shared" si="145"/>
        <v>4.1700735895339326E-2</v>
      </c>
      <c r="CS113" s="5">
        <f t="shared" si="146"/>
        <v>5.4374488961569913E-2</v>
      </c>
      <c r="CT113" s="5">
        <f t="shared" si="147"/>
        <v>6.0506950122649221E-2</v>
      </c>
      <c r="CU113" s="5">
        <f t="shared" si="148"/>
        <v>3.5159443990188062E-2</v>
      </c>
      <c r="CV113" s="5">
        <f t="shared" si="149"/>
        <v>3.4750613246116108E-3</v>
      </c>
      <c r="CW113" s="5">
        <f t="shared" si="150"/>
        <v>5.8462796402289449E-2</v>
      </c>
      <c r="CX113" s="5">
        <f t="shared" si="151"/>
        <v>0.10997547015535568</v>
      </c>
      <c r="CY113" s="5">
        <f t="shared" si="152"/>
        <v>0.12571545380212593</v>
      </c>
      <c r="CZ113" s="5">
        <f t="shared" si="153"/>
        <v>9.0964840556009813E-2</v>
      </c>
      <c r="DA113" s="5">
        <f t="shared" si="154"/>
        <v>6.847914963205233E-2</v>
      </c>
      <c r="DB113" s="5">
        <f t="shared" si="155"/>
        <v>7.9313164349959123E-2</v>
      </c>
      <c r="DC113" s="5">
        <f t="shared" si="156"/>
        <v>3.4341782502044151E-2</v>
      </c>
      <c r="DF113" s="5">
        <f t="shared" si="105"/>
        <v>5.8162078324932144E-3</v>
      </c>
      <c r="DG113" s="5">
        <f t="shared" si="157"/>
        <v>-1.8224117875145406E-2</v>
      </c>
      <c r="DH113" s="5">
        <f t="shared" si="158"/>
        <v>-4.8274525009693682E-2</v>
      </c>
      <c r="DI113" s="5">
        <f t="shared" si="159"/>
        <v>3.8774718883288098E-3</v>
      </c>
      <c r="DJ113" s="5">
        <f t="shared" si="160"/>
        <v>5.2733617681271813E-2</v>
      </c>
      <c r="DK113" s="5">
        <f t="shared" si="161"/>
        <v>6.7661884451337723E-2</v>
      </c>
      <c r="DL113" s="5">
        <f t="shared" si="162"/>
        <v>3.4703373400542845E-2</v>
      </c>
      <c r="DM113" s="5">
        <f t="shared" si="163"/>
        <v>1.3377278014734394E-2</v>
      </c>
      <c r="DN113" s="5">
        <f t="shared" si="164"/>
        <v>2.3652578518805738E-2</v>
      </c>
      <c r="DO113" s="5">
        <f t="shared" si="165"/>
        <v>-1.8999612252811167E-2</v>
      </c>
    </row>
    <row r="114" spans="10:119" x14ac:dyDescent="0.25">
      <c r="J114" s="5">
        <v>1402</v>
      </c>
      <c r="K114" s="5">
        <v>1608</v>
      </c>
      <c r="L114" s="5">
        <v>1593</v>
      </c>
      <c r="M114" s="5">
        <v>1671</v>
      </c>
      <c r="N114" s="5">
        <v>1717.5</v>
      </c>
      <c r="O114" s="5">
        <v>1761.5</v>
      </c>
      <c r="P114" s="5">
        <v>1706</v>
      </c>
      <c r="Q114" s="5">
        <v>1710.5</v>
      </c>
      <c r="R114" s="5">
        <v>1702</v>
      </c>
      <c r="S114" s="5">
        <v>1667.5</v>
      </c>
      <c r="T114" s="5">
        <v>1695.5</v>
      </c>
      <c r="U114" s="5">
        <v>1720.5</v>
      </c>
      <c r="V114" s="5">
        <v>1764</v>
      </c>
      <c r="W114" s="5">
        <v>1754</v>
      </c>
      <c r="X114" s="5">
        <v>1732</v>
      </c>
      <c r="Y114" s="5">
        <v>1751.5</v>
      </c>
      <c r="Z114" s="5">
        <v>1813</v>
      </c>
      <c r="AA114" s="5">
        <v>1801</v>
      </c>
      <c r="AB114" s="5">
        <v>1828.5</v>
      </c>
      <c r="AC114" s="5">
        <v>1876.5</v>
      </c>
      <c r="AD114" s="5">
        <v>1836.5</v>
      </c>
      <c r="AF114" s="5">
        <f t="shared" si="103"/>
        <v>0.30991440798858771</v>
      </c>
      <c r="AG114" s="5">
        <f t="shared" si="118"/>
        <v>0.14210199004975124</v>
      </c>
      <c r="AH114" s="5">
        <f t="shared" si="119"/>
        <v>0.15285624607658507</v>
      </c>
      <c r="AI114" s="5">
        <f t="shared" si="120"/>
        <v>9.9042489527229202E-2</v>
      </c>
      <c r="AJ114" s="5">
        <f t="shared" si="121"/>
        <v>6.9286754002911205E-2</v>
      </c>
      <c r="AK114" s="5">
        <f t="shared" si="122"/>
        <v>4.2577348850411582E-2</v>
      </c>
      <c r="AL114" s="5">
        <f t="shared" si="123"/>
        <v>7.6494724501758496E-2</v>
      </c>
      <c r="AM114" s="5">
        <f t="shared" si="124"/>
        <v>7.3662671733411289E-2</v>
      </c>
      <c r="AN114" s="5">
        <f t="shared" si="125"/>
        <v>7.9024676850763809E-2</v>
      </c>
      <c r="AO114" s="5">
        <f t="shared" si="107"/>
        <v>0.10134932533733133</v>
      </c>
      <c r="AP114" s="5">
        <f t="shared" si="108"/>
        <v>8.3161309348274842E-2</v>
      </c>
      <c r="AQ114" s="5">
        <f t="shared" si="109"/>
        <v>6.7422260970648074E-2</v>
      </c>
      <c r="AR114" s="5">
        <f t="shared" si="110"/>
        <v>4.1099773242630387E-2</v>
      </c>
      <c r="AS114" s="5">
        <f t="shared" si="111"/>
        <v>4.7035347776510833E-2</v>
      </c>
      <c r="AT114" s="5">
        <f t="shared" si="112"/>
        <v>6.0334872979214783E-2</v>
      </c>
      <c r="AU114" s="5">
        <f t="shared" si="113"/>
        <v>4.8529831572937485E-2</v>
      </c>
      <c r="AV114" s="5">
        <f t="shared" si="114"/>
        <v>1.2961941533370104E-2</v>
      </c>
      <c r="AW114" s="5">
        <f t="shared" si="115"/>
        <v>1.9711271515824542E-2</v>
      </c>
      <c r="AX114" s="5">
        <f t="shared" si="116"/>
        <v>4.375170905113481E-3</v>
      </c>
      <c r="AY114" s="5">
        <f t="shared" si="117"/>
        <v>-2.1316280309086066E-2</v>
      </c>
      <c r="BB114" s="5">
        <f t="shared" si="85"/>
        <v>4.8964218455743877E-2</v>
      </c>
      <c r="BC114" s="5">
        <f t="shared" si="86"/>
        <v>7.8154425612052728E-2</v>
      </c>
      <c r="BD114" s="5">
        <f t="shared" si="87"/>
        <v>0.10577526679221594</v>
      </c>
      <c r="BE114" s="5">
        <f t="shared" si="88"/>
        <v>7.0935342121782805E-2</v>
      </c>
      <c r="BF114" s="5">
        <f t="shared" si="89"/>
        <v>7.3760200878844953E-2</v>
      </c>
      <c r="BG114" s="5">
        <f t="shared" si="90"/>
        <v>6.8424356559949787E-2</v>
      </c>
      <c r="BH114" s="5">
        <f t="shared" si="91"/>
        <v>4.676710608913999E-2</v>
      </c>
      <c r="BI114" s="5">
        <f t="shared" si="92"/>
        <v>6.4344005021971129E-2</v>
      </c>
      <c r="BJ114" s="5">
        <f t="shared" si="93"/>
        <v>8.0037664783427498E-2</v>
      </c>
      <c r="BK114" s="5">
        <f t="shared" si="94"/>
        <v>0.10734463276836158</v>
      </c>
      <c r="BL114" s="5">
        <f t="shared" si="95"/>
        <v>0.10106716886377903</v>
      </c>
      <c r="BM114" s="5">
        <f t="shared" si="96"/>
        <v>8.7256748273697421E-2</v>
      </c>
      <c r="BN114" s="5">
        <f t="shared" si="97"/>
        <v>9.9497802887633394E-2</v>
      </c>
      <c r="BO114" s="5">
        <f t="shared" si="98"/>
        <v>0.13810420590081607</v>
      </c>
      <c r="BP114" s="5">
        <f t="shared" si="99"/>
        <v>0.13057124921531701</v>
      </c>
      <c r="BQ114" s="5">
        <f t="shared" si="100"/>
        <v>0.14783427495291901</v>
      </c>
      <c r="BR114" s="5">
        <f t="shared" si="101"/>
        <v>0.17796610169491525</v>
      </c>
      <c r="BS114" s="5">
        <f t="shared" si="102"/>
        <v>0.15285624607658507</v>
      </c>
      <c r="BU114" s="5">
        <f t="shared" si="104"/>
        <v>4.8964218455743877E-2</v>
      </c>
      <c r="BV114" s="5">
        <f t="shared" si="126"/>
        <v>7.8154425612052728E-2</v>
      </c>
      <c r="BW114" s="5">
        <f t="shared" si="127"/>
        <v>0.10577526679221594</v>
      </c>
      <c r="BX114" s="5">
        <f t="shared" si="128"/>
        <v>7.0935342121782805E-2</v>
      </c>
      <c r="BY114" s="5">
        <f t="shared" si="129"/>
        <v>7.3760200878844953E-2</v>
      </c>
      <c r="BZ114" s="5">
        <f t="shared" si="130"/>
        <v>6.8424356559949787E-2</v>
      </c>
      <c r="CA114" s="5">
        <f t="shared" si="131"/>
        <v>4.676710608913999E-2</v>
      </c>
      <c r="CB114" s="5">
        <f t="shared" si="132"/>
        <v>6.4344005021971129E-2</v>
      </c>
      <c r="CC114" s="5">
        <f t="shared" si="133"/>
        <v>8.0037664783427498E-2</v>
      </c>
      <c r="CD114" s="5">
        <f t="shared" si="134"/>
        <v>0.10734463276836158</v>
      </c>
      <c r="CE114" s="5">
        <f t="shared" si="135"/>
        <v>0.10106716886377903</v>
      </c>
      <c r="CF114" s="5">
        <f t="shared" si="136"/>
        <v>8.7256748273697421E-2</v>
      </c>
      <c r="CG114" s="5">
        <f t="shared" si="137"/>
        <v>9.9497802887633394E-2</v>
      </c>
      <c r="CH114" s="5">
        <f t="shared" si="138"/>
        <v>0.13810420590081607</v>
      </c>
      <c r="CI114" s="5">
        <f t="shared" si="139"/>
        <v>0.13057124921531701</v>
      </c>
      <c r="CJ114" s="5">
        <f t="shared" si="140"/>
        <v>0.14783427495291901</v>
      </c>
      <c r="CK114" s="5">
        <f t="shared" si="141"/>
        <v>0.17796610169491525</v>
      </c>
      <c r="CL114" s="5">
        <f t="shared" si="142"/>
        <v>0.15285624607658507</v>
      </c>
      <c r="CO114" s="5">
        <f t="shared" si="106"/>
        <v>-3.1507238149304569E-2</v>
      </c>
      <c r="CP114" s="5">
        <f t="shared" si="143"/>
        <v>-2.8952597218279873E-2</v>
      </c>
      <c r="CQ114" s="5">
        <f t="shared" si="144"/>
        <v>-3.377803008799319E-2</v>
      </c>
      <c r="CR114" s="5">
        <f t="shared" si="145"/>
        <v>-5.3363610559182512E-2</v>
      </c>
      <c r="CS114" s="5">
        <f t="shared" si="146"/>
        <v>-3.7468066988362192E-2</v>
      </c>
      <c r="CT114" s="5">
        <f t="shared" si="147"/>
        <v>-2.3275617371558331E-2</v>
      </c>
      <c r="CU114" s="5">
        <f t="shared" si="148"/>
        <v>1.419244961680386E-3</v>
      </c>
      <c r="CV114" s="5">
        <f t="shared" si="149"/>
        <v>-4.2577348850411584E-3</v>
      </c>
      <c r="CW114" s="5">
        <f t="shared" si="150"/>
        <v>-1.6747090547828556E-2</v>
      </c>
      <c r="CX114" s="5">
        <f t="shared" si="151"/>
        <v>-5.676979846721544E-3</v>
      </c>
      <c r="CY114" s="5">
        <f t="shared" si="152"/>
        <v>2.9236446210615951E-2</v>
      </c>
      <c r="CZ114" s="5">
        <f t="shared" si="153"/>
        <v>2.2424070394550098E-2</v>
      </c>
      <c r="DA114" s="5">
        <f t="shared" si="154"/>
        <v>3.8035764973034347E-2</v>
      </c>
      <c r="DB114" s="5">
        <f t="shared" si="155"/>
        <v>6.5285268237297758E-2</v>
      </c>
      <c r="DC114" s="5">
        <f t="shared" si="156"/>
        <v>4.2577348850411582E-2</v>
      </c>
      <c r="DF114" s="5">
        <f t="shared" si="105"/>
        <v>1.4744913005013271E-2</v>
      </c>
      <c r="DG114" s="5">
        <f t="shared" si="157"/>
        <v>4.0401061633736364E-2</v>
      </c>
      <c r="DH114" s="5">
        <f t="shared" si="158"/>
        <v>3.4503096431731051E-2</v>
      </c>
      <c r="DI114" s="5">
        <f t="shared" si="159"/>
        <v>2.1527572987319374E-2</v>
      </c>
      <c r="DJ114" s="5">
        <f t="shared" si="160"/>
        <v>3.3028605131229724E-2</v>
      </c>
      <c r="DK114" s="5">
        <f t="shared" si="161"/>
        <v>6.9301091123562378E-2</v>
      </c>
      <c r="DL114" s="5">
        <f t="shared" si="162"/>
        <v>6.2223532881156E-2</v>
      </c>
      <c r="DM114" s="5">
        <f t="shared" si="163"/>
        <v>7.84429371866706E-2</v>
      </c>
      <c r="DN114" s="5">
        <f t="shared" si="164"/>
        <v>0.10675317015629608</v>
      </c>
      <c r="DO114" s="5">
        <f t="shared" si="165"/>
        <v>8.3161309348274842E-2</v>
      </c>
    </row>
    <row r="115" spans="10:119" x14ac:dyDescent="0.25">
      <c r="J115" s="5">
        <v>952</v>
      </c>
      <c r="K115" s="5">
        <v>970</v>
      </c>
      <c r="L115" s="5">
        <v>944</v>
      </c>
      <c r="M115" s="5">
        <v>972</v>
      </c>
      <c r="N115" s="5">
        <v>971</v>
      </c>
      <c r="O115" s="5">
        <v>969</v>
      </c>
      <c r="P115" s="5">
        <v>965</v>
      </c>
      <c r="Q115" s="5">
        <v>944</v>
      </c>
      <c r="R115" s="5">
        <v>974</v>
      </c>
      <c r="S115" s="5">
        <v>971</v>
      </c>
      <c r="T115" s="5">
        <v>973</v>
      </c>
      <c r="U115" s="5">
        <v>973</v>
      </c>
      <c r="V115" s="5">
        <v>975</v>
      </c>
      <c r="W115" s="5">
        <v>989</v>
      </c>
      <c r="X115" s="5">
        <v>992</v>
      </c>
      <c r="Y115" s="5">
        <v>987</v>
      </c>
      <c r="Z115" s="5">
        <v>985</v>
      </c>
      <c r="AA115" s="5">
        <v>972</v>
      </c>
      <c r="AB115" s="5">
        <v>976</v>
      </c>
      <c r="AC115" s="5">
        <v>967</v>
      </c>
      <c r="AD115" s="5">
        <v>937</v>
      </c>
      <c r="AF115" s="5">
        <f t="shared" si="103"/>
        <v>-1.5756302521008403E-2</v>
      </c>
      <c r="AG115" s="5">
        <f t="shared" si="118"/>
        <v>-3.4020618556701028E-2</v>
      </c>
      <c r="AH115" s="5">
        <f t="shared" si="119"/>
        <v>-7.4152542372881358E-3</v>
      </c>
      <c r="AI115" s="5">
        <f t="shared" si="120"/>
        <v>-3.60082304526749E-2</v>
      </c>
      <c r="AJ115" s="5">
        <f t="shared" si="121"/>
        <v>-3.5015447991761074E-2</v>
      </c>
      <c r="AK115" s="5">
        <f t="shared" si="122"/>
        <v>-3.3023735810113516E-2</v>
      </c>
      <c r="AL115" s="5">
        <f t="shared" si="123"/>
        <v>-2.9015544041450778E-2</v>
      </c>
      <c r="AM115" s="5">
        <f t="shared" si="124"/>
        <v>-7.4152542372881358E-3</v>
      </c>
      <c r="AN115" s="5">
        <f t="shared" si="125"/>
        <v>-3.7987679671457907E-2</v>
      </c>
      <c r="AO115" s="5">
        <f t="shared" si="107"/>
        <v>-3.5015447991761074E-2</v>
      </c>
      <c r="AP115" s="5">
        <f t="shared" si="108"/>
        <v>-3.6998972250770812E-2</v>
      </c>
      <c r="AQ115" s="5">
        <f t="shared" si="109"/>
        <v>-3.6998972250770812E-2</v>
      </c>
      <c r="AR115" s="5">
        <f t="shared" si="110"/>
        <v>-3.8974358974358976E-2</v>
      </c>
      <c r="AS115" s="5">
        <f t="shared" si="111"/>
        <v>-5.2578361981799798E-2</v>
      </c>
      <c r="AT115" s="5">
        <f t="shared" si="112"/>
        <v>-5.5443548387096774E-2</v>
      </c>
      <c r="AU115" s="5">
        <f t="shared" si="113"/>
        <v>-5.0658561296859167E-2</v>
      </c>
      <c r="AV115" s="5">
        <f t="shared" si="114"/>
        <v>-4.8730964467005075E-2</v>
      </c>
      <c r="AW115" s="5">
        <f t="shared" si="115"/>
        <v>-3.60082304526749E-2</v>
      </c>
      <c r="AX115" s="5">
        <f t="shared" si="116"/>
        <v>-3.9959016393442626E-2</v>
      </c>
      <c r="AY115" s="5">
        <f t="shared" si="117"/>
        <v>-3.1023784901758014E-2</v>
      </c>
      <c r="BB115" s="5">
        <f t="shared" si="85"/>
        <v>2.9661016949152543E-2</v>
      </c>
      <c r="BC115" s="5">
        <f t="shared" si="86"/>
        <v>2.8601694915254237E-2</v>
      </c>
      <c r="BD115" s="5">
        <f t="shared" si="87"/>
        <v>2.6483050847457626E-2</v>
      </c>
      <c r="BE115" s="5">
        <f t="shared" si="88"/>
        <v>2.2245762711864406E-2</v>
      </c>
      <c r="BF115" s="5">
        <f t="shared" si="89"/>
        <v>0</v>
      </c>
      <c r="BG115" s="5">
        <f t="shared" si="90"/>
        <v>3.1779661016949151E-2</v>
      </c>
      <c r="BH115" s="5">
        <f t="shared" si="91"/>
        <v>2.8601694915254237E-2</v>
      </c>
      <c r="BI115" s="5">
        <f t="shared" si="92"/>
        <v>3.0720338983050849E-2</v>
      </c>
      <c r="BJ115" s="5">
        <f t="shared" si="93"/>
        <v>3.0720338983050849E-2</v>
      </c>
      <c r="BK115" s="5">
        <f t="shared" si="94"/>
        <v>3.283898305084746E-2</v>
      </c>
      <c r="BL115" s="5">
        <f t="shared" si="95"/>
        <v>4.7669491525423727E-2</v>
      </c>
      <c r="BM115" s="5">
        <f t="shared" si="96"/>
        <v>5.0847457627118647E-2</v>
      </c>
      <c r="BN115" s="5">
        <f t="shared" si="97"/>
        <v>4.5550847457627115E-2</v>
      </c>
      <c r="BO115" s="5">
        <f t="shared" si="98"/>
        <v>4.3432203389830511E-2</v>
      </c>
      <c r="BP115" s="5">
        <f t="shared" si="99"/>
        <v>2.9661016949152543E-2</v>
      </c>
      <c r="BQ115" s="5">
        <f t="shared" si="100"/>
        <v>3.3898305084745763E-2</v>
      </c>
      <c r="BR115" s="5">
        <f t="shared" si="101"/>
        <v>2.4364406779661018E-2</v>
      </c>
      <c r="BS115" s="5">
        <f t="shared" si="102"/>
        <v>-7.4152542372881358E-3</v>
      </c>
      <c r="BU115" s="5">
        <f t="shared" si="104"/>
        <v>2.9661016949152543E-2</v>
      </c>
      <c r="BV115" s="5">
        <f t="shared" si="126"/>
        <v>2.8601694915254237E-2</v>
      </c>
      <c r="BW115" s="5">
        <f t="shared" si="127"/>
        <v>2.6483050847457626E-2</v>
      </c>
      <c r="BX115" s="5">
        <f t="shared" si="128"/>
        <v>2.2245762711864406E-2</v>
      </c>
      <c r="BY115" s="5">
        <f t="shared" si="129"/>
        <v>0</v>
      </c>
      <c r="BZ115" s="5">
        <f t="shared" si="130"/>
        <v>3.1779661016949151E-2</v>
      </c>
      <c r="CA115" s="5">
        <f t="shared" si="131"/>
        <v>2.8601694915254237E-2</v>
      </c>
      <c r="CB115" s="5">
        <f t="shared" si="132"/>
        <v>3.0720338983050849E-2</v>
      </c>
      <c r="CC115" s="5">
        <f t="shared" si="133"/>
        <v>3.0720338983050849E-2</v>
      </c>
      <c r="CD115" s="5">
        <f t="shared" si="134"/>
        <v>3.283898305084746E-2</v>
      </c>
      <c r="CE115" s="5">
        <f t="shared" si="135"/>
        <v>4.7669491525423727E-2</v>
      </c>
      <c r="CF115" s="5">
        <f t="shared" si="136"/>
        <v>5.0847457627118647E-2</v>
      </c>
      <c r="CG115" s="5">
        <f t="shared" si="137"/>
        <v>4.5550847457627115E-2</v>
      </c>
      <c r="CH115" s="5">
        <f t="shared" si="138"/>
        <v>4.3432203389830511E-2</v>
      </c>
      <c r="CI115" s="5">
        <f t="shared" si="139"/>
        <v>2.9661016949152543E-2</v>
      </c>
      <c r="CJ115" s="5">
        <f t="shared" si="140"/>
        <v>3.3898305084745763E-2</v>
      </c>
      <c r="CK115" s="5">
        <f t="shared" si="141"/>
        <v>2.4364406779661018E-2</v>
      </c>
      <c r="CL115" s="5">
        <f t="shared" si="142"/>
        <v>-7.4152542372881358E-3</v>
      </c>
      <c r="CO115" s="5">
        <f t="shared" si="106"/>
        <v>-4.1279669762641896E-3</v>
      </c>
      <c r="CP115" s="5">
        <f t="shared" si="143"/>
        <v>-2.5799793601651185E-2</v>
      </c>
      <c r="CQ115" s="5">
        <f t="shared" si="144"/>
        <v>5.1599587203302374E-3</v>
      </c>
      <c r="CR115" s="5">
        <f t="shared" si="145"/>
        <v>2.0639834881320948E-3</v>
      </c>
      <c r="CS115" s="5">
        <f t="shared" si="146"/>
        <v>4.1279669762641896E-3</v>
      </c>
      <c r="CT115" s="5">
        <f t="shared" si="147"/>
        <v>4.1279669762641896E-3</v>
      </c>
      <c r="CU115" s="5">
        <f t="shared" si="148"/>
        <v>6.1919504643962852E-3</v>
      </c>
      <c r="CV115" s="5">
        <f t="shared" si="149"/>
        <v>2.063983488132095E-2</v>
      </c>
      <c r="CW115" s="5">
        <f t="shared" si="150"/>
        <v>2.3735810113519093E-2</v>
      </c>
      <c r="CX115" s="5">
        <f t="shared" si="151"/>
        <v>1.8575851393188854E-2</v>
      </c>
      <c r="CY115" s="5">
        <f t="shared" si="152"/>
        <v>1.6511867905056758E-2</v>
      </c>
      <c r="CZ115" s="5">
        <f t="shared" si="153"/>
        <v>3.0959752321981426E-3</v>
      </c>
      <c r="DA115" s="5">
        <f t="shared" si="154"/>
        <v>7.2239422084623322E-3</v>
      </c>
      <c r="DB115" s="5">
        <f t="shared" si="155"/>
        <v>-2.0639834881320948E-3</v>
      </c>
      <c r="DC115" s="5">
        <f t="shared" si="156"/>
        <v>-3.3023735810113516E-2</v>
      </c>
      <c r="DF115" s="5">
        <f t="shared" si="105"/>
        <v>0</v>
      </c>
      <c r="DG115" s="5">
        <f t="shared" si="157"/>
        <v>2.0554984583761563E-3</v>
      </c>
      <c r="DH115" s="5">
        <f t="shared" si="158"/>
        <v>1.644398766700925E-2</v>
      </c>
      <c r="DI115" s="5">
        <f t="shared" si="159"/>
        <v>1.9527235354573486E-2</v>
      </c>
      <c r="DJ115" s="5">
        <f t="shared" si="160"/>
        <v>1.4388489208633094E-2</v>
      </c>
      <c r="DK115" s="5">
        <f t="shared" si="161"/>
        <v>1.2332990750256937E-2</v>
      </c>
      <c r="DL115" s="5">
        <f t="shared" si="162"/>
        <v>-1.0277492291880781E-3</v>
      </c>
      <c r="DM115" s="5">
        <f t="shared" si="163"/>
        <v>3.0832476875642342E-3</v>
      </c>
      <c r="DN115" s="5">
        <f t="shared" si="164"/>
        <v>-6.1664953751284684E-3</v>
      </c>
      <c r="DO115" s="5">
        <f t="shared" si="165"/>
        <v>-3.6998972250770812E-2</v>
      </c>
    </row>
    <row r="116" spans="10:119" x14ac:dyDescent="0.25">
      <c r="J116" s="5">
        <v>14590</v>
      </c>
      <c r="K116" s="5">
        <v>16640</v>
      </c>
      <c r="L116" s="5">
        <v>16170</v>
      </c>
      <c r="M116" s="5">
        <v>16110</v>
      </c>
      <c r="N116" s="5">
        <v>15570</v>
      </c>
      <c r="O116" s="5">
        <v>15290</v>
      </c>
      <c r="P116" s="5">
        <v>15410</v>
      </c>
      <c r="Q116" s="5">
        <v>15500</v>
      </c>
      <c r="R116" s="5">
        <v>15910</v>
      </c>
      <c r="S116" s="5">
        <v>16120</v>
      </c>
      <c r="T116" s="5">
        <v>16350</v>
      </c>
      <c r="U116" s="5">
        <v>16680</v>
      </c>
      <c r="V116" s="5">
        <v>16800</v>
      </c>
      <c r="W116" s="5">
        <v>17170</v>
      </c>
      <c r="X116" s="5">
        <v>17270</v>
      </c>
      <c r="Y116" s="5">
        <v>18020</v>
      </c>
      <c r="Z116" s="5">
        <v>17760</v>
      </c>
      <c r="AA116" s="5">
        <v>18580</v>
      </c>
      <c r="AB116" s="5">
        <v>18630</v>
      </c>
      <c r="AC116" s="5">
        <v>19020</v>
      </c>
      <c r="AD116" s="5">
        <v>18880</v>
      </c>
      <c r="AF116" s="5">
        <f t="shared" si="103"/>
        <v>0.29403701165181634</v>
      </c>
      <c r="AG116" s="5">
        <f t="shared" si="118"/>
        <v>0.13461538461538461</v>
      </c>
      <c r="AH116" s="5">
        <f t="shared" si="119"/>
        <v>0.16759431045145332</v>
      </c>
      <c r="AI116" s="5">
        <f t="shared" si="120"/>
        <v>0.17194289261328369</v>
      </c>
      <c r="AJ116" s="5">
        <f t="shared" si="121"/>
        <v>0.21258831085420682</v>
      </c>
      <c r="AK116" s="5">
        <f t="shared" si="122"/>
        <v>0.23479398299542184</v>
      </c>
      <c r="AL116" s="5">
        <f t="shared" si="123"/>
        <v>0.22517845554834523</v>
      </c>
      <c r="AM116" s="5">
        <f t="shared" si="124"/>
        <v>0.21806451612903227</v>
      </c>
      <c r="AN116" s="5">
        <f t="shared" si="125"/>
        <v>0.18667504714016342</v>
      </c>
      <c r="AO116" s="5">
        <f t="shared" si="107"/>
        <v>0.17121588089330025</v>
      </c>
      <c r="AP116" s="5">
        <f t="shared" si="108"/>
        <v>0.1547400611620795</v>
      </c>
      <c r="AQ116" s="5">
        <f t="shared" si="109"/>
        <v>0.13189448441247004</v>
      </c>
      <c r="AR116" s="5">
        <f t="shared" si="110"/>
        <v>0.12380952380952381</v>
      </c>
      <c r="AS116" s="5">
        <f t="shared" si="111"/>
        <v>9.9592312172393713E-2</v>
      </c>
      <c r="AT116" s="5">
        <f t="shared" si="112"/>
        <v>9.3225246091488134E-2</v>
      </c>
      <c r="AU116" s="5">
        <f t="shared" si="113"/>
        <v>4.7724750277469481E-2</v>
      </c>
      <c r="AV116" s="5">
        <f t="shared" si="114"/>
        <v>6.3063063063063057E-2</v>
      </c>
      <c r="AW116" s="5">
        <f t="shared" si="115"/>
        <v>1.6146393972012917E-2</v>
      </c>
      <c r="AX116" s="5">
        <f t="shared" si="116"/>
        <v>1.3419216317767043E-2</v>
      </c>
      <c r="AY116" s="5">
        <f t="shared" si="117"/>
        <v>-7.3606729758149319E-3</v>
      </c>
      <c r="BB116" s="5">
        <f t="shared" si="85"/>
        <v>-3.7105751391465678E-3</v>
      </c>
      <c r="BC116" s="5">
        <f t="shared" si="86"/>
        <v>-3.7105751391465679E-2</v>
      </c>
      <c r="BD116" s="5">
        <f t="shared" si="87"/>
        <v>-5.4421768707482991E-2</v>
      </c>
      <c r="BE116" s="5">
        <f t="shared" si="88"/>
        <v>-4.7000618429189858E-2</v>
      </c>
      <c r="BF116" s="5">
        <f t="shared" si="89"/>
        <v>-4.1434755720470007E-2</v>
      </c>
      <c r="BG116" s="5">
        <f t="shared" si="90"/>
        <v>-1.6079158936301793E-2</v>
      </c>
      <c r="BH116" s="5">
        <f t="shared" si="91"/>
        <v>-3.0921459492888066E-3</v>
      </c>
      <c r="BI116" s="5">
        <f t="shared" si="92"/>
        <v>1.1131725417439703E-2</v>
      </c>
      <c r="BJ116" s="5">
        <f t="shared" si="93"/>
        <v>3.1539888682745827E-2</v>
      </c>
      <c r="BK116" s="5">
        <f t="shared" si="94"/>
        <v>3.896103896103896E-2</v>
      </c>
      <c r="BL116" s="5">
        <f t="shared" si="95"/>
        <v>6.1842918985776131E-2</v>
      </c>
      <c r="BM116" s="5">
        <f t="shared" si="96"/>
        <v>6.8027210884353748E-2</v>
      </c>
      <c r="BN116" s="5">
        <f t="shared" si="97"/>
        <v>0.11440940012368583</v>
      </c>
      <c r="BO116" s="5">
        <f t="shared" si="98"/>
        <v>9.8330241187384038E-2</v>
      </c>
      <c r="BP116" s="5">
        <f t="shared" si="99"/>
        <v>0.14904143475572046</v>
      </c>
      <c r="BQ116" s="5">
        <f t="shared" si="100"/>
        <v>0.15213358070500926</v>
      </c>
      <c r="BR116" s="5">
        <f t="shared" si="101"/>
        <v>0.17625231910946196</v>
      </c>
      <c r="BS116" s="5">
        <f t="shared" si="102"/>
        <v>0.16759431045145332</v>
      </c>
      <c r="BU116" s="5">
        <f t="shared" si="104"/>
        <v>-3.7105751391465678E-3</v>
      </c>
      <c r="BV116" s="5">
        <f t="shared" si="126"/>
        <v>-3.7105751391465679E-2</v>
      </c>
      <c r="BW116" s="5">
        <f t="shared" si="127"/>
        <v>-5.4421768707482991E-2</v>
      </c>
      <c r="BX116" s="5">
        <f t="shared" si="128"/>
        <v>-4.7000618429189858E-2</v>
      </c>
      <c r="BY116" s="5">
        <f t="shared" si="129"/>
        <v>-4.1434755720470007E-2</v>
      </c>
      <c r="BZ116" s="5">
        <f t="shared" si="130"/>
        <v>-1.6079158936301793E-2</v>
      </c>
      <c r="CA116" s="5">
        <f t="shared" si="131"/>
        <v>-3.0921459492888066E-3</v>
      </c>
      <c r="CB116" s="5">
        <f t="shared" si="132"/>
        <v>1.1131725417439703E-2</v>
      </c>
      <c r="CC116" s="5">
        <f t="shared" si="133"/>
        <v>3.1539888682745827E-2</v>
      </c>
      <c r="CD116" s="5">
        <f t="shared" si="134"/>
        <v>3.896103896103896E-2</v>
      </c>
      <c r="CE116" s="5">
        <f t="shared" si="135"/>
        <v>6.1842918985776131E-2</v>
      </c>
      <c r="CF116" s="5">
        <f t="shared" si="136"/>
        <v>6.8027210884353748E-2</v>
      </c>
      <c r="CG116" s="5">
        <f t="shared" si="137"/>
        <v>0.11440940012368583</v>
      </c>
      <c r="CH116" s="5">
        <f t="shared" si="138"/>
        <v>9.8330241187384038E-2</v>
      </c>
      <c r="CI116" s="5">
        <f t="shared" si="139"/>
        <v>0.14904143475572046</v>
      </c>
      <c r="CJ116" s="5">
        <f t="shared" si="140"/>
        <v>0.15213358070500926</v>
      </c>
      <c r="CK116" s="5">
        <f t="shared" si="141"/>
        <v>0.17625231910946196</v>
      </c>
      <c r="CL116" s="5">
        <f t="shared" si="142"/>
        <v>0.16759431045145332</v>
      </c>
      <c r="CO116" s="5">
        <f t="shared" si="106"/>
        <v>7.8482668410725966E-3</v>
      </c>
      <c r="CP116" s="5">
        <f t="shared" si="143"/>
        <v>1.3734466971877043E-2</v>
      </c>
      <c r="CQ116" s="5">
        <f t="shared" si="144"/>
        <v>4.0549378678875085E-2</v>
      </c>
      <c r="CR116" s="5">
        <f t="shared" si="145"/>
        <v>5.4283845650752123E-2</v>
      </c>
      <c r="CS116" s="5">
        <f t="shared" si="146"/>
        <v>6.9326357096141267E-2</v>
      </c>
      <c r="CT116" s="5">
        <f t="shared" si="147"/>
        <v>9.0909090909090912E-2</v>
      </c>
      <c r="CU116" s="5">
        <f t="shared" si="148"/>
        <v>9.8757357750163505E-2</v>
      </c>
      <c r="CV116" s="5">
        <f t="shared" si="149"/>
        <v>0.12295618051013735</v>
      </c>
      <c r="CW116" s="5">
        <f t="shared" si="150"/>
        <v>0.12949640287769784</v>
      </c>
      <c r="CX116" s="5">
        <f t="shared" si="151"/>
        <v>0.17854807063440156</v>
      </c>
      <c r="CY116" s="5">
        <f t="shared" si="152"/>
        <v>0.16154349247874428</v>
      </c>
      <c r="CZ116" s="5">
        <f t="shared" si="153"/>
        <v>0.21517331589274036</v>
      </c>
      <c r="DA116" s="5">
        <f t="shared" si="154"/>
        <v>0.21844342707652059</v>
      </c>
      <c r="DB116" s="5">
        <f t="shared" si="155"/>
        <v>0.24395029431000653</v>
      </c>
      <c r="DC116" s="5">
        <f t="shared" si="156"/>
        <v>0.23479398299542184</v>
      </c>
      <c r="DF116" s="5">
        <f t="shared" si="105"/>
        <v>2.0183486238532111E-2</v>
      </c>
      <c r="DG116" s="5">
        <f t="shared" si="157"/>
        <v>2.7522935779816515E-2</v>
      </c>
      <c r="DH116" s="5">
        <f t="shared" si="158"/>
        <v>5.0152905198776757E-2</v>
      </c>
      <c r="DI116" s="5">
        <f t="shared" si="159"/>
        <v>5.6269113149847096E-2</v>
      </c>
      <c r="DJ116" s="5">
        <f t="shared" si="160"/>
        <v>0.10214067278287461</v>
      </c>
      <c r="DK116" s="5">
        <f t="shared" si="161"/>
        <v>8.6238532110091748E-2</v>
      </c>
      <c r="DL116" s="5">
        <f t="shared" si="162"/>
        <v>0.13639143730886849</v>
      </c>
      <c r="DM116" s="5">
        <f t="shared" si="163"/>
        <v>0.13944954128440368</v>
      </c>
      <c r="DN116" s="5">
        <f t="shared" si="164"/>
        <v>0.16330275229357799</v>
      </c>
      <c r="DO116" s="5">
        <f t="shared" si="165"/>
        <v>0.1547400611620795</v>
      </c>
    </row>
    <row r="117" spans="10:119" x14ac:dyDescent="0.25">
      <c r="J117" s="5">
        <v>10433.299999999999</v>
      </c>
      <c r="K117" s="5">
        <v>10816.7</v>
      </c>
      <c r="L117" s="5">
        <v>10500</v>
      </c>
      <c r="M117" s="5">
        <v>10700</v>
      </c>
      <c r="N117" s="5">
        <v>10666.7</v>
      </c>
      <c r="O117" s="5">
        <v>10700</v>
      </c>
      <c r="P117" s="5">
        <v>10350</v>
      </c>
      <c r="Q117" s="5">
        <v>10533.3</v>
      </c>
      <c r="R117" s="5">
        <v>10333.299999999999</v>
      </c>
      <c r="S117" s="5">
        <v>10400</v>
      </c>
      <c r="T117" s="5">
        <v>10566.7</v>
      </c>
      <c r="U117" s="5">
        <v>10450</v>
      </c>
      <c r="V117" s="5">
        <v>10733.3</v>
      </c>
      <c r="W117" s="5">
        <v>10783.3</v>
      </c>
      <c r="X117" s="5">
        <v>10933.3</v>
      </c>
      <c r="Y117" s="5">
        <v>11233.3</v>
      </c>
      <c r="Z117" s="5">
        <v>11066.7</v>
      </c>
      <c r="AA117" s="5">
        <v>11116.7</v>
      </c>
      <c r="AB117" s="5">
        <v>11133.3</v>
      </c>
      <c r="AC117" s="5">
        <v>11000</v>
      </c>
      <c r="AD117" s="5">
        <v>11200</v>
      </c>
      <c r="AF117" s="5">
        <f t="shared" si="103"/>
        <v>7.3485857782293315E-2</v>
      </c>
      <c r="AG117" s="5">
        <f t="shared" si="118"/>
        <v>3.5435946268270291E-2</v>
      </c>
      <c r="AH117" s="5">
        <f t="shared" si="119"/>
        <v>6.6666666666666666E-2</v>
      </c>
      <c r="AI117" s="5">
        <f t="shared" si="120"/>
        <v>4.6728971962616821E-2</v>
      </c>
      <c r="AJ117" s="5">
        <f t="shared" si="121"/>
        <v>4.99967187602538E-2</v>
      </c>
      <c r="AK117" s="5">
        <f t="shared" si="122"/>
        <v>4.6728971962616821E-2</v>
      </c>
      <c r="AL117" s="5">
        <f t="shared" si="123"/>
        <v>8.2125603864734303E-2</v>
      </c>
      <c r="AM117" s="5">
        <f t="shared" si="124"/>
        <v>6.329450409653202E-2</v>
      </c>
      <c r="AN117" s="5">
        <f t="shared" si="125"/>
        <v>8.3874464111174635E-2</v>
      </c>
      <c r="AO117" s="5">
        <f t="shared" si="107"/>
        <v>7.6923076923076927E-2</v>
      </c>
      <c r="AP117" s="5">
        <f t="shared" si="108"/>
        <v>5.9933564878344156E-2</v>
      </c>
      <c r="AQ117" s="5">
        <f t="shared" si="109"/>
        <v>7.1770334928229665E-2</v>
      </c>
      <c r="AR117" s="5">
        <f t="shared" si="110"/>
        <v>4.3481501495346332E-2</v>
      </c>
      <c r="AS117" s="5">
        <f t="shared" si="111"/>
        <v>3.8643086995632202E-2</v>
      </c>
      <c r="AT117" s="5">
        <f t="shared" si="112"/>
        <v>2.4393367052948402E-2</v>
      </c>
      <c r="AU117" s="5">
        <f t="shared" si="113"/>
        <v>-2.9644004878352109E-3</v>
      </c>
      <c r="AV117" s="5">
        <f t="shared" si="114"/>
        <v>1.204514444233595E-2</v>
      </c>
      <c r="AW117" s="5">
        <f t="shared" si="115"/>
        <v>7.4932309048547918E-3</v>
      </c>
      <c r="AX117" s="5">
        <f t="shared" si="116"/>
        <v>5.9910359013051594E-3</v>
      </c>
      <c r="AY117" s="5">
        <f t="shared" si="117"/>
        <v>1.8181818181818181E-2</v>
      </c>
      <c r="BB117" s="5">
        <f t="shared" si="85"/>
        <v>1.9047619047619049E-2</v>
      </c>
      <c r="BC117" s="5">
        <f t="shared" si="86"/>
        <v>1.5876190476190547E-2</v>
      </c>
      <c r="BD117" s="5">
        <f t="shared" si="87"/>
        <v>1.9047619047619049E-2</v>
      </c>
      <c r="BE117" s="5">
        <f t="shared" si="88"/>
        <v>-1.4285714285714285E-2</v>
      </c>
      <c r="BF117" s="5">
        <f t="shared" si="89"/>
        <v>3.1714285714285022E-3</v>
      </c>
      <c r="BG117" s="5">
        <f t="shared" si="90"/>
        <v>-1.5876190476190547E-2</v>
      </c>
      <c r="BH117" s="5">
        <f t="shared" si="91"/>
        <v>-9.5238095238095247E-3</v>
      </c>
      <c r="BI117" s="5">
        <f t="shared" si="92"/>
        <v>6.3523809523810216E-3</v>
      </c>
      <c r="BJ117" s="5">
        <f t="shared" si="93"/>
        <v>-4.7619047619047623E-3</v>
      </c>
      <c r="BK117" s="5">
        <f t="shared" si="94"/>
        <v>2.2219047619047548E-2</v>
      </c>
      <c r="BL117" s="5">
        <f t="shared" si="95"/>
        <v>2.698095238095231E-2</v>
      </c>
      <c r="BM117" s="5">
        <f t="shared" si="96"/>
        <v>4.1266666666666597E-2</v>
      </c>
      <c r="BN117" s="5">
        <f t="shared" si="97"/>
        <v>6.9838095238095171E-2</v>
      </c>
      <c r="BO117" s="5">
        <f t="shared" si="98"/>
        <v>5.3971428571428642E-2</v>
      </c>
      <c r="BP117" s="5">
        <f t="shared" si="99"/>
        <v>5.8733333333333401E-2</v>
      </c>
      <c r="BQ117" s="5">
        <f t="shared" si="100"/>
        <v>6.0314285714285647E-2</v>
      </c>
      <c r="BR117" s="5">
        <f t="shared" si="101"/>
        <v>4.7619047619047616E-2</v>
      </c>
      <c r="BS117" s="5">
        <f t="shared" si="102"/>
        <v>6.6666666666666666E-2</v>
      </c>
      <c r="BU117" s="5">
        <f t="shared" si="104"/>
        <v>1.9047619047619049E-2</v>
      </c>
      <c r="BV117" s="5">
        <f t="shared" si="126"/>
        <v>1.5876190476190547E-2</v>
      </c>
      <c r="BW117" s="5">
        <f t="shared" si="127"/>
        <v>1.9047619047619049E-2</v>
      </c>
      <c r="BX117" s="5">
        <f t="shared" si="128"/>
        <v>-1.4285714285714285E-2</v>
      </c>
      <c r="BY117" s="5">
        <f t="shared" si="129"/>
        <v>3.1714285714285022E-3</v>
      </c>
      <c r="BZ117" s="5">
        <f t="shared" si="130"/>
        <v>-1.5876190476190547E-2</v>
      </c>
      <c r="CA117" s="5">
        <f t="shared" si="131"/>
        <v>-9.5238095238095247E-3</v>
      </c>
      <c r="CB117" s="5">
        <f t="shared" si="132"/>
        <v>6.3523809523810216E-3</v>
      </c>
      <c r="CC117" s="5">
        <f t="shared" si="133"/>
        <v>-4.7619047619047623E-3</v>
      </c>
      <c r="CD117" s="5">
        <f t="shared" si="134"/>
        <v>2.2219047619047548E-2</v>
      </c>
      <c r="CE117" s="5">
        <f t="shared" si="135"/>
        <v>2.698095238095231E-2</v>
      </c>
      <c r="CF117" s="5">
        <f t="shared" si="136"/>
        <v>4.1266666666666597E-2</v>
      </c>
      <c r="CG117" s="5">
        <f t="shared" si="137"/>
        <v>6.9838095238095171E-2</v>
      </c>
      <c r="CH117" s="5">
        <f t="shared" si="138"/>
        <v>5.3971428571428642E-2</v>
      </c>
      <c r="CI117" s="5">
        <f t="shared" si="139"/>
        <v>5.8733333333333401E-2</v>
      </c>
      <c r="CJ117" s="5">
        <f t="shared" si="140"/>
        <v>6.0314285714285647E-2</v>
      </c>
      <c r="CK117" s="5">
        <f t="shared" si="141"/>
        <v>4.7619047619047616E-2</v>
      </c>
      <c r="CL117" s="5">
        <f t="shared" si="142"/>
        <v>6.6666666666666666E-2</v>
      </c>
      <c r="CO117" s="5">
        <f t="shared" si="106"/>
        <v>-3.2710280373831772E-2</v>
      </c>
      <c r="CP117" s="5">
        <f t="shared" si="143"/>
        <v>-1.5579439252336517E-2</v>
      </c>
      <c r="CQ117" s="5">
        <f t="shared" si="144"/>
        <v>-3.4271028037383244E-2</v>
      </c>
      <c r="CR117" s="5">
        <f t="shared" si="145"/>
        <v>-2.8037383177570093E-2</v>
      </c>
      <c r="CS117" s="5">
        <f t="shared" si="146"/>
        <v>-1.2457943925233576E-2</v>
      </c>
      <c r="CT117" s="5">
        <f t="shared" si="147"/>
        <v>-2.336448598130841E-2</v>
      </c>
      <c r="CU117" s="5">
        <f t="shared" si="148"/>
        <v>3.1121495327102126E-3</v>
      </c>
      <c r="CV117" s="5">
        <f t="shared" si="149"/>
        <v>7.7850467289718945E-3</v>
      </c>
      <c r="CW117" s="5">
        <f t="shared" si="150"/>
        <v>2.1803738317756942E-2</v>
      </c>
      <c r="CX117" s="5">
        <f t="shared" si="151"/>
        <v>4.9841121495327032E-2</v>
      </c>
      <c r="CY117" s="5">
        <f t="shared" si="152"/>
        <v>3.4271028037383244E-2</v>
      </c>
      <c r="CZ117" s="5">
        <f t="shared" si="153"/>
        <v>3.8943925233644927E-2</v>
      </c>
      <c r="DA117" s="5">
        <f t="shared" si="154"/>
        <v>4.0495327102803673E-2</v>
      </c>
      <c r="DB117" s="5">
        <f t="shared" si="155"/>
        <v>2.8037383177570093E-2</v>
      </c>
      <c r="DC117" s="5">
        <f t="shared" si="156"/>
        <v>4.6728971962616821E-2</v>
      </c>
      <c r="DF117" s="5">
        <f t="shared" si="105"/>
        <v>-1.1044129198330673E-2</v>
      </c>
      <c r="DG117" s="5">
        <f t="shared" si="157"/>
        <v>1.5766511777565231E-2</v>
      </c>
      <c r="DH117" s="5">
        <f t="shared" si="158"/>
        <v>2.0498358049343555E-2</v>
      </c>
      <c r="DI117" s="5">
        <f t="shared" si="159"/>
        <v>3.4693896864678518E-2</v>
      </c>
      <c r="DJ117" s="5">
        <f t="shared" si="160"/>
        <v>6.3084974495348459E-2</v>
      </c>
      <c r="DK117" s="5">
        <f t="shared" si="161"/>
        <v>4.731846271778322E-2</v>
      </c>
      <c r="DL117" s="5">
        <f t="shared" si="162"/>
        <v>5.205030898956154E-2</v>
      </c>
      <c r="DM117" s="5">
        <f t="shared" si="163"/>
        <v>5.3621281951791812E-2</v>
      </c>
      <c r="DN117" s="5">
        <f t="shared" si="164"/>
        <v>4.1006179791230869E-2</v>
      </c>
      <c r="DO117" s="5">
        <f t="shared" si="165"/>
        <v>5.9933564878344156E-2</v>
      </c>
    </row>
    <row r="118" spans="10:119" x14ac:dyDescent="0.25">
      <c r="J118" s="5">
        <v>10033.299999999999</v>
      </c>
      <c r="K118" s="5">
        <v>10333.299999999999</v>
      </c>
      <c r="L118" s="5">
        <v>10433.299999999999</v>
      </c>
      <c r="M118" s="5">
        <v>10333.299999999999</v>
      </c>
      <c r="N118" s="5">
        <v>10133.299999999999</v>
      </c>
      <c r="O118" s="5">
        <v>10350</v>
      </c>
      <c r="P118" s="5">
        <v>10200</v>
      </c>
      <c r="Q118" s="5">
        <v>10483.299999999999</v>
      </c>
      <c r="R118" s="5">
        <v>10466.700000000001</v>
      </c>
      <c r="S118" s="5">
        <v>10633.3</v>
      </c>
      <c r="T118" s="5">
        <v>10716.7</v>
      </c>
      <c r="U118" s="5">
        <v>10900</v>
      </c>
      <c r="V118" s="5">
        <v>11033.3</v>
      </c>
      <c r="W118" s="5">
        <v>10966.7</v>
      </c>
      <c r="X118" s="5">
        <v>11033.3</v>
      </c>
      <c r="Y118" s="5">
        <v>11233.3</v>
      </c>
      <c r="Z118" s="5">
        <v>11433.3</v>
      </c>
      <c r="AA118" s="5">
        <v>11450</v>
      </c>
      <c r="AB118" s="5">
        <v>11333.3</v>
      </c>
      <c r="AC118" s="5">
        <v>11050</v>
      </c>
      <c r="AD118" s="5">
        <v>11233.3</v>
      </c>
      <c r="AF118" s="5">
        <f t="shared" si="103"/>
        <v>0.11960172625158225</v>
      </c>
      <c r="AG118" s="5">
        <f t="shared" si="118"/>
        <v>8.7097055151790823E-2</v>
      </c>
      <c r="AH118" s="5">
        <f t="shared" si="119"/>
        <v>7.6677561270163813E-2</v>
      </c>
      <c r="AI118" s="5">
        <f t="shared" si="120"/>
        <v>8.7097055151790823E-2</v>
      </c>
      <c r="AJ118" s="5">
        <f t="shared" si="121"/>
        <v>0.10855298866114692</v>
      </c>
      <c r="AK118" s="5">
        <f t="shared" si="122"/>
        <v>8.5342995169082059E-2</v>
      </c>
      <c r="AL118" s="5">
        <f t="shared" si="123"/>
        <v>0.10130392156862739</v>
      </c>
      <c r="AM118" s="5">
        <f t="shared" si="124"/>
        <v>7.154235784533497E-2</v>
      </c>
      <c r="AN118" s="5">
        <f t="shared" si="125"/>
        <v>7.3241804962404428E-2</v>
      </c>
      <c r="AO118" s="5">
        <f t="shared" si="107"/>
        <v>5.6426509174009952E-2</v>
      </c>
      <c r="AP118" s="5">
        <f t="shared" si="108"/>
        <v>4.820513777562109E-2</v>
      </c>
      <c r="AQ118" s="5">
        <f t="shared" si="109"/>
        <v>3.0577981651376079E-2</v>
      </c>
      <c r="AR118" s="5">
        <f t="shared" si="110"/>
        <v>1.8126942981700853E-2</v>
      </c>
      <c r="AS118" s="5">
        <f t="shared" si="111"/>
        <v>2.4309956504691341E-2</v>
      </c>
      <c r="AT118" s="5">
        <f t="shared" si="112"/>
        <v>1.8126942981700853E-2</v>
      </c>
      <c r="AU118" s="5">
        <f t="shared" si="113"/>
        <v>0</v>
      </c>
      <c r="AV118" s="5">
        <f t="shared" si="114"/>
        <v>-1.7492762369569592E-2</v>
      </c>
      <c r="AW118" s="5">
        <f t="shared" si="115"/>
        <v>-1.8925764192139802E-2</v>
      </c>
      <c r="AX118" s="5">
        <f t="shared" si="116"/>
        <v>-8.8235553633981278E-3</v>
      </c>
      <c r="AY118" s="5">
        <f t="shared" si="117"/>
        <v>1.6588235294117581E-2</v>
      </c>
      <c r="BB118" s="5">
        <f t="shared" si="85"/>
        <v>-9.5846951587704766E-3</v>
      </c>
      <c r="BC118" s="5">
        <f t="shared" si="86"/>
        <v>-2.8754085476311426E-2</v>
      </c>
      <c r="BD118" s="5">
        <f t="shared" si="87"/>
        <v>-7.9840510672557364E-3</v>
      </c>
      <c r="BE118" s="5">
        <f t="shared" si="88"/>
        <v>-2.2361093805411451E-2</v>
      </c>
      <c r="BF118" s="5">
        <f t="shared" si="89"/>
        <v>4.7923475793852383E-3</v>
      </c>
      <c r="BG118" s="5">
        <f t="shared" si="90"/>
        <v>3.2012881830294783E-3</v>
      </c>
      <c r="BH118" s="5">
        <f t="shared" si="91"/>
        <v>1.9169390317540953E-2</v>
      </c>
      <c r="BI118" s="5">
        <f t="shared" si="92"/>
        <v>2.7163026079955667E-2</v>
      </c>
      <c r="BJ118" s="5">
        <f t="shared" si="93"/>
        <v>4.4731772305981882E-2</v>
      </c>
      <c r="BK118" s="5">
        <f t="shared" si="94"/>
        <v>5.7508170952622853E-2</v>
      </c>
      <c r="BL118" s="5">
        <f t="shared" si="95"/>
        <v>5.1124763976881857E-2</v>
      </c>
      <c r="BM118" s="5">
        <f t="shared" si="96"/>
        <v>5.7508170952622853E-2</v>
      </c>
      <c r="BN118" s="5">
        <f t="shared" si="97"/>
        <v>7.6677561270163813E-2</v>
      </c>
      <c r="BO118" s="5">
        <f t="shared" si="98"/>
        <v>9.584695158770476E-2</v>
      </c>
      <c r="BP118" s="5">
        <f t="shared" si="99"/>
        <v>9.7447595679219498E-2</v>
      </c>
      <c r="BQ118" s="5">
        <f t="shared" si="100"/>
        <v>8.6262256428934286E-2</v>
      </c>
      <c r="BR118" s="5">
        <f t="shared" si="101"/>
        <v>5.9108815044137598E-2</v>
      </c>
      <c r="BS118" s="5">
        <f t="shared" si="102"/>
        <v>7.6677561270163813E-2</v>
      </c>
      <c r="BU118" s="5">
        <f t="shared" si="104"/>
        <v>-9.5846951587704766E-3</v>
      </c>
      <c r="BV118" s="5">
        <f t="shared" si="126"/>
        <v>-2.8754085476311426E-2</v>
      </c>
      <c r="BW118" s="5">
        <f t="shared" si="127"/>
        <v>-7.9840510672557364E-3</v>
      </c>
      <c r="BX118" s="5">
        <f t="shared" si="128"/>
        <v>-2.2361093805411451E-2</v>
      </c>
      <c r="BY118" s="5">
        <f t="shared" si="129"/>
        <v>4.7923475793852383E-3</v>
      </c>
      <c r="BZ118" s="5">
        <f t="shared" si="130"/>
        <v>3.2012881830294783E-3</v>
      </c>
      <c r="CA118" s="5">
        <f t="shared" si="131"/>
        <v>1.9169390317540953E-2</v>
      </c>
      <c r="CB118" s="5">
        <f t="shared" si="132"/>
        <v>2.7163026079955667E-2</v>
      </c>
      <c r="CC118" s="5">
        <f t="shared" si="133"/>
        <v>4.4731772305981882E-2</v>
      </c>
      <c r="CD118" s="5">
        <f t="shared" si="134"/>
        <v>5.7508170952622853E-2</v>
      </c>
      <c r="CE118" s="5">
        <f t="shared" si="135"/>
        <v>5.1124763976881857E-2</v>
      </c>
      <c r="CF118" s="5">
        <f t="shared" si="136"/>
        <v>5.7508170952622853E-2</v>
      </c>
      <c r="CG118" s="5">
        <f t="shared" si="137"/>
        <v>7.6677561270163813E-2</v>
      </c>
      <c r="CH118" s="5">
        <f t="shared" si="138"/>
        <v>9.584695158770476E-2</v>
      </c>
      <c r="CI118" s="5">
        <f t="shared" si="139"/>
        <v>9.7447595679219498E-2</v>
      </c>
      <c r="CJ118" s="5">
        <f t="shared" si="140"/>
        <v>8.6262256428934286E-2</v>
      </c>
      <c r="CK118" s="5">
        <f t="shared" si="141"/>
        <v>5.9108815044137598E-2</v>
      </c>
      <c r="CL118" s="5">
        <f t="shared" si="142"/>
        <v>7.6677561270163813E-2</v>
      </c>
      <c r="CO118" s="5">
        <f t="shared" si="106"/>
        <v>-1.4492753623188406E-2</v>
      </c>
      <c r="CP118" s="5">
        <f t="shared" si="143"/>
        <v>1.2879227053140027E-2</v>
      </c>
      <c r="CQ118" s="5">
        <f t="shared" si="144"/>
        <v>1.1275362318840651E-2</v>
      </c>
      <c r="CR118" s="5">
        <f t="shared" si="145"/>
        <v>2.7371980676328431E-2</v>
      </c>
      <c r="CS118" s="5">
        <f t="shared" si="146"/>
        <v>3.5429951690821325E-2</v>
      </c>
      <c r="CT118" s="5">
        <f t="shared" si="147"/>
        <v>5.3140096618357488E-2</v>
      </c>
      <c r="CU118" s="5">
        <f t="shared" si="148"/>
        <v>6.6019323671497515E-2</v>
      </c>
      <c r="CV118" s="5">
        <f t="shared" si="149"/>
        <v>5.9584541062802004E-2</v>
      </c>
      <c r="CW118" s="5">
        <f t="shared" si="150"/>
        <v>6.6019323671497515E-2</v>
      </c>
      <c r="CX118" s="5">
        <f t="shared" si="151"/>
        <v>8.5342995169082059E-2</v>
      </c>
      <c r="CY118" s="5">
        <f t="shared" si="152"/>
        <v>0.1046666666666666</v>
      </c>
      <c r="CZ118" s="5">
        <f t="shared" si="153"/>
        <v>0.10628019323671498</v>
      </c>
      <c r="DA118" s="5">
        <f t="shared" si="154"/>
        <v>9.5004830917874331E-2</v>
      </c>
      <c r="DB118" s="5">
        <f t="shared" si="155"/>
        <v>6.7632850241545889E-2</v>
      </c>
      <c r="DC118" s="5">
        <f t="shared" si="156"/>
        <v>8.5342995169082059E-2</v>
      </c>
      <c r="DF118" s="5">
        <f t="shared" si="105"/>
        <v>1.710414586579817E-2</v>
      </c>
      <c r="DG118" s="5">
        <f t="shared" si="157"/>
        <v>2.9542676383588092E-2</v>
      </c>
      <c r="DH118" s="5">
        <f t="shared" si="158"/>
        <v>2.3328076740041243E-2</v>
      </c>
      <c r="DI118" s="5">
        <f t="shared" si="159"/>
        <v>2.9542676383588092E-2</v>
      </c>
      <c r="DJ118" s="5">
        <f t="shared" si="160"/>
        <v>4.820513777562109E-2</v>
      </c>
      <c r="DK118" s="5">
        <f t="shared" si="161"/>
        <v>6.6867599167654085E-2</v>
      </c>
      <c r="DL118" s="5">
        <f t="shared" si="162"/>
        <v>6.8425914693888909E-2</v>
      </c>
      <c r="DM118" s="5">
        <f t="shared" si="163"/>
        <v>5.7536368471637588E-2</v>
      </c>
      <c r="DN118" s="5">
        <f t="shared" si="164"/>
        <v>3.1100991909822916E-2</v>
      </c>
      <c r="DO118" s="5">
        <f t="shared" si="165"/>
        <v>4.820513777562109E-2</v>
      </c>
    </row>
    <row r="119" spans="10:119" x14ac:dyDescent="0.25">
      <c r="J119" s="5">
        <v>7100</v>
      </c>
      <c r="K119" s="5">
        <v>7920</v>
      </c>
      <c r="L119" s="5">
        <v>8380</v>
      </c>
      <c r="M119" s="5">
        <v>8366.7000000000007</v>
      </c>
      <c r="N119" s="5">
        <v>8130</v>
      </c>
      <c r="O119" s="5">
        <v>7960</v>
      </c>
      <c r="P119" s="5">
        <v>7883.3</v>
      </c>
      <c r="Q119" s="5">
        <v>7870</v>
      </c>
      <c r="R119" s="5">
        <v>7873.3</v>
      </c>
      <c r="S119" s="5">
        <v>7743.3</v>
      </c>
      <c r="T119" s="5">
        <v>7710</v>
      </c>
      <c r="U119" s="5">
        <v>7766.7</v>
      </c>
      <c r="V119" s="5">
        <v>7800</v>
      </c>
      <c r="W119" s="5">
        <v>7853.3</v>
      </c>
      <c r="X119" s="5">
        <v>7810</v>
      </c>
      <c r="Y119" s="5">
        <v>7863.3</v>
      </c>
      <c r="Z119" s="5">
        <v>8090</v>
      </c>
      <c r="AA119" s="5">
        <v>7913.3</v>
      </c>
      <c r="AB119" s="5">
        <v>7600</v>
      </c>
      <c r="AC119" s="5">
        <v>7436.7</v>
      </c>
      <c r="AD119" s="5">
        <v>7393.3</v>
      </c>
      <c r="AF119" s="5">
        <f t="shared" si="103"/>
        <v>4.1309859154929601E-2</v>
      </c>
      <c r="AG119" s="5">
        <f t="shared" si="118"/>
        <v>-6.650252525252523E-2</v>
      </c>
      <c r="AH119" s="5">
        <f t="shared" si="119"/>
        <v>-0.11774463007159902</v>
      </c>
      <c r="AI119" s="5">
        <f t="shared" si="120"/>
        <v>-0.11634216596746633</v>
      </c>
      <c r="AJ119" s="5">
        <f t="shared" si="121"/>
        <v>-9.0615006150061475E-2</v>
      </c>
      <c r="AK119" s="5">
        <f t="shared" si="122"/>
        <v>-7.11934673366834E-2</v>
      </c>
      <c r="AL119" s="5">
        <f t="shared" si="123"/>
        <v>-6.215671102203392E-2</v>
      </c>
      <c r="AM119" s="5">
        <f t="shared" si="124"/>
        <v>-6.0571791613722975E-2</v>
      </c>
      <c r="AN119" s="5">
        <f t="shared" si="125"/>
        <v>-6.0965541767746684E-2</v>
      </c>
      <c r="AO119" s="5">
        <f t="shared" si="107"/>
        <v>-4.5200366768690353E-2</v>
      </c>
      <c r="AP119" s="5">
        <f t="shared" si="108"/>
        <v>-4.107652399481191E-2</v>
      </c>
      <c r="AQ119" s="5">
        <f t="shared" si="109"/>
        <v>-4.8077046879627078E-2</v>
      </c>
      <c r="AR119" s="5">
        <f t="shared" si="110"/>
        <v>-5.2141025641025615E-2</v>
      </c>
      <c r="AS119" s="5">
        <f t="shared" si="111"/>
        <v>-5.8574102606547565E-2</v>
      </c>
      <c r="AT119" s="5">
        <f t="shared" si="112"/>
        <v>-5.3354673495518541E-2</v>
      </c>
      <c r="AU119" s="5">
        <f t="shared" si="113"/>
        <v>-5.9771342820444343E-2</v>
      </c>
      <c r="AV119" s="5">
        <f t="shared" si="114"/>
        <v>-8.6118665018541388E-2</v>
      </c>
      <c r="AW119" s="5">
        <f t="shared" si="115"/>
        <v>-6.5712155485069437E-2</v>
      </c>
      <c r="AX119" s="5">
        <f t="shared" si="116"/>
        <v>-2.7197368421052609E-2</v>
      </c>
      <c r="AY119" s="5">
        <f t="shared" si="117"/>
        <v>-5.8359218470557693E-3</v>
      </c>
      <c r="BB119" s="5">
        <f t="shared" si="85"/>
        <v>-1.5871121718376219E-3</v>
      </c>
      <c r="BC119" s="5">
        <f t="shared" si="86"/>
        <v>-2.9832935560859187E-2</v>
      </c>
      <c r="BD119" s="5">
        <f t="shared" si="87"/>
        <v>-5.0119331742243436E-2</v>
      </c>
      <c r="BE119" s="5">
        <f t="shared" si="88"/>
        <v>-5.9272076372315012E-2</v>
      </c>
      <c r="BF119" s="5">
        <f t="shared" si="89"/>
        <v>-6.0859188544152745E-2</v>
      </c>
      <c r="BG119" s="5">
        <f t="shared" si="90"/>
        <v>-6.0465393794749384E-2</v>
      </c>
      <c r="BH119" s="5">
        <f t="shared" si="91"/>
        <v>-7.5978520286396165E-2</v>
      </c>
      <c r="BI119" s="5">
        <f t="shared" si="92"/>
        <v>-7.995226730310262E-2</v>
      </c>
      <c r="BJ119" s="5">
        <f t="shared" si="93"/>
        <v>-7.318615751789978E-2</v>
      </c>
      <c r="BK119" s="5">
        <f t="shared" si="94"/>
        <v>-6.9212410501193311E-2</v>
      </c>
      <c r="BL119" s="5">
        <f t="shared" si="95"/>
        <v>-6.2852028639618113E-2</v>
      </c>
      <c r="BM119" s="5">
        <f t="shared" si="96"/>
        <v>-6.8019093078758947E-2</v>
      </c>
      <c r="BN119" s="5">
        <f t="shared" si="97"/>
        <v>-6.1658711217183748E-2</v>
      </c>
      <c r="BO119" s="5">
        <f t="shared" si="98"/>
        <v>-3.4606205250596656E-2</v>
      </c>
      <c r="BP119" s="5">
        <f t="shared" si="99"/>
        <v>-5.5692124105011911E-2</v>
      </c>
      <c r="BQ119" s="5">
        <f t="shared" si="100"/>
        <v>-9.3078758949880672E-2</v>
      </c>
      <c r="BR119" s="5">
        <f t="shared" si="101"/>
        <v>-0.11256563245823391</v>
      </c>
      <c r="BS119" s="5">
        <f t="shared" si="102"/>
        <v>-0.11774463007159902</v>
      </c>
      <c r="BU119" s="5">
        <f t="shared" si="104"/>
        <v>-1.5871121718376219E-3</v>
      </c>
      <c r="BV119" s="5">
        <f t="shared" si="126"/>
        <v>-2.9832935560859187E-2</v>
      </c>
      <c r="BW119" s="5">
        <f t="shared" si="127"/>
        <v>-5.0119331742243436E-2</v>
      </c>
      <c r="BX119" s="5">
        <f t="shared" si="128"/>
        <v>-5.9272076372315012E-2</v>
      </c>
      <c r="BY119" s="5">
        <f t="shared" si="129"/>
        <v>-6.0859188544152745E-2</v>
      </c>
      <c r="BZ119" s="5">
        <f t="shared" si="130"/>
        <v>-6.0465393794749384E-2</v>
      </c>
      <c r="CA119" s="5">
        <f t="shared" si="131"/>
        <v>-7.5978520286396165E-2</v>
      </c>
      <c r="CB119" s="5">
        <f t="shared" si="132"/>
        <v>-7.995226730310262E-2</v>
      </c>
      <c r="CC119" s="5">
        <f t="shared" si="133"/>
        <v>-7.318615751789978E-2</v>
      </c>
      <c r="CD119" s="5">
        <f t="shared" si="134"/>
        <v>-6.9212410501193311E-2</v>
      </c>
      <c r="CE119" s="5">
        <f t="shared" si="135"/>
        <v>-6.2852028639618113E-2</v>
      </c>
      <c r="CF119" s="5">
        <f t="shared" si="136"/>
        <v>-6.8019093078758947E-2</v>
      </c>
      <c r="CG119" s="5">
        <f t="shared" si="137"/>
        <v>-6.1658711217183748E-2</v>
      </c>
      <c r="CH119" s="5">
        <f t="shared" si="138"/>
        <v>-3.4606205250596656E-2</v>
      </c>
      <c r="CI119" s="5">
        <f t="shared" si="139"/>
        <v>-5.5692124105011911E-2</v>
      </c>
      <c r="CJ119" s="5">
        <f t="shared" si="140"/>
        <v>-9.3078758949880672E-2</v>
      </c>
      <c r="CK119" s="5">
        <f t="shared" si="141"/>
        <v>-0.11256563245823391</v>
      </c>
      <c r="CL119" s="5">
        <f t="shared" si="142"/>
        <v>-0.11774463007159902</v>
      </c>
      <c r="CO119" s="5">
        <f t="shared" si="106"/>
        <v>-9.6356783919597754E-3</v>
      </c>
      <c r="CP119" s="5">
        <f t="shared" si="143"/>
        <v>-1.1306532663316583E-2</v>
      </c>
      <c r="CQ119" s="5">
        <f t="shared" si="144"/>
        <v>-1.0891959798994951E-2</v>
      </c>
      <c r="CR119" s="5">
        <f t="shared" si="145"/>
        <v>-2.7223618090452237E-2</v>
      </c>
      <c r="CS119" s="5">
        <f t="shared" si="146"/>
        <v>-3.1407035175879394E-2</v>
      </c>
      <c r="CT119" s="5">
        <f t="shared" si="147"/>
        <v>-2.4283919597989971E-2</v>
      </c>
      <c r="CU119" s="5">
        <f t="shared" si="148"/>
        <v>-2.0100502512562814E-2</v>
      </c>
      <c r="CV119" s="5">
        <f t="shared" si="149"/>
        <v>-1.3404522613065304E-2</v>
      </c>
      <c r="CW119" s="5">
        <f t="shared" si="150"/>
        <v>-1.8844221105527637E-2</v>
      </c>
      <c r="CX119" s="5">
        <f t="shared" si="151"/>
        <v>-1.2148241206030128E-2</v>
      </c>
      <c r="CY119" s="5">
        <f t="shared" si="152"/>
        <v>1.6331658291457288E-2</v>
      </c>
      <c r="CZ119" s="5">
        <f t="shared" si="153"/>
        <v>-5.8668341708542487E-3</v>
      </c>
      <c r="DA119" s="5">
        <f t="shared" si="154"/>
        <v>-4.5226130653266333E-2</v>
      </c>
      <c r="DB119" s="5">
        <f t="shared" si="155"/>
        <v>-6.5741206030150781E-2</v>
      </c>
      <c r="DC119" s="5">
        <f t="shared" si="156"/>
        <v>-7.11934673366834E-2</v>
      </c>
      <c r="DF119" s="5">
        <f t="shared" si="105"/>
        <v>7.3540856031128173E-3</v>
      </c>
      <c r="DG119" s="5">
        <f t="shared" si="157"/>
        <v>1.1673151750972763E-2</v>
      </c>
      <c r="DH119" s="5">
        <f t="shared" si="158"/>
        <v>1.8586251621271099E-2</v>
      </c>
      <c r="DI119" s="5">
        <f t="shared" si="159"/>
        <v>1.2970168612191959E-2</v>
      </c>
      <c r="DJ119" s="5">
        <f t="shared" si="160"/>
        <v>1.9883268482490297E-2</v>
      </c>
      <c r="DK119" s="5">
        <f t="shared" si="161"/>
        <v>4.9286640726329441E-2</v>
      </c>
      <c r="DL119" s="5">
        <f t="shared" si="162"/>
        <v>2.6368352788586274E-2</v>
      </c>
      <c r="DM119" s="5">
        <f t="shared" si="163"/>
        <v>-1.4267185473411154E-2</v>
      </c>
      <c r="DN119" s="5">
        <f t="shared" si="164"/>
        <v>-3.5447470817120644E-2</v>
      </c>
      <c r="DO119" s="5">
        <f t="shared" si="165"/>
        <v>-4.107652399481191E-2</v>
      </c>
    </row>
    <row r="120" spans="10:119" x14ac:dyDescent="0.25">
      <c r="J120" s="5">
        <v>6123.3</v>
      </c>
      <c r="K120" s="5">
        <v>6300</v>
      </c>
      <c r="L120" s="5">
        <v>6270</v>
      </c>
      <c r="M120" s="5">
        <v>6153.3</v>
      </c>
      <c r="N120" s="5">
        <v>6276.7</v>
      </c>
      <c r="O120" s="5">
        <v>6306.7</v>
      </c>
      <c r="P120" s="5">
        <v>6270</v>
      </c>
      <c r="Q120" s="5">
        <v>6263.3</v>
      </c>
      <c r="R120" s="5">
        <v>6230</v>
      </c>
      <c r="S120" s="5">
        <v>6220</v>
      </c>
      <c r="T120" s="5">
        <v>6276.7</v>
      </c>
      <c r="U120" s="5">
        <v>6203.3</v>
      </c>
      <c r="V120" s="5">
        <v>6230</v>
      </c>
      <c r="W120" s="5">
        <v>6250</v>
      </c>
      <c r="X120" s="5">
        <v>6246.7</v>
      </c>
      <c r="Y120" s="5">
        <v>6366.7</v>
      </c>
      <c r="Z120" s="5">
        <v>6463.3</v>
      </c>
      <c r="AA120" s="5">
        <v>6433.3</v>
      </c>
      <c r="AB120" s="5">
        <v>6586.7</v>
      </c>
      <c r="AC120" s="5">
        <v>6576.7</v>
      </c>
      <c r="AD120" s="5">
        <v>6673.3</v>
      </c>
      <c r="AF120" s="5">
        <f t="shared" si="103"/>
        <v>8.9820848235428602E-2</v>
      </c>
      <c r="AG120" s="5">
        <f t="shared" si="118"/>
        <v>5.9253968253968281E-2</v>
      </c>
      <c r="AH120" s="5">
        <f t="shared" si="119"/>
        <v>6.4322169059011197E-2</v>
      </c>
      <c r="AI120" s="5">
        <f t="shared" si="120"/>
        <v>8.4507500040628597E-2</v>
      </c>
      <c r="AJ120" s="5">
        <f t="shared" si="121"/>
        <v>6.318606911275039E-2</v>
      </c>
      <c r="AK120" s="5">
        <f t="shared" si="122"/>
        <v>5.8128656825281108E-2</v>
      </c>
      <c r="AL120" s="5">
        <f t="shared" si="123"/>
        <v>6.4322169059011197E-2</v>
      </c>
      <c r="AM120" s="5">
        <f t="shared" si="124"/>
        <v>6.5460699631184838E-2</v>
      </c>
      <c r="AN120" s="5">
        <f t="shared" si="125"/>
        <v>7.1155698234349946E-2</v>
      </c>
      <c r="AO120" s="5">
        <f t="shared" si="107"/>
        <v>7.2877813504823183E-2</v>
      </c>
      <c r="AP120" s="5">
        <f t="shared" si="108"/>
        <v>6.318606911275039E-2</v>
      </c>
      <c r="AQ120" s="5">
        <f t="shared" si="109"/>
        <v>7.5766124482130479E-2</v>
      </c>
      <c r="AR120" s="5">
        <f t="shared" si="110"/>
        <v>7.1155698234349946E-2</v>
      </c>
      <c r="AS120" s="5">
        <f t="shared" si="111"/>
        <v>6.7728000000000024E-2</v>
      </c>
      <c r="AT120" s="5">
        <f t="shared" si="112"/>
        <v>6.8292058206733217E-2</v>
      </c>
      <c r="AU120" s="5">
        <f t="shared" si="113"/>
        <v>4.8156815932900936E-2</v>
      </c>
      <c r="AV120" s="5">
        <f t="shared" si="114"/>
        <v>3.249114229573128E-2</v>
      </c>
      <c r="AW120" s="5">
        <f t="shared" si="115"/>
        <v>3.7305892776646511E-2</v>
      </c>
      <c r="AX120" s="5">
        <f t="shared" si="116"/>
        <v>1.3147706742374841E-2</v>
      </c>
      <c r="AY120" s="5">
        <f t="shared" si="117"/>
        <v>1.468821749509638E-2</v>
      </c>
      <c r="BB120" s="5">
        <f t="shared" si="85"/>
        <v>-1.8612440191387532E-2</v>
      </c>
      <c r="BC120" s="5">
        <f t="shared" si="86"/>
        <v>1.0685805422647238E-3</v>
      </c>
      <c r="BD120" s="5">
        <f t="shared" si="87"/>
        <v>5.8532695374800348E-3</v>
      </c>
      <c r="BE120" s="5">
        <f t="shared" si="88"/>
        <v>0</v>
      </c>
      <c r="BF120" s="5">
        <f t="shared" si="89"/>
        <v>-1.0685805422647238E-3</v>
      </c>
      <c r="BG120" s="5">
        <f t="shared" si="90"/>
        <v>-6.379585326953748E-3</v>
      </c>
      <c r="BH120" s="5">
        <f t="shared" si="91"/>
        <v>-7.9744816586921844E-3</v>
      </c>
      <c r="BI120" s="5">
        <f t="shared" si="92"/>
        <v>1.0685805422647238E-3</v>
      </c>
      <c r="BJ120" s="5">
        <f t="shared" si="93"/>
        <v>-1.0637958532695346E-2</v>
      </c>
      <c r="BK120" s="5">
        <f t="shared" si="94"/>
        <v>-6.379585326953748E-3</v>
      </c>
      <c r="BL120" s="5">
        <f t="shared" si="95"/>
        <v>-3.189792663476874E-3</v>
      </c>
      <c r="BM120" s="5">
        <f t="shared" si="96"/>
        <v>-3.7161084529505873E-3</v>
      </c>
      <c r="BN120" s="5">
        <f t="shared" si="97"/>
        <v>1.5422647527910657E-2</v>
      </c>
      <c r="BO120" s="5">
        <f t="shared" si="98"/>
        <v>3.0829346092504015E-2</v>
      </c>
      <c r="BP120" s="5">
        <f t="shared" si="99"/>
        <v>2.6044657097288704E-2</v>
      </c>
      <c r="BQ120" s="5">
        <f t="shared" si="100"/>
        <v>5.0510366826156269E-2</v>
      </c>
      <c r="BR120" s="5">
        <f t="shared" si="101"/>
        <v>4.8915470494417836E-2</v>
      </c>
      <c r="BS120" s="5">
        <f t="shared" si="102"/>
        <v>6.4322169059011197E-2</v>
      </c>
      <c r="BU120" s="5">
        <f t="shared" si="104"/>
        <v>-1.8612440191387532E-2</v>
      </c>
      <c r="BV120" s="5">
        <f t="shared" si="126"/>
        <v>1.0685805422647238E-3</v>
      </c>
      <c r="BW120" s="5">
        <f t="shared" si="127"/>
        <v>5.8532695374800348E-3</v>
      </c>
      <c r="BX120" s="5">
        <f t="shared" si="128"/>
        <v>0</v>
      </c>
      <c r="BY120" s="5">
        <f t="shared" si="129"/>
        <v>-1.0685805422647238E-3</v>
      </c>
      <c r="BZ120" s="5">
        <f t="shared" si="130"/>
        <v>-6.379585326953748E-3</v>
      </c>
      <c r="CA120" s="5">
        <f t="shared" si="131"/>
        <v>-7.9744816586921844E-3</v>
      </c>
      <c r="CB120" s="5">
        <f t="shared" si="132"/>
        <v>1.0685805422647238E-3</v>
      </c>
      <c r="CC120" s="5">
        <f t="shared" si="133"/>
        <v>-1.0637958532695346E-2</v>
      </c>
      <c r="CD120" s="5">
        <f t="shared" si="134"/>
        <v>-6.379585326953748E-3</v>
      </c>
      <c r="CE120" s="5">
        <f t="shared" si="135"/>
        <v>-3.189792663476874E-3</v>
      </c>
      <c r="CF120" s="5">
        <f t="shared" si="136"/>
        <v>-3.7161084529505873E-3</v>
      </c>
      <c r="CG120" s="5">
        <f t="shared" si="137"/>
        <v>1.5422647527910657E-2</v>
      </c>
      <c r="CH120" s="5">
        <f t="shared" si="138"/>
        <v>3.0829346092504015E-2</v>
      </c>
      <c r="CI120" s="5">
        <f t="shared" si="139"/>
        <v>2.6044657097288704E-2</v>
      </c>
      <c r="CJ120" s="5">
        <f t="shared" si="140"/>
        <v>5.0510366826156269E-2</v>
      </c>
      <c r="CK120" s="5">
        <f t="shared" si="141"/>
        <v>4.8915470494417836E-2</v>
      </c>
      <c r="CL120" s="5">
        <f t="shared" si="142"/>
        <v>6.4322169059011197E-2</v>
      </c>
      <c r="CO120" s="5">
        <f t="shared" si="106"/>
        <v>-5.8192081437201419E-3</v>
      </c>
      <c r="CP120" s="5">
        <f t="shared" si="143"/>
        <v>-6.8815703933910975E-3</v>
      </c>
      <c r="CQ120" s="5">
        <f t="shared" si="144"/>
        <v>-1.2161669335785724E-2</v>
      </c>
      <c r="CR120" s="5">
        <f t="shared" si="145"/>
        <v>-1.3747284633802119E-2</v>
      </c>
      <c r="CS120" s="5">
        <f t="shared" si="146"/>
        <v>-4.7568458940491862E-3</v>
      </c>
      <c r="CT120" s="5">
        <f t="shared" si="147"/>
        <v>-1.639526218148947E-2</v>
      </c>
      <c r="CU120" s="5">
        <f t="shared" si="148"/>
        <v>-1.2161669335785724E-2</v>
      </c>
      <c r="CV120" s="5">
        <f t="shared" si="149"/>
        <v>-8.9904387397529324E-3</v>
      </c>
      <c r="CW120" s="5">
        <f t="shared" si="150"/>
        <v>-9.5136917880983725E-3</v>
      </c>
      <c r="CX120" s="5">
        <f t="shared" si="151"/>
        <v>9.5136917880983725E-3</v>
      </c>
      <c r="CY120" s="5">
        <f t="shared" si="152"/>
        <v>2.483073556693681E-2</v>
      </c>
      <c r="CZ120" s="5">
        <f t="shared" si="153"/>
        <v>2.0073889672887622E-2</v>
      </c>
      <c r="DA120" s="5">
        <f t="shared" si="154"/>
        <v>4.4397228344459069E-2</v>
      </c>
      <c r="DB120" s="5">
        <f t="shared" si="155"/>
        <v>4.2811613046442674E-2</v>
      </c>
      <c r="DC120" s="5">
        <f t="shared" si="156"/>
        <v>5.8128656825281108E-2</v>
      </c>
      <c r="DF120" s="5">
        <f t="shared" si="105"/>
        <v>-1.1694043048098466E-2</v>
      </c>
      <c r="DG120" s="5">
        <f t="shared" si="157"/>
        <v>-7.4402153998119743E-3</v>
      </c>
      <c r="DH120" s="5">
        <f t="shared" si="158"/>
        <v>-4.2538276482864913E-3</v>
      </c>
      <c r="DI120" s="5">
        <f t="shared" si="159"/>
        <v>-4.7795816272882246E-3</v>
      </c>
      <c r="DJ120" s="5">
        <f t="shared" si="160"/>
        <v>1.4338744881864674E-2</v>
      </c>
      <c r="DK120" s="5">
        <f t="shared" si="161"/>
        <v>2.9728997721732816E-2</v>
      </c>
      <c r="DL120" s="5">
        <f t="shared" si="162"/>
        <v>2.4949416094444593E-2</v>
      </c>
      <c r="DM120" s="5">
        <f t="shared" si="163"/>
        <v>4.9389010148644989E-2</v>
      </c>
      <c r="DN120" s="5">
        <f t="shared" si="164"/>
        <v>4.7795816272882249E-2</v>
      </c>
      <c r="DO120" s="5">
        <f t="shared" si="165"/>
        <v>6.318606911275039E-2</v>
      </c>
    </row>
    <row r="121" spans="10:119" x14ac:dyDescent="0.25">
      <c r="J121" s="5">
        <v>4193.3</v>
      </c>
      <c r="K121" s="5">
        <v>4243.3</v>
      </c>
      <c r="L121" s="5">
        <v>4050</v>
      </c>
      <c r="M121" s="5">
        <v>4313.3</v>
      </c>
      <c r="N121" s="5">
        <v>4226.7</v>
      </c>
      <c r="O121" s="5">
        <v>4253.3</v>
      </c>
      <c r="P121" s="5">
        <v>4206.7</v>
      </c>
      <c r="Q121" s="5">
        <v>4260</v>
      </c>
      <c r="R121" s="5">
        <v>4253.3</v>
      </c>
      <c r="S121" s="5">
        <v>4440</v>
      </c>
      <c r="T121" s="5">
        <v>4416.7</v>
      </c>
      <c r="U121" s="5">
        <v>4400</v>
      </c>
      <c r="V121" s="5">
        <v>4466.7</v>
      </c>
      <c r="W121" s="5">
        <v>4406.7</v>
      </c>
      <c r="X121" s="5">
        <v>4450</v>
      </c>
      <c r="Y121" s="5">
        <v>4493.3</v>
      </c>
      <c r="Z121" s="5">
        <v>4520</v>
      </c>
      <c r="AA121" s="5">
        <v>4563.3</v>
      </c>
      <c r="AB121" s="5">
        <v>4340</v>
      </c>
      <c r="AC121" s="5">
        <v>4350</v>
      </c>
      <c r="AD121" s="5">
        <v>4376.7</v>
      </c>
      <c r="AF121" s="5">
        <f t="shared" si="103"/>
        <v>4.3736436696635017E-2</v>
      </c>
      <c r="AG121" s="5">
        <f t="shared" si="118"/>
        <v>3.143779605495714E-2</v>
      </c>
      <c r="AH121" s="5">
        <f t="shared" si="119"/>
        <v>8.0666666666666623E-2</v>
      </c>
      <c r="AI121" s="5">
        <f t="shared" si="120"/>
        <v>1.4698722555815648E-2</v>
      </c>
      <c r="AJ121" s="5">
        <f t="shared" si="121"/>
        <v>3.5488679111363476E-2</v>
      </c>
      <c r="AK121" s="5">
        <f t="shared" si="122"/>
        <v>2.9012766557731558E-2</v>
      </c>
      <c r="AL121" s="5">
        <f t="shared" si="123"/>
        <v>4.0411724154325243E-2</v>
      </c>
      <c r="AM121" s="5">
        <f t="shared" si="124"/>
        <v>2.7394366197183054E-2</v>
      </c>
      <c r="AN121" s="5">
        <f t="shared" si="125"/>
        <v>2.9012766557731558E-2</v>
      </c>
      <c r="AO121" s="5">
        <f t="shared" si="107"/>
        <v>-1.4256756756756798E-2</v>
      </c>
      <c r="AP121" s="5">
        <f t="shared" si="108"/>
        <v>-9.0565354223741713E-3</v>
      </c>
      <c r="AQ121" s="5">
        <f t="shared" si="109"/>
        <v>-5.2954545454545867E-3</v>
      </c>
      <c r="AR121" s="5">
        <f t="shared" si="110"/>
        <v>-2.0149103364900264E-2</v>
      </c>
      <c r="AS121" s="5">
        <f t="shared" si="111"/>
        <v>-6.8078153720471102E-3</v>
      </c>
      <c r="AT121" s="5">
        <f t="shared" si="112"/>
        <v>-1.647191011235959E-2</v>
      </c>
      <c r="AU121" s="5">
        <f t="shared" si="113"/>
        <v>-2.5949747401687037E-2</v>
      </c>
      <c r="AV121" s="5">
        <f t="shared" si="114"/>
        <v>-3.1703539823008893E-2</v>
      </c>
      <c r="AW121" s="5">
        <f t="shared" si="115"/>
        <v>-4.0891460127539359E-2</v>
      </c>
      <c r="AX121" s="5">
        <f t="shared" si="116"/>
        <v>8.4562211981566403E-3</v>
      </c>
      <c r="AY121" s="5">
        <f t="shared" si="117"/>
        <v>6.1379310344827171E-3</v>
      </c>
      <c r="BB121" s="5">
        <f t="shared" si="85"/>
        <v>6.5012345679012387E-2</v>
      </c>
      <c r="BC121" s="5">
        <f t="shared" si="86"/>
        <v>4.3629629629629588E-2</v>
      </c>
      <c r="BD121" s="5">
        <f t="shared" si="87"/>
        <v>5.0197530864197579E-2</v>
      </c>
      <c r="BE121" s="5">
        <f t="shared" si="88"/>
        <v>3.8691358024691314E-2</v>
      </c>
      <c r="BF121" s="5">
        <f t="shared" si="89"/>
        <v>5.185185185185185E-2</v>
      </c>
      <c r="BG121" s="5">
        <f t="shared" si="90"/>
        <v>5.0197530864197579E-2</v>
      </c>
      <c r="BH121" s="5">
        <f t="shared" si="91"/>
        <v>9.6296296296296297E-2</v>
      </c>
      <c r="BI121" s="5">
        <f t="shared" si="92"/>
        <v>9.0543209876543171E-2</v>
      </c>
      <c r="BJ121" s="5">
        <f t="shared" si="93"/>
        <v>8.6419753086419748E-2</v>
      </c>
      <c r="BK121" s="5">
        <f t="shared" si="94"/>
        <v>0.10288888888888885</v>
      </c>
      <c r="BL121" s="5">
        <f t="shared" si="95"/>
        <v>8.8074074074074027E-2</v>
      </c>
      <c r="BM121" s="5">
        <f t="shared" si="96"/>
        <v>9.8765432098765427E-2</v>
      </c>
      <c r="BN121" s="5">
        <f t="shared" si="97"/>
        <v>0.10945679012345684</v>
      </c>
      <c r="BO121" s="5">
        <f t="shared" si="98"/>
        <v>0.11604938271604938</v>
      </c>
      <c r="BP121" s="5">
        <f t="shared" si="99"/>
        <v>0.12674074074074079</v>
      </c>
      <c r="BQ121" s="5">
        <f t="shared" si="100"/>
        <v>7.160493827160494E-2</v>
      </c>
      <c r="BR121" s="5">
        <f t="shared" si="101"/>
        <v>7.407407407407407E-2</v>
      </c>
      <c r="BS121" s="5">
        <f t="shared" si="102"/>
        <v>8.0666666666666623E-2</v>
      </c>
      <c r="BU121" s="5">
        <f t="shared" si="104"/>
        <v>6.5012345679012387E-2</v>
      </c>
      <c r="BV121" s="5">
        <f t="shared" si="126"/>
        <v>4.3629629629629588E-2</v>
      </c>
      <c r="BW121" s="5">
        <f t="shared" si="127"/>
        <v>5.0197530864197579E-2</v>
      </c>
      <c r="BX121" s="5">
        <f t="shared" si="128"/>
        <v>3.8691358024691314E-2</v>
      </c>
      <c r="BY121" s="5">
        <f t="shared" si="129"/>
        <v>5.185185185185185E-2</v>
      </c>
      <c r="BZ121" s="5">
        <f t="shared" si="130"/>
        <v>5.0197530864197579E-2</v>
      </c>
      <c r="CA121" s="5">
        <f t="shared" si="131"/>
        <v>9.6296296296296297E-2</v>
      </c>
      <c r="CB121" s="5">
        <f t="shared" si="132"/>
        <v>9.0543209876543171E-2</v>
      </c>
      <c r="CC121" s="5">
        <f t="shared" si="133"/>
        <v>8.6419753086419748E-2</v>
      </c>
      <c r="CD121" s="5">
        <f t="shared" si="134"/>
        <v>0.10288888888888885</v>
      </c>
      <c r="CE121" s="5">
        <f t="shared" si="135"/>
        <v>8.8074074074074027E-2</v>
      </c>
      <c r="CF121" s="5">
        <f t="shared" si="136"/>
        <v>9.8765432098765427E-2</v>
      </c>
      <c r="CG121" s="5">
        <f t="shared" si="137"/>
        <v>0.10945679012345684</v>
      </c>
      <c r="CH121" s="5">
        <f t="shared" si="138"/>
        <v>0.11604938271604938</v>
      </c>
      <c r="CI121" s="5">
        <f t="shared" si="139"/>
        <v>0.12674074074074079</v>
      </c>
      <c r="CJ121" s="5">
        <f t="shared" si="140"/>
        <v>7.160493827160494E-2</v>
      </c>
      <c r="CK121" s="5">
        <f t="shared" si="141"/>
        <v>7.407407407407407E-2</v>
      </c>
      <c r="CL121" s="5">
        <f t="shared" si="142"/>
        <v>8.0666666666666623E-2</v>
      </c>
      <c r="CO121" s="5">
        <f t="shared" si="106"/>
        <v>-1.0956198716290964E-2</v>
      </c>
      <c r="CP121" s="5">
        <f t="shared" si="143"/>
        <v>1.5752474549173155E-3</v>
      </c>
      <c r="CQ121" s="5">
        <f t="shared" si="144"/>
        <v>0</v>
      </c>
      <c r="CR121" s="5">
        <f t="shared" si="145"/>
        <v>4.3895328333294105E-2</v>
      </c>
      <c r="CS121" s="5">
        <f t="shared" si="146"/>
        <v>3.8417228975148619E-2</v>
      </c>
      <c r="CT121" s="5">
        <f t="shared" si="147"/>
        <v>3.4490865915877036E-2</v>
      </c>
      <c r="CU121" s="5">
        <f t="shared" si="148"/>
        <v>5.017280699691995E-2</v>
      </c>
      <c r="CV121" s="5">
        <f t="shared" si="149"/>
        <v>3.6066113370794357E-2</v>
      </c>
      <c r="CW121" s="5">
        <f t="shared" si="150"/>
        <v>4.6246443937648367E-2</v>
      </c>
      <c r="CX121" s="5">
        <f t="shared" si="151"/>
        <v>5.6426774504502383E-2</v>
      </c>
      <c r="CY121" s="5">
        <f t="shared" si="152"/>
        <v>6.2704253168128235E-2</v>
      </c>
      <c r="CZ121" s="5">
        <f t="shared" si="153"/>
        <v>7.2884583734982245E-2</v>
      </c>
      <c r="DA121" s="5">
        <f t="shared" si="154"/>
        <v>2.0384172289751444E-2</v>
      </c>
      <c r="DB121" s="5">
        <f t="shared" si="155"/>
        <v>2.2735287894105709E-2</v>
      </c>
      <c r="DC121" s="5">
        <f t="shared" si="156"/>
        <v>2.9012766557731558E-2</v>
      </c>
      <c r="DF121" s="5">
        <f t="shared" si="105"/>
        <v>-3.7811035388411753E-3</v>
      </c>
      <c r="DG121" s="5">
        <f t="shared" si="157"/>
        <v>1.1320669277967713E-2</v>
      </c>
      <c r="DH121" s="5">
        <f t="shared" si="158"/>
        <v>-2.2641338555935428E-3</v>
      </c>
      <c r="DI121" s="5">
        <f t="shared" si="159"/>
        <v>7.5395657391265384E-3</v>
      </c>
      <c r="DJ121" s="5">
        <f t="shared" si="160"/>
        <v>1.7343265333846621E-2</v>
      </c>
      <c r="DK121" s="5">
        <f t="shared" si="161"/>
        <v>2.3388502728281337E-2</v>
      </c>
      <c r="DL121" s="5">
        <f t="shared" si="162"/>
        <v>3.3192202323001421E-2</v>
      </c>
      <c r="DM121" s="5">
        <f t="shared" si="163"/>
        <v>-1.7365906672402433E-2</v>
      </c>
      <c r="DN121" s="5">
        <f t="shared" si="164"/>
        <v>-1.5101772816808889E-2</v>
      </c>
      <c r="DO121" s="5">
        <f t="shared" si="165"/>
        <v>-9.0565354223741713E-3</v>
      </c>
    </row>
    <row r="122" spans="10:119" x14ac:dyDescent="0.25">
      <c r="J122" s="5">
        <v>3533.3</v>
      </c>
      <c r="K122" s="5">
        <v>3710</v>
      </c>
      <c r="L122" s="5">
        <v>3746.7</v>
      </c>
      <c r="M122" s="5">
        <v>3780</v>
      </c>
      <c r="N122" s="5">
        <v>3760</v>
      </c>
      <c r="O122" s="5">
        <v>3770</v>
      </c>
      <c r="P122" s="5">
        <v>3776.7</v>
      </c>
      <c r="Q122" s="5">
        <v>3743.3</v>
      </c>
      <c r="R122" s="5">
        <v>3693.3</v>
      </c>
      <c r="S122" s="5">
        <v>3696.7</v>
      </c>
      <c r="T122" s="5">
        <v>3773.3</v>
      </c>
      <c r="U122" s="5">
        <v>3833.3</v>
      </c>
      <c r="V122" s="5">
        <v>3663.3</v>
      </c>
      <c r="W122" s="5">
        <v>3683.3</v>
      </c>
      <c r="X122" s="5">
        <v>3740</v>
      </c>
      <c r="Y122" s="5">
        <v>3750</v>
      </c>
      <c r="Z122" s="5">
        <v>3840</v>
      </c>
      <c r="AA122" s="5">
        <v>3803.3</v>
      </c>
      <c r="AB122" s="5">
        <v>3893.3</v>
      </c>
      <c r="AC122" s="5">
        <v>3906.7</v>
      </c>
      <c r="AD122" s="5">
        <v>3843.3</v>
      </c>
      <c r="AF122" s="5">
        <f t="shared" si="103"/>
        <v>8.7736676761101515E-2</v>
      </c>
      <c r="AG122" s="5">
        <f t="shared" si="118"/>
        <v>3.5929919137466355E-2</v>
      </c>
      <c r="AH122" s="5">
        <f t="shared" si="119"/>
        <v>2.5782688766114278E-2</v>
      </c>
      <c r="AI122" s="5">
        <f t="shared" si="120"/>
        <v>1.6746031746031793E-2</v>
      </c>
      <c r="AJ122" s="5">
        <f t="shared" si="121"/>
        <v>2.2154255319148986E-2</v>
      </c>
      <c r="AK122" s="5">
        <f t="shared" si="122"/>
        <v>1.9442970822281216E-2</v>
      </c>
      <c r="AL122" s="5">
        <f t="shared" si="123"/>
        <v>1.7634442767495529E-2</v>
      </c>
      <c r="AM122" s="5">
        <f t="shared" si="124"/>
        <v>2.6714396388213608E-2</v>
      </c>
      <c r="AN122" s="5">
        <f t="shared" si="125"/>
        <v>4.0614084964665745E-2</v>
      </c>
      <c r="AO122" s="5">
        <f t="shared" si="107"/>
        <v>3.9656991370682057E-2</v>
      </c>
      <c r="AP122" s="5">
        <f t="shared" si="108"/>
        <v>1.855140063074762E-2</v>
      </c>
      <c r="AQ122" s="5">
        <f t="shared" si="109"/>
        <v>2.6087183366811885E-3</v>
      </c>
      <c r="AR122" s="5">
        <f t="shared" si="110"/>
        <v>4.9136024895585946E-2</v>
      </c>
      <c r="AS122" s="5">
        <f t="shared" si="111"/>
        <v>4.3439307143051067E-2</v>
      </c>
      <c r="AT122" s="5">
        <f t="shared" si="112"/>
        <v>2.7620320855615024E-2</v>
      </c>
      <c r="AU122" s="5">
        <f t="shared" si="113"/>
        <v>2.4880000000000048E-2</v>
      </c>
      <c r="AV122" s="5">
        <f t="shared" si="114"/>
        <v>8.5937500000004738E-4</v>
      </c>
      <c r="AW122" s="5">
        <f t="shared" si="115"/>
        <v>1.0517182446822496E-2</v>
      </c>
      <c r="AX122" s="5">
        <f t="shared" si="116"/>
        <v>-1.2842575706983793E-2</v>
      </c>
      <c r="AY122" s="5">
        <f t="shared" si="117"/>
        <v>-1.6228530473289385E-2</v>
      </c>
      <c r="BB122" s="5">
        <f t="shared" si="85"/>
        <v>8.8878212827288496E-3</v>
      </c>
      <c r="BC122" s="5">
        <f t="shared" si="86"/>
        <v>3.5497904822911317E-3</v>
      </c>
      <c r="BD122" s="5">
        <f t="shared" si="87"/>
        <v>6.2188058825099913E-3</v>
      </c>
      <c r="BE122" s="5">
        <f t="shared" si="88"/>
        <v>8.0070462006565785E-3</v>
      </c>
      <c r="BF122" s="5">
        <f t="shared" si="89"/>
        <v>-9.0746523607431514E-4</v>
      </c>
      <c r="BG122" s="5">
        <f t="shared" si="90"/>
        <v>-1.4252542237168613E-2</v>
      </c>
      <c r="BH122" s="5">
        <f t="shared" si="91"/>
        <v>-1.3345077001094297E-2</v>
      </c>
      <c r="BI122" s="5">
        <f t="shared" si="92"/>
        <v>7.0995809645822633E-3</v>
      </c>
      <c r="BJ122" s="5">
        <f t="shared" si="93"/>
        <v>2.3113673365895419E-2</v>
      </c>
      <c r="BK122" s="5">
        <f t="shared" si="94"/>
        <v>-2.225958843782519E-2</v>
      </c>
      <c r="BL122" s="5">
        <f t="shared" si="95"/>
        <v>-1.6921557637387473E-2</v>
      </c>
      <c r="BM122" s="5">
        <f t="shared" si="96"/>
        <v>-1.7882403181465872E-3</v>
      </c>
      <c r="BN122" s="5">
        <f t="shared" si="97"/>
        <v>8.8077508207227214E-4</v>
      </c>
      <c r="BO122" s="5">
        <f t="shared" si="98"/>
        <v>2.4901913684042008E-2</v>
      </c>
      <c r="BP122" s="5">
        <f t="shared" si="99"/>
        <v>1.5106627165238841E-2</v>
      </c>
      <c r="BQ122" s="5">
        <f t="shared" si="100"/>
        <v>3.9127765767208576E-2</v>
      </c>
      <c r="BR122" s="5">
        <f t="shared" si="101"/>
        <v>4.2704246403501747E-2</v>
      </c>
      <c r="BS122" s="5">
        <f t="shared" si="102"/>
        <v>2.5782688766114278E-2</v>
      </c>
      <c r="BU122" s="5">
        <f t="shared" si="104"/>
        <v>8.8878212827288496E-3</v>
      </c>
      <c r="BV122" s="5">
        <f t="shared" si="126"/>
        <v>3.5497904822911317E-3</v>
      </c>
      <c r="BW122" s="5">
        <f t="shared" si="127"/>
        <v>6.2188058825099913E-3</v>
      </c>
      <c r="BX122" s="5">
        <f t="shared" si="128"/>
        <v>8.0070462006565785E-3</v>
      </c>
      <c r="BY122" s="5">
        <f t="shared" si="129"/>
        <v>-9.0746523607431514E-4</v>
      </c>
      <c r="BZ122" s="5">
        <f t="shared" si="130"/>
        <v>-1.4252542237168613E-2</v>
      </c>
      <c r="CA122" s="5">
        <f t="shared" si="131"/>
        <v>-1.3345077001094297E-2</v>
      </c>
      <c r="CB122" s="5">
        <f t="shared" si="132"/>
        <v>7.0995809645822633E-3</v>
      </c>
      <c r="CC122" s="5">
        <f t="shared" si="133"/>
        <v>2.3113673365895419E-2</v>
      </c>
      <c r="CD122" s="5">
        <f t="shared" si="134"/>
        <v>-2.225958843782519E-2</v>
      </c>
      <c r="CE122" s="5">
        <f t="shared" si="135"/>
        <v>-1.6921557637387473E-2</v>
      </c>
      <c r="CF122" s="5">
        <f t="shared" si="136"/>
        <v>-1.7882403181465872E-3</v>
      </c>
      <c r="CG122" s="5">
        <f t="shared" si="137"/>
        <v>8.8077508207227214E-4</v>
      </c>
      <c r="CH122" s="5">
        <f t="shared" si="138"/>
        <v>2.4901913684042008E-2</v>
      </c>
      <c r="CI122" s="5">
        <f t="shared" si="139"/>
        <v>1.5106627165238841E-2</v>
      </c>
      <c r="CJ122" s="5">
        <f t="shared" si="140"/>
        <v>3.9127765767208576E-2</v>
      </c>
      <c r="CK122" s="5">
        <f t="shared" si="141"/>
        <v>4.2704246403501747E-2</v>
      </c>
      <c r="CL122" s="5">
        <f t="shared" si="142"/>
        <v>2.5782688766114278E-2</v>
      </c>
      <c r="CO122" s="5">
        <f t="shared" si="106"/>
        <v>1.7771883289124186E-3</v>
      </c>
      <c r="CP122" s="5">
        <f t="shared" si="143"/>
        <v>-7.0822281167108271E-3</v>
      </c>
      <c r="CQ122" s="5">
        <f t="shared" si="144"/>
        <v>-2.034482758620685E-2</v>
      </c>
      <c r="CR122" s="5">
        <f t="shared" si="145"/>
        <v>-1.9442970822281216E-2</v>
      </c>
      <c r="CS122" s="5">
        <f t="shared" si="146"/>
        <v>8.7533156498678568E-4</v>
      </c>
      <c r="CT122" s="5">
        <f t="shared" si="147"/>
        <v>1.6790450928382012E-2</v>
      </c>
      <c r="CU122" s="5">
        <f t="shared" si="148"/>
        <v>-2.8302387267904461E-2</v>
      </c>
      <c r="CV122" s="5">
        <f t="shared" si="149"/>
        <v>-2.2997347480106053E-2</v>
      </c>
      <c r="CW122" s="5">
        <f t="shared" si="150"/>
        <v>-7.9575596816976128E-3</v>
      </c>
      <c r="CX122" s="5">
        <f t="shared" si="151"/>
        <v>-5.3050397877984082E-3</v>
      </c>
      <c r="CY122" s="5">
        <f t="shared" si="152"/>
        <v>1.8567639257294429E-2</v>
      </c>
      <c r="CZ122" s="5">
        <f t="shared" si="153"/>
        <v>8.8328912466843976E-3</v>
      </c>
      <c r="DA122" s="5">
        <f t="shared" si="154"/>
        <v>3.2705570291777238E-2</v>
      </c>
      <c r="DB122" s="5">
        <f t="shared" si="155"/>
        <v>3.6259946949602072E-2</v>
      </c>
      <c r="DC122" s="5">
        <f t="shared" si="156"/>
        <v>1.9442970822281216E-2</v>
      </c>
      <c r="DF122" s="5">
        <f t="shared" si="105"/>
        <v>1.5901200540640818E-2</v>
      </c>
      <c r="DG122" s="5">
        <f t="shared" si="157"/>
        <v>-2.9152200991174833E-2</v>
      </c>
      <c r="DH122" s="5">
        <f t="shared" si="158"/>
        <v>-2.3851800810961228E-2</v>
      </c>
      <c r="DI122" s="5">
        <f t="shared" si="159"/>
        <v>-8.8251663000557014E-3</v>
      </c>
      <c r="DJ122" s="5">
        <f t="shared" si="160"/>
        <v>-6.174966209948899E-3</v>
      </c>
      <c r="DK122" s="5">
        <f t="shared" si="161"/>
        <v>1.7676834601012329E-2</v>
      </c>
      <c r="DL122" s="5">
        <f t="shared" si="162"/>
        <v>7.9506002703204088E-3</v>
      </c>
      <c r="DM122" s="5">
        <f t="shared" si="163"/>
        <v>3.1802401081281635E-2</v>
      </c>
      <c r="DN122" s="5">
        <f t="shared" si="164"/>
        <v>3.5353669202024658E-2</v>
      </c>
      <c r="DO122" s="5">
        <f t="shared" si="165"/>
        <v>1.855140063074762E-2</v>
      </c>
    </row>
    <row r="123" spans="10:119" x14ac:dyDescent="0.25">
      <c r="J123" s="5">
        <v>3760</v>
      </c>
      <c r="K123" s="5">
        <v>3956.7</v>
      </c>
      <c r="L123" s="5">
        <v>3893.3</v>
      </c>
      <c r="M123" s="5">
        <v>3960</v>
      </c>
      <c r="N123" s="5">
        <v>3900</v>
      </c>
      <c r="O123" s="5">
        <v>3943.3</v>
      </c>
      <c r="P123" s="5">
        <v>3916.7</v>
      </c>
      <c r="Q123" s="5">
        <v>3856.7</v>
      </c>
      <c r="R123" s="5">
        <v>3903.3</v>
      </c>
      <c r="S123" s="5">
        <v>3873.3</v>
      </c>
      <c r="T123" s="5">
        <v>3880</v>
      </c>
      <c r="U123" s="5">
        <v>3910</v>
      </c>
      <c r="V123" s="5">
        <v>3976.7</v>
      </c>
      <c r="W123" s="5">
        <v>3866.7</v>
      </c>
      <c r="X123" s="5">
        <v>3823.3</v>
      </c>
      <c r="Y123" s="5">
        <v>3840</v>
      </c>
      <c r="Z123" s="5">
        <v>3813.3</v>
      </c>
      <c r="AA123" s="5">
        <v>3760</v>
      </c>
      <c r="AB123" s="5">
        <v>3783.3</v>
      </c>
      <c r="AC123" s="5">
        <v>3770</v>
      </c>
      <c r="AD123" s="5">
        <v>3610</v>
      </c>
      <c r="AF123" s="5">
        <f t="shared" si="103"/>
        <v>-3.9893617021276598E-2</v>
      </c>
      <c r="AG123" s="5">
        <f t="shared" si="118"/>
        <v>-8.7623524654383667E-2</v>
      </c>
      <c r="AH123" s="5">
        <f t="shared" si="119"/>
        <v>-7.2766033955770207E-2</v>
      </c>
      <c r="AI123" s="5">
        <f t="shared" si="120"/>
        <v>-8.8383838383838384E-2</v>
      </c>
      <c r="AJ123" s="5">
        <f t="shared" si="121"/>
        <v>-7.4358974358974358E-2</v>
      </c>
      <c r="AK123" s="5">
        <f t="shared" si="122"/>
        <v>-8.4523115157355555E-2</v>
      </c>
      <c r="AL123" s="5">
        <f t="shared" si="123"/>
        <v>-7.8305716547093174E-2</v>
      </c>
      <c r="AM123" s="5">
        <f t="shared" si="124"/>
        <v>-6.3966603573002781E-2</v>
      </c>
      <c r="AN123" s="5">
        <f t="shared" si="125"/>
        <v>-7.5141546896216063E-2</v>
      </c>
      <c r="AO123" s="5">
        <f t="shared" si="107"/>
        <v>-6.797820979526506E-2</v>
      </c>
      <c r="AP123" s="5">
        <f t="shared" si="108"/>
        <v>-6.9587628865979384E-2</v>
      </c>
      <c r="AQ123" s="5">
        <f t="shared" si="109"/>
        <v>-7.6726342710997444E-2</v>
      </c>
      <c r="AR123" s="5">
        <f t="shared" si="110"/>
        <v>-9.2212135690396518E-2</v>
      </c>
      <c r="AS123" s="5">
        <f t="shared" si="111"/>
        <v>-6.6387358729666085E-2</v>
      </c>
      <c r="AT123" s="5">
        <f t="shared" si="112"/>
        <v>-5.5789501216226868E-2</v>
      </c>
      <c r="AU123" s="5">
        <f t="shared" si="113"/>
        <v>-5.9895833333333336E-2</v>
      </c>
      <c r="AV123" s="5">
        <f t="shared" si="114"/>
        <v>-5.3313403089187889E-2</v>
      </c>
      <c r="AW123" s="5">
        <f t="shared" si="115"/>
        <v>-3.9893617021276598E-2</v>
      </c>
      <c r="AX123" s="5">
        <f t="shared" si="116"/>
        <v>-4.5806570983004301E-2</v>
      </c>
      <c r="AY123" s="5">
        <f t="shared" si="117"/>
        <v>-4.2440318302387266E-2</v>
      </c>
      <c r="BB123" s="5">
        <f t="shared" si="85"/>
        <v>1.7131995993116333E-2</v>
      </c>
      <c r="BC123" s="5">
        <f t="shared" si="86"/>
        <v>1.7209051447357815E-3</v>
      </c>
      <c r="BD123" s="5">
        <f t="shared" si="87"/>
        <v>1.2842575706983793E-2</v>
      </c>
      <c r="BE123" s="5">
        <f t="shared" si="88"/>
        <v>6.0103254308683214E-3</v>
      </c>
      <c r="BF123" s="5">
        <f t="shared" si="89"/>
        <v>-9.4007654175122298E-3</v>
      </c>
      <c r="BG123" s="5">
        <f t="shared" si="90"/>
        <v>2.5685151413967584E-3</v>
      </c>
      <c r="BH123" s="5">
        <f t="shared" si="91"/>
        <v>-5.1370302827935168E-3</v>
      </c>
      <c r="BI123" s="5">
        <f t="shared" si="92"/>
        <v>-3.4161251380577353E-3</v>
      </c>
      <c r="BJ123" s="5">
        <f t="shared" si="93"/>
        <v>4.2894202861325399E-3</v>
      </c>
      <c r="BK123" s="5">
        <f t="shared" si="94"/>
        <v>2.1421416279248873E-2</v>
      </c>
      <c r="BL123" s="5">
        <f t="shared" si="95"/>
        <v>-6.8322502761154705E-3</v>
      </c>
      <c r="BM123" s="5">
        <f t="shared" si="96"/>
        <v>-1.7979605989777308E-2</v>
      </c>
      <c r="BN123" s="5">
        <f t="shared" si="97"/>
        <v>-1.369018570364477E-2</v>
      </c>
      <c r="BO123" s="5">
        <f t="shared" si="98"/>
        <v>-2.0548121131174067E-2</v>
      </c>
      <c r="BP123" s="5">
        <f t="shared" si="99"/>
        <v>-3.4238306834818835E-2</v>
      </c>
      <c r="BQ123" s="5">
        <f t="shared" si="100"/>
        <v>-2.8253666555364342E-2</v>
      </c>
      <c r="BR123" s="5">
        <f t="shared" si="101"/>
        <v>-3.1669791693422079E-2</v>
      </c>
      <c r="BS123" s="5">
        <f t="shared" si="102"/>
        <v>-7.2766033955770207E-2</v>
      </c>
      <c r="BU123" s="5">
        <f t="shared" si="104"/>
        <v>1.7131995993116333E-2</v>
      </c>
      <c r="BV123" s="5">
        <f t="shared" si="126"/>
        <v>1.7209051447357815E-3</v>
      </c>
      <c r="BW123" s="5">
        <f t="shared" si="127"/>
        <v>1.2842575706983793E-2</v>
      </c>
      <c r="BX123" s="5">
        <f t="shared" si="128"/>
        <v>6.0103254308683214E-3</v>
      </c>
      <c r="BY123" s="5">
        <f t="shared" si="129"/>
        <v>-9.4007654175122298E-3</v>
      </c>
      <c r="BZ123" s="5">
        <f t="shared" si="130"/>
        <v>2.5685151413967584E-3</v>
      </c>
      <c r="CA123" s="5">
        <f t="shared" si="131"/>
        <v>-5.1370302827935168E-3</v>
      </c>
      <c r="CB123" s="5">
        <f t="shared" si="132"/>
        <v>-3.4161251380577353E-3</v>
      </c>
      <c r="CC123" s="5">
        <f t="shared" si="133"/>
        <v>4.2894202861325399E-3</v>
      </c>
      <c r="CD123" s="5">
        <f t="shared" si="134"/>
        <v>2.1421416279248873E-2</v>
      </c>
      <c r="CE123" s="5">
        <f t="shared" si="135"/>
        <v>-6.8322502761154705E-3</v>
      </c>
      <c r="CF123" s="5">
        <f t="shared" si="136"/>
        <v>-1.7979605989777308E-2</v>
      </c>
      <c r="CG123" s="5">
        <f t="shared" si="137"/>
        <v>-1.369018570364477E-2</v>
      </c>
      <c r="CH123" s="5">
        <f t="shared" si="138"/>
        <v>-2.0548121131174067E-2</v>
      </c>
      <c r="CI123" s="5">
        <f t="shared" si="139"/>
        <v>-3.4238306834818835E-2</v>
      </c>
      <c r="CJ123" s="5">
        <f t="shared" si="140"/>
        <v>-2.8253666555364342E-2</v>
      </c>
      <c r="CK123" s="5">
        <f t="shared" si="141"/>
        <v>-3.1669791693422079E-2</v>
      </c>
      <c r="CL123" s="5">
        <f t="shared" si="142"/>
        <v>-7.2766033955770207E-2</v>
      </c>
      <c r="CO123" s="5">
        <f t="shared" si="106"/>
        <v>-6.7456191514722093E-3</v>
      </c>
      <c r="CP123" s="5">
        <f t="shared" si="143"/>
        <v>-2.1961301448025855E-2</v>
      </c>
      <c r="CQ123" s="5">
        <f t="shared" si="144"/>
        <v>-1.0143788197702432E-2</v>
      </c>
      <c r="CR123" s="5">
        <f t="shared" si="145"/>
        <v>-1.7751629345979254E-2</v>
      </c>
      <c r="CS123" s="5">
        <f t="shared" si="146"/>
        <v>-1.6052544822864143E-2</v>
      </c>
      <c r="CT123" s="5">
        <f t="shared" si="147"/>
        <v>-8.4447036745873196E-3</v>
      </c>
      <c r="CU123" s="5">
        <f t="shared" si="148"/>
        <v>8.4700631450814381E-3</v>
      </c>
      <c r="CV123" s="5">
        <f t="shared" si="149"/>
        <v>-1.9425354398600249E-2</v>
      </c>
      <c r="CW123" s="5">
        <f t="shared" si="150"/>
        <v>-3.0431364593107295E-2</v>
      </c>
      <c r="CX123" s="5">
        <f t="shared" si="151"/>
        <v>-2.6196333020566575E-2</v>
      </c>
      <c r="CY123" s="5">
        <f t="shared" si="152"/>
        <v>-3.2967311642532901E-2</v>
      </c>
      <c r="CZ123" s="5">
        <f t="shared" si="153"/>
        <v>-4.6483909415971442E-2</v>
      </c>
      <c r="DA123" s="5">
        <f t="shared" si="154"/>
        <v>-4.0575152790809726E-2</v>
      </c>
      <c r="DB123" s="5">
        <f t="shared" si="155"/>
        <v>-4.3947962366545829E-2</v>
      </c>
      <c r="DC123" s="5">
        <f t="shared" si="156"/>
        <v>-8.4523115157355555E-2</v>
      </c>
      <c r="DF123" s="5">
        <f t="shared" si="105"/>
        <v>7.7319587628865982E-3</v>
      </c>
      <c r="DG123" s="5">
        <f t="shared" si="157"/>
        <v>2.4922680412371088E-2</v>
      </c>
      <c r="DH123" s="5">
        <f t="shared" si="158"/>
        <v>-3.4278350515464387E-3</v>
      </c>
      <c r="DI123" s="5">
        <f t="shared" si="159"/>
        <v>-1.4613402061855624E-2</v>
      </c>
      <c r="DJ123" s="5">
        <f t="shared" si="160"/>
        <v>-1.0309278350515464E-2</v>
      </c>
      <c r="DK123" s="5">
        <f t="shared" si="161"/>
        <v>-1.719072164948449E-2</v>
      </c>
      <c r="DL123" s="5">
        <f t="shared" si="162"/>
        <v>-3.0927835051546393E-2</v>
      </c>
      <c r="DM123" s="5">
        <f t="shared" si="163"/>
        <v>-2.4922680412371088E-2</v>
      </c>
      <c r="DN123" s="5">
        <f t="shared" si="164"/>
        <v>-2.8350515463917526E-2</v>
      </c>
      <c r="DO123" s="5">
        <f t="shared" si="165"/>
        <v>-6.9587628865979384E-2</v>
      </c>
    </row>
    <row r="124" spans="10:119" x14ac:dyDescent="0.25">
      <c r="J124" s="5">
        <v>254000</v>
      </c>
      <c r="K124" s="5">
        <v>258500</v>
      </c>
      <c r="L124" s="5">
        <v>251000</v>
      </c>
      <c r="M124" s="5">
        <v>248500</v>
      </c>
      <c r="N124" s="5">
        <v>248000</v>
      </c>
      <c r="O124" s="5">
        <v>245000</v>
      </c>
      <c r="P124" s="5">
        <v>245000</v>
      </c>
      <c r="Q124" s="5">
        <v>255500</v>
      </c>
      <c r="R124" s="5">
        <v>258000</v>
      </c>
      <c r="S124" s="5">
        <v>255500</v>
      </c>
      <c r="T124" s="5">
        <v>268000</v>
      </c>
      <c r="U124" s="5">
        <v>269500</v>
      </c>
      <c r="V124" s="5">
        <v>267000</v>
      </c>
      <c r="W124" s="5">
        <v>263000</v>
      </c>
      <c r="X124" s="5">
        <v>262000</v>
      </c>
      <c r="Y124" s="5">
        <v>248500</v>
      </c>
      <c r="Z124" s="5">
        <v>251500</v>
      </c>
      <c r="AA124" s="5">
        <v>255500</v>
      </c>
      <c r="AB124" s="5">
        <v>274500</v>
      </c>
      <c r="AC124" s="5">
        <v>279000</v>
      </c>
      <c r="AD124" s="5">
        <v>262000</v>
      </c>
      <c r="AF124" s="5">
        <f t="shared" si="103"/>
        <v>3.1496062992125984E-2</v>
      </c>
      <c r="AG124" s="5">
        <f t="shared" si="118"/>
        <v>1.3539651837524178E-2</v>
      </c>
      <c r="AH124" s="5">
        <f t="shared" si="119"/>
        <v>4.3824701195219126E-2</v>
      </c>
      <c r="AI124" s="5">
        <f t="shared" si="120"/>
        <v>5.4325955734406441E-2</v>
      </c>
      <c r="AJ124" s="5">
        <f t="shared" si="121"/>
        <v>5.6451612903225805E-2</v>
      </c>
      <c r="AK124" s="5">
        <f t="shared" si="122"/>
        <v>6.9387755102040816E-2</v>
      </c>
      <c r="AL124" s="5">
        <f t="shared" si="123"/>
        <v>6.9387755102040816E-2</v>
      </c>
      <c r="AM124" s="5">
        <f t="shared" si="124"/>
        <v>2.5440313111545987E-2</v>
      </c>
      <c r="AN124" s="5">
        <f t="shared" si="125"/>
        <v>1.5503875968992248E-2</v>
      </c>
      <c r="AO124" s="5">
        <f t="shared" si="107"/>
        <v>2.5440313111545987E-2</v>
      </c>
      <c r="AP124" s="5">
        <f t="shared" si="108"/>
        <v>-2.2388059701492536E-2</v>
      </c>
      <c r="AQ124" s="5">
        <f t="shared" si="109"/>
        <v>-2.7829313543599257E-2</v>
      </c>
      <c r="AR124" s="5">
        <f t="shared" si="110"/>
        <v>-1.8726591760299626E-2</v>
      </c>
      <c r="AS124" s="5">
        <f t="shared" si="111"/>
        <v>-3.8022813688212928E-3</v>
      </c>
      <c r="AT124" s="5">
        <f t="shared" si="112"/>
        <v>0</v>
      </c>
      <c r="AU124" s="5">
        <f t="shared" si="113"/>
        <v>5.4325955734406441E-2</v>
      </c>
      <c r="AV124" s="5">
        <f t="shared" si="114"/>
        <v>4.1749502982107355E-2</v>
      </c>
      <c r="AW124" s="5">
        <f t="shared" si="115"/>
        <v>2.5440313111545987E-2</v>
      </c>
      <c r="AX124" s="5">
        <f t="shared" si="116"/>
        <v>-4.553734061930783E-2</v>
      </c>
      <c r="AY124" s="5">
        <f t="shared" si="117"/>
        <v>-6.093189964157706E-2</v>
      </c>
      <c r="BB124" s="5">
        <f t="shared" si="85"/>
        <v>-9.9601593625498006E-3</v>
      </c>
      <c r="BC124" s="5">
        <f t="shared" si="86"/>
        <v>-1.1952191235059761E-2</v>
      </c>
      <c r="BD124" s="5">
        <f t="shared" si="87"/>
        <v>-2.3904382470119521E-2</v>
      </c>
      <c r="BE124" s="5">
        <f t="shared" si="88"/>
        <v>-2.3904382470119521E-2</v>
      </c>
      <c r="BF124" s="5">
        <f t="shared" si="89"/>
        <v>1.7928286852589643E-2</v>
      </c>
      <c r="BG124" s="5">
        <f t="shared" si="90"/>
        <v>2.7888446215139442E-2</v>
      </c>
      <c r="BH124" s="5">
        <f t="shared" si="91"/>
        <v>1.7928286852589643E-2</v>
      </c>
      <c r="BI124" s="5">
        <f t="shared" si="92"/>
        <v>6.7729083665338641E-2</v>
      </c>
      <c r="BJ124" s="5">
        <f t="shared" si="93"/>
        <v>7.370517928286853E-2</v>
      </c>
      <c r="BK124" s="5">
        <f t="shared" si="94"/>
        <v>6.3745019920318724E-2</v>
      </c>
      <c r="BL124" s="5">
        <f t="shared" si="95"/>
        <v>4.7808764940239043E-2</v>
      </c>
      <c r="BM124" s="5">
        <f t="shared" si="96"/>
        <v>4.3824701195219126E-2</v>
      </c>
      <c r="BN124" s="5">
        <f t="shared" si="97"/>
        <v>-9.9601593625498006E-3</v>
      </c>
      <c r="BO124" s="5">
        <f t="shared" si="98"/>
        <v>1.9920318725099601E-3</v>
      </c>
      <c r="BP124" s="5">
        <f t="shared" si="99"/>
        <v>1.7928286852589643E-2</v>
      </c>
      <c r="BQ124" s="5">
        <f t="shared" si="100"/>
        <v>9.3625498007968128E-2</v>
      </c>
      <c r="BR124" s="5">
        <f t="shared" si="101"/>
        <v>0.11155378486055777</v>
      </c>
      <c r="BS124" s="5">
        <f t="shared" si="102"/>
        <v>4.3824701195219126E-2</v>
      </c>
      <c r="BU124" s="5">
        <f t="shared" si="104"/>
        <v>-9.9601593625498006E-3</v>
      </c>
      <c r="BV124" s="5">
        <f t="shared" si="126"/>
        <v>-1.1952191235059761E-2</v>
      </c>
      <c r="BW124" s="5">
        <f t="shared" si="127"/>
        <v>-2.3904382470119521E-2</v>
      </c>
      <c r="BX124" s="5">
        <f t="shared" si="128"/>
        <v>-2.3904382470119521E-2</v>
      </c>
      <c r="BY124" s="5">
        <f t="shared" si="129"/>
        <v>1.7928286852589643E-2</v>
      </c>
      <c r="BZ124" s="5">
        <f t="shared" si="130"/>
        <v>2.7888446215139442E-2</v>
      </c>
      <c r="CA124" s="5">
        <f t="shared" si="131"/>
        <v>1.7928286852589643E-2</v>
      </c>
      <c r="CB124" s="5">
        <f t="shared" si="132"/>
        <v>6.7729083665338641E-2</v>
      </c>
      <c r="CC124" s="5">
        <f t="shared" si="133"/>
        <v>7.370517928286853E-2</v>
      </c>
      <c r="CD124" s="5">
        <f t="shared" si="134"/>
        <v>6.3745019920318724E-2</v>
      </c>
      <c r="CE124" s="5">
        <f t="shared" si="135"/>
        <v>4.7808764940239043E-2</v>
      </c>
      <c r="CF124" s="5">
        <f t="shared" si="136"/>
        <v>4.3824701195219126E-2</v>
      </c>
      <c r="CG124" s="5">
        <f t="shared" si="137"/>
        <v>-9.9601593625498006E-3</v>
      </c>
      <c r="CH124" s="5">
        <f t="shared" si="138"/>
        <v>1.9920318725099601E-3</v>
      </c>
      <c r="CI124" s="5">
        <f t="shared" si="139"/>
        <v>1.7928286852589643E-2</v>
      </c>
      <c r="CJ124" s="5">
        <f t="shared" si="140"/>
        <v>9.3625498007968128E-2</v>
      </c>
      <c r="CK124" s="5">
        <f t="shared" si="141"/>
        <v>0.11155378486055777</v>
      </c>
      <c r="CL124" s="5">
        <f t="shared" si="142"/>
        <v>4.3824701195219126E-2</v>
      </c>
      <c r="CO124" s="5">
        <f t="shared" si="106"/>
        <v>0</v>
      </c>
      <c r="CP124" s="5">
        <f t="shared" si="143"/>
        <v>4.2857142857142858E-2</v>
      </c>
      <c r="CQ124" s="5">
        <f t="shared" si="144"/>
        <v>5.3061224489795916E-2</v>
      </c>
      <c r="CR124" s="5">
        <f t="shared" si="145"/>
        <v>4.2857142857142858E-2</v>
      </c>
      <c r="CS124" s="5">
        <f t="shared" si="146"/>
        <v>9.3877551020408165E-2</v>
      </c>
      <c r="CT124" s="5">
        <f t="shared" si="147"/>
        <v>0.1</v>
      </c>
      <c r="CU124" s="5">
        <f t="shared" si="148"/>
        <v>8.9795918367346933E-2</v>
      </c>
      <c r="CV124" s="5">
        <f t="shared" si="149"/>
        <v>7.3469387755102047E-2</v>
      </c>
      <c r="CW124" s="5">
        <f t="shared" si="150"/>
        <v>6.9387755102040816E-2</v>
      </c>
      <c r="CX124" s="5">
        <f t="shared" si="151"/>
        <v>1.4285714285714285E-2</v>
      </c>
      <c r="CY124" s="5">
        <f t="shared" si="152"/>
        <v>2.6530612244897958E-2</v>
      </c>
      <c r="CZ124" s="5">
        <f t="shared" si="153"/>
        <v>4.2857142857142858E-2</v>
      </c>
      <c r="DA124" s="5">
        <f t="shared" si="154"/>
        <v>0.12040816326530612</v>
      </c>
      <c r="DB124" s="5">
        <f t="shared" si="155"/>
        <v>0.13877551020408163</v>
      </c>
      <c r="DC124" s="5">
        <f t="shared" si="156"/>
        <v>6.9387755102040816E-2</v>
      </c>
      <c r="DF124" s="5">
        <f t="shared" si="105"/>
        <v>5.597014925373134E-3</v>
      </c>
      <c r="DG124" s="5">
        <f t="shared" si="157"/>
        <v>-3.7313432835820895E-3</v>
      </c>
      <c r="DH124" s="5">
        <f t="shared" si="158"/>
        <v>-1.8656716417910446E-2</v>
      </c>
      <c r="DI124" s="5">
        <f t="shared" si="159"/>
        <v>-2.2388059701492536E-2</v>
      </c>
      <c r="DJ124" s="5">
        <f t="shared" si="160"/>
        <v>-7.2761194029850748E-2</v>
      </c>
      <c r="DK124" s="5">
        <f t="shared" si="161"/>
        <v>-6.1567164179104475E-2</v>
      </c>
      <c r="DL124" s="5">
        <f t="shared" si="162"/>
        <v>-4.6641791044776122E-2</v>
      </c>
      <c r="DM124" s="5">
        <f t="shared" si="163"/>
        <v>2.4253731343283583E-2</v>
      </c>
      <c r="DN124" s="5">
        <f t="shared" si="164"/>
        <v>4.1044776119402986E-2</v>
      </c>
      <c r="DO124" s="5">
        <f t="shared" si="165"/>
        <v>-2.2388059701492536E-2</v>
      </c>
    </row>
    <row r="125" spans="10:119" x14ac:dyDescent="0.25">
      <c r="J125" s="5">
        <v>159800</v>
      </c>
      <c r="K125" s="5">
        <v>160100</v>
      </c>
      <c r="L125" s="5">
        <v>159300</v>
      </c>
      <c r="M125" s="5">
        <v>165800</v>
      </c>
      <c r="N125" s="5">
        <v>162000</v>
      </c>
      <c r="O125" s="5">
        <v>163100</v>
      </c>
      <c r="P125" s="5">
        <v>166000</v>
      </c>
      <c r="Q125" s="5">
        <v>169200</v>
      </c>
      <c r="R125" s="5">
        <v>165400</v>
      </c>
      <c r="S125" s="5">
        <v>164300</v>
      </c>
      <c r="T125" s="5">
        <v>168000</v>
      </c>
      <c r="U125" s="5">
        <v>168100</v>
      </c>
      <c r="V125" s="5">
        <v>168100</v>
      </c>
      <c r="W125" s="5">
        <v>169400</v>
      </c>
      <c r="X125" s="5">
        <v>169900</v>
      </c>
      <c r="Y125" s="5">
        <v>168400</v>
      </c>
      <c r="Z125" s="5">
        <v>167000</v>
      </c>
      <c r="AA125" s="5">
        <v>168800</v>
      </c>
      <c r="AB125" s="5">
        <v>160700</v>
      </c>
      <c r="AC125" s="5">
        <v>155600</v>
      </c>
      <c r="AD125" s="5">
        <v>156600</v>
      </c>
      <c r="AF125" s="5">
        <f t="shared" si="103"/>
        <v>-2.002503128911139E-2</v>
      </c>
      <c r="AG125" s="5">
        <f t="shared" si="118"/>
        <v>-2.1861336664584636E-2</v>
      </c>
      <c r="AH125" s="5">
        <f t="shared" si="119"/>
        <v>-1.6949152542372881E-2</v>
      </c>
      <c r="AI125" s="5">
        <f t="shared" si="120"/>
        <v>-5.5488540410132688E-2</v>
      </c>
      <c r="AJ125" s="5">
        <f t="shared" si="121"/>
        <v>-3.3333333333333333E-2</v>
      </c>
      <c r="AK125" s="5">
        <f t="shared" si="122"/>
        <v>-3.9852851011649294E-2</v>
      </c>
      <c r="AL125" s="5">
        <f t="shared" si="123"/>
        <v>-5.6626506024096385E-2</v>
      </c>
      <c r="AM125" s="5">
        <f t="shared" si="124"/>
        <v>-7.4468085106382975E-2</v>
      </c>
      <c r="AN125" s="5">
        <f t="shared" si="125"/>
        <v>-5.3204353083434096E-2</v>
      </c>
      <c r="AO125" s="5">
        <f t="shared" si="107"/>
        <v>-4.6865489957395007E-2</v>
      </c>
      <c r="AP125" s="5">
        <f t="shared" si="108"/>
        <v>-6.7857142857142852E-2</v>
      </c>
      <c r="AQ125" s="5">
        <f t="shared" si="109"/>
        <v>-6.8411659726353366E-2</v>
      </c>
      <c r="AR125" s="5">
        <f t="shared" si="110"/>
        <v>-6.8411659726353366E-2</v>
      </c>
      <c r="AS125" s="5">
        <f t="shared" si="111"/>
        <v>-7.5560802833530102E-2</v>
      </c>
      <c r="AT125" s="5">
        <f t="shared" si="112"/>
        <v>-7.8281341965862269E-2</v>
      </c>
      <c r="AU125" s="5">
        <f t="shared" si="113"/>
        <v>-7.0071258907363418E-2</v>
      </c>
      <c r="AV125" s="5">
        <f t="shared" si="114"/>
        <v>-6.2275449101796408E-2</v>
      </c>
      <c r="AW125" s="5">
        <f t="shared" si="115"/>
        <v>-7.2274881516587675E-2</v>
      </c>
      <c r="AX125" s="5">
        <f t="shared" si="116"/>
        <v>-2.5513378967019291E-2</v>
      </c>
      <c r="AY125" s="5">
        <f t="shared" si="117"/>
        <v>6.4267352185089976E-3</v>
      </c>
      <c r="BB125" s="5">
        <f t="shared" si="85"/>
        <v>4.0803515379786569E-2</v>
      </c>
      <c r="BC125" s="5">
        <f t="shared" si="86"/>
        <v>1.6949152542372881E-2</v>
      </c>
      <c r="BD125" s="5">
        <f t="shared" si="87"/>
        <v>2.3854362837413684E-2</v>
      </c>
      <c r="BE125" s="5">
        <f t="shared" si="88"/>
        <v>4.2059008160703078E-2</v>
      </c>
      <c r="BF125" s="5">
        <f t="shared" si="89"/>
        <v>6.2146892655367235E-2</v>
      </c>
      <c r="BG125" s="5">
        <f t="shared" si="90"/>
        <v>3.8292529817953544E-2</v>
      </c>
      <c r="BH125" s="5">
        <f t="shared" si="91"/>
        <v>3.1387319522912745E-2</v>
      </c>
      <c r="BI125" s="5">
        <f t="shared" si="92"/>
        <v>5.4613935969868174E-2</v>
      </c>
      <c r="BJ125" s="5">
        <f t="shared" si="93"/>
        <v>5.5241682360326429E-2</v>
      </c>
      <c r="BK125" s="5">
        <f t="shared" si="94"/>
        <v>5.5241682360326429E-2</v>
      </c>
      <c r="BL125" s="5">
        <f t="shared" si="95"/>
        <v>6.3402385436283737E-2</v>
      </c>
      <c r="BM125" s="5">
        <f t="shared" si="96"/>
        <v>6.6541117388575016E-2</v>
      </c>
      <c r="BN125" s="5">
        <f t="shared" si="97"/>
        <v>5.7124921531701192E-2</v>
      </c>
      <c r="BO125" s="5">
        <f t="shared" si="98"/>
        <v>4.8336472065285623E-2</v>
      </c>
      <c r="BP125" s="5">
        <f t="shared" si="99"/>
        <v>5.963590709353421E-2</v>
      </c>
      <c r="BQ125" s="5">
        <f t="shared" si="100"/>
        <v>8.7884494664155679E-3</v>
      </c>
      <c r="BR125" s="5">
        <f t="shared" si="101"/>
        <v>-2.322661644695543E-2</v>
      </c>
      <c r="BS125" s="5">
        <f t="shared" si="102"/>
        <v>-1.6949152542372881E-2</v>
      </c>
      <c r="BU125" s="5">
        <f t="shared" si="104"/>
        <v>4.0803515379786569E-2</v>
      </c>
      <c r="BV125" s="5">
        <f t="shared" si="126"/>
        <v>1.6949152542372881E-2</v>
      </c>
      <c r="BW125" s="5">
        <f t="shared" si="127"/>
        <v>2.3854362837413684E-2</v>
      </c>
      <c r="BX125" s="5">
        <f t="shared" si="128"/>
        <v>4.2059008160703078E-2</v>
      </c>
      <c r="BY125" s="5">
        <f t="shared" si="129"/>
        <v>6.2146892655367235E-2</v>
      </c>
      <c r="BZ125" s="5">
        <f t="shared" si="130"/>
        <v>3.8292529817953544E-2</v>
      </c>
      <c r="CA125" s="5">
        <f t="shared" si="131"/>
        <v>3.1387319522912745E-2</v>
      </c>
      <c r="CB125" s="5">
        <f t="shared" si="132"/>
        <v>5.4613935969868174E-2</v>
      </c>
      <c r="CC125" s="5">
        <f t="shared" si="133"/>
        <v>5.5241682360326429E-2</v>
      </c>
      <c r="CD125" s="5">
        <f t="shared" si="134"/>
        <v>5.5241682360326429E-2</v>
      </c>
      <c r="CE125" s="5">
        <f t="shared" si="135"/>
        <v>6.3402385436283737E-2</v>
      </c>
      <c r="CF125" s="5">
        <f t="shared" si="136"/>
        <v>6.6541117388575016E-2</v>
      </c>
      <c r="CG125" s="5">
        <f t="shared" si="137"/>
        <v>5.7124921531701192E-2</v>
      </c>
      <c r="CH125" s="5">
        <f t="shared" si="138"/>
        <v>4.8336472065285623E-2</v>
      </c>
      <c r="CI125" s="5">
        <f t="shared" si="139"/>
        <v>5.963590709353421E-2</v>
      </c>
      <c r="CJ125" s="5">
        <f t="shared" si="140"/>
        <v>8.7884494664155679E-3</v>
      </c>
      <c r="CK125" s="5">
        <f t="shared" si="141"/>
        <v>-2.322661644695543E-2</v>
      </c>
      <c r="CL125" s="5">
        <f t="shared" si="142"/>
        <v>-1.6949152542372881E-2</v>
      </c>
      <c r="CO125" s="5">
        <f t="shared" si="106"/>
        <v>1.7780502759043533E-2</v>
      </c>
      <c r="CP125" s="5">
        <f t="shared" si="143"/>
        <v>3.7400367872470877E-2</v>
      </c>
      <c r="CQ125" s="5">
        <f t="shared" si="144"/>
        <v>1.4101778050275904E-2</v>
      </c>
      <c r="CR125" s="5">
        <f t="shared" si="145"/>
        <v>7.357449417535254E-3</v>
      </c>
      <c r="CS125" s="5">
        <f t="shared" si="146"/>
        <v>3.0042918454935622E-2</v>
      </c>
      <c r="CT125" s="5">
        <f t="shared" si="147"/>
        <v>3.0656039239730228E-2</v>
      </c>
      <c r="CU125" s="5">
        <f t="shared" si="148"/>
        <v>3.0656039239730228E-2</v>
      </c>
      <c r="CV125" s="5">
        <f t="shared" si="149"/>
        <v>3.8626609442060089E-2</v>
      </c>
      <c r="CW125" s="5">
        <f t="shared" si="150"/>
        <v>4.1692213366033105E-2</v>
      </c>
      <c r="CX125" s="5">
        <f t="shared" si="151"/>
        <v>3.2495401594114043E-2</v>
      </c>
      <c r="CY125" s="5">
        <f t="shared" si="152"/>
        <v>2.3911710606989576E-2</v>
      </c>
      <c r="CZ125" s="5">
        <f t="shared" si="153"/>
        <v>3.494788473329246E-2</v>
      </c>
      <c r="DA125" s="5">
        <f t="shared" si="154"/>
        <v>-1.4714898835070508E-2</v>
      </c>
      <c r="DB125" s="5">
        <f t="shared" si="155"/>
        <v>-4.5984058859595341E-2</v>
      </c>
      <c r="DC125" s="5">
        <f t="shared" si="156"/>
        <v>-3.9852851011649294E-2</v>
      </c>
      <c r="DF125" s="5">
        <f t="shared" si="105"/>
        <v>5.9523809523809529E-4</v>
      </c>
      <c r="DG125" s="5">
        <f t="shared" si="157"/>
        <v>5.9523809523809529E-4</v>
      </c>
      <c r="DH125" s="5">
        <f t="shared" si="158"/>
        <v>8.3333333333333332E-3</v>
      </c>
      <c r="DI125" s="5">
        <f t="shared" si="159"/>
        <v>1.1309523809523809E-2</v>
      </c>
      <c r="DJ125" s="5">
        <f t="shared" si="160"/>
        <v>2.3809523809523812E-3</v>
      </c>
      <c r="DK125" s="5">
        <f t="shared" si="161"/>
        <v>-5.9523809523809521E-3</v>
      </c>
      <c r="DL125" s="5">
        <f t="shared" si="162"/>
        <v>4.7619047619047623E-3</v>
      </c>
      <c r="DM125" s="5">
        <f t="shared" si="163"/>
        <v>-4.3452380952380951E-2</v>
      </c>
      <c r="DN125" s="5">
        <f t="shared" si="164"/>
        <v>-7.3809523809523811E-2</v>
      </c>
      <c r="DO125" s="5">
        <f t="shared" si="165"/>
        <v>-6.7857142857142852E-2</v>
      </c>
    </row>
    <row r="126" spans="10:119" x14ac:dyDescent="0.25">
      <c r="J126" s="5">
        <v>133500</v>
      </c>
      <c r="K126" s="5">
        <v>141200</v>
      </c>
      <c r="L126" s="5">
        <v>140200</v>
      </c>
      <c r="M126" s="5">
        <v>144000</v>
      </c>
      <c r="N126" s="5">
        <v>143000</v>
      </c>
      <c r="O126" s="5">
        <v>138800</v>
      </c>
      <c r="P126" s="5">
        <v>136800</v>
      </c>
      <c r="Q126" s="5">
        <v>136500</v>
      </c>
      <c r="R126" s="5">
        <v>142400</v>
      </c>
      <c r="S126" s="5">
        <v>143600</v>
      </c>
      <c r="T126" s="5">
        <v>142400</v>
      </c>
      <c r="U126" s="5">
        <v>142900</v>
      </c>
      <c r="V126" s="5">
        <v>143600</v>
      </c>
      <c r="W126" s="5">
        <v>142600</v>
      </c>
      <c r="X126" s="5">
        <v>145300</v>
      </c>
      <c r="Y126" s="5">
        <v>144400</v>
      </c>
      <c r="Z126" s="5">
        <v>143300</v>
      </c>
      <c r="AA126" s="5">
        <v>138700</v>
      </c>
      <c r="AB126" s="5">
        <v>137000</v>
      </c>
      <c r="AC126" s="5">
        <v>142100</v>
      </c>
      <c r="AD126" s="5">
        <v>139000</v>
      </c>
      <c r="AF126" s="5">
        <f t="shared" si="103"/>
        <v>4.1198501872659173E-2</v>
      </c>
      <c r="AG126" s="5">
        <f t="shared" si="118"/>
        <v>-1.5580736543909348E-2</v>
      </c>
      <c r="AH126" s="5">
        <f t="shared" si="119"/>
        <v>-8.5592011412268191E-3</v>
      </c>
      <c r="AI126" s="5">
        <f t="shared" si="120"/>
        <v>-3.4722222222222224E-2</v>
      </c>
      <c r="AJ126" s="5">
        <f t="shared" si="121"/>
        <v>-2.7972027972027972E-2</v>
      </c>
      <c r="AK126" s="5">
        <f t="shared" si="122"/>
        <v>1.440922190201729E-3</v>
      </c>
      <c r="AL126" s="5">
        <f t="shared" si="123"/>
        <v>1.6081871345029239E-2</v>
      </c>
      <c r="AM126" s="5">
        <f t="shared" si="124"/>
        <v>1.8315018315018316E-2</v>
      </c>
      <c r="AN126" s="5">
        <f t="shared" si="125"/>
        <v>-2.3876404494382022E-2</v>
      </c>
      <c r="AO126" s="5">
        <f t="shared" si="107"/>
        <v>-3.2033426183844013E-2</v>
      </c>
      <c r="AP126" s="5">
        <f t="shared" si="108"/>
        <v>-2.3876404494382022E-2</v>
      </c>
      <c r="AQ126" s="5">
        <f t="shared" si="109"/>
        <v>-2.729181245626312E-2</v>
      </c>
      <c r="AR126" s="5">
        <f t="shared" si="110"/>
        <v>-3.2033426183844013E-2</v>
      </c>
      <c r="AS126" s="5">
        <f t="shared" si="111"/>
        <v>-2.5245441795231416E-2</v>
      </c>
      <c r="AT126" s="5">
        <f t="shared" si="112"/>
        <v>-4.3358568479008944E-2</v>
      </c>
      <c r="AU126" s="5">
        <f t="shared" si="113"/>
        <v>-3.7396121883656507E-2</v>
      </c>
      <c r="AV126" s="5">
        <f t="shared" si="114"/>
        <v>-3.0006978367062107E-2</v>
      </c>
      <c r="AW126" s="5">
        <f t="shared" si="115"/>
        <v>2.1629416005767843E-3</v>
      </c>
      <c r="AX126" s="5">
        <f t="shared" si="116"/>
        <v>1.4598540145985401E-2</v>
      </c>
      <c r="AY126" s="5">
        <f t="shared" si="117"/>
        <v>-2.1815622800844477E-2</v>
      </c>
      <c r="BB126" s="5">
        <f t="shared" si="85"/>
        <v>2.710413694721826E-2</v>
      </c>
      <c r="BC126" s="5">
        <f t="shared" si="86"/>
        <v>1.9971469329529243E-2</v>
      </c>
      <c r="BD126" s="5">
        <f t="shared" si="87"/>
        <v>-9.9857346647646214E-3</v>
      </c>
      <c r="BE126" s="5">
        <f t="shared" si="88"/>
        <v>-2.4251069900142655E-2</v>
      </c>
      <c r="BF126" s="5">
        <f t="shared" si="89"/>
        <v>-2.6390870185449358E-2</v>
      </c>
      <c r="BG126" s="5">
        <f t="shared" si="90"/>
        <v>1.5691868758915834E-2</v>
      </c>
      <c r="BH126" s="5">
        <f t="shared" si="91"/>
        <v>2.4251069900142655E-2</v>
      </c>
      <c r="BI126" s="5">
        <f t="shared" si="92"/>
        <v>1.5691868758915834E-2</v>
      </c>
      <c r="BJ126" s="5">
        <f t="shared" si="93"/>
        <v>1.9258202567760341E-2</v>
      </c>
      <c r="BK126" s="5">
        <f t="shared" si="94"/>
        <v>2.4251069900142655E-2</v>
      </c>
      <c r="BL126" s="5">
        <f t="shared" si="95"/>
        <v>1.7118402282453638E-2</v>
      </c>
      <c r="BM126" s="5">
        <f t="shared" si="96"/>
        <v>3.6376604850213982E-2</v>
      </c>
      <c r="BN126" s="5">
        <f t="shared" si="97"/>
        <v>2.9957203994293864E-2</v>
      </c>
      <c r="BO126" s="5">
        <f t="shared" si="98"/>
        <v>2.2111269614835949E-2</v>
      </c>
      <c r="BP126" s="5">
        <f t="shared" si="99"/>
        <v>-1.0699001426533523E-2</v>
      </c>
      <c r="BQ126" s="5">
        <f t="shared" si="100"/>
        <v>-2.2824536376604851E-2</v>
      </c>
      <c r="BR126" s="5">
        <f t="shared" si="101"/>
        <v>1.355206847360913E-2</v>
      </c>
      <c r="BS126" s="5">
        <f t="shared" si="102"/>
        <v>-8.5592011412268191E-3</v>
      </c>
      <c r="BU126" s="5">
        <f t="shared" si="104"/>
        <v>2.710413694721826E-2</v>
      </c>
      <c r="BV126" s="5">
        <f t="shared" si="126"/>
        <v>1.9971469329529243E-2</v>
      </c>
      <c r="BW126" s="5">
        <f t="shared" si="127"/>
        <v>-9.9857346647646214E-3</v>
      </c>
      <c r="BX126" s="5">
        <f t="shared" si="128"/>
        <v>-2.4251069900142655E-2</v>
      </c>
      <c r="BY126" s="5">
        <f t="shared" si="129"/>
        <v>-2.6390870185449358E-2</v>
      </c>
      <c r="BZ126" s="5">
        <f t="shared" si="130"/>
        <v>1.5691868758915834E-2</v>
      </c>
      <c r="CA126" s="5">
        <f t="shared" si="131"/>
        <v>2.4251069900142655E-2</v>
      </c>
      <c r="CB126" s="5">
        <f t="shared" si="132"/>
        <v>1.5691868758915834E-2</v>
      </c>
      <c r="CC126" s="5">
        <f t="shared" si="133"/>
        <v>1.9258202567760341E-2</v>
      </c>
      <c r="CD126" s="5">
        <f t="shared" si="134"/>
        <v>2.4251069900142655E-2</v>
      </c>
      <c r="CE126" s="5">
        <f t="shared" si="135"/>
        <v>1.7118402282453638E-2</v>
      </c>
      <c r="CF126" s="5">
        <f t="shared" si="136"/>
        <v>3.6376604850213982E-2</v>
      </c>
      <c r="CG126" s="5">
        <f t="shared" si="137"/>
        <v>2.9957203994293864E-2</v>
      </c>
      <c r="CH126" s="5">
        <f t="shared" si="138"/>
        <v>2.2111269614835949E-2</v>
      </c>
      <c r="CI126" s="5">
        <f t="shared" si="139"/>
        <v>-1.0699001426533523E-2</v>
      </c>
      <c r="CJ126" s="5">
        <f t="shared" si="140"/>
        <v>-2.2824536376604851E-2</v>
      </c>
      <c r="CK126" s="5">
        <f t="shared" si="141"/>
        <v>1.355206847360913E-2</v>
      </c>
      <c r="CL126" s="5">
        <f t="shared" si="142"/>
        <v>-8.5592011412268191E-3</v>
      </c>
      <c r="CO126" s="5">
        <f t="shared" si="106"/>
        <v>-1.4409221902017291E-2</v>
      </c>
      <c r="CP126" s="5">
        <f t="shared" si="143"/>
        <v>-1.6570605187319884E-2</v>
      </c>
      <c r="CQ126" s="5">
        <f t="shared" si="144"/>
        <v>2.5936599423631124E-2</v>
      </c>
      <c r="CR126" s="5">
        <f t="shared" si="145"/>
        <v>3.4582132564841501E-2</v>
      </c>
      <c r="CS126" s="5">
        <f t="shared" si="146"/>
        <v>2.5936599423631124E-2</v>
      </c>
      <c r="CT126" s="5">
        <f t="shared" si="147"/>
        <v>2.9538904899135448E-2</v>
      </c>
      <c r="CU126" s="5">
        <f t="shared" si="148"/>
        <v>3.4582132564841501E-2</v>
      </c>
      <c r="CV126" s="5">
        <f t="shared" si="149"/>
        <v>2.7377521613832854E-2</v>
      </c>
      <c r="CW126" s="5">
        <f t="shared" si="150"/>
        <v>4.6829971181556199E-2</v>
      </c>
      <c r="CX126" s="5">
        <f t="shared" si="151"/>
        <v>4.0345821325648415E-2</v>
      </c>
      <c r="CY126" s="5">
        <f t="shared" si="152"/>
        <v>3.2420749279538905E-2</v>
      </c>
      <c r="CZ126" s="5">
        <f t="shared" si="153"/>
        <v>-7.2046109510086451E-4</v>
      </c>
      <c r="DA126" s="5">
        <f t="shared" si="154"/>
        <v>-1.2968299711815562E-2</v>
      </c>
      <c r="DB126" s="5">
        <f t="shared" si="155"/>
        <v>2.3775216138328531E-2</v>
      </c>
      <c r="DC126" s="5">
        <f t="shared" si="156"/>
        <v>1.440922190201729E-3</v>
      </c>
      <c r="DF126" s="5">
        <f t="shared" si="105"/>
        <v>3.5112359550561797E-3</v>
      </c>
      <c r="DG126" s="5">
        <f t="shared" si="157"/>
        <v>8.4269662921348312E-3</v>
      </c>
      <c r="DH126" s="5">
        <f t="shared" si="158"/>
        <v>1.4044943820224719E-3</v>
      </c>
      <c r="DI126" s="5">
        <f t="shared" si="159"/>
        <v>2.0365168539325844E-2</v>
      </c>
      <c r="DJ126" s="5">
        <f t="shared" si="160"/>
        <v>1.4044943820224719E-2</v>
      </c>
      <c r="DK126" s="5">
        <f t="shared" si="161"/>
        <v>6.3202247191011234E-3</v>
      </c>
      <c r="DL126" s="5">
        <f t="shared" si="162"/>
        <v>-2.5983146067415731E-2</v>
      </c>
      <c r="DM126" s="5">
        <f t="shared" si="163"/>
        <v>-3.7921348314606744E-2</v>
      </c>
      <c r="DN126" s="5">
        <f t="shared" si="164"/>
        <v>-2.1067415730337078E-3</v>
      </c>
      <c r="DO126" s="5">
        <f t="shared" si="165"/>
        <v>-2.3876404494382022E-2</v>
      </c>
    </row>
    <row r="127" spans="10:119" x14ac:dyDescent="0.25">
      <c r="J127" s="5">
        <v>173500</v>
      </c>
      <c r="K127" s="5">
        <v>178700</v>
      </c>
      <c r="L127" s="5">
        <v>182600</v>
      </c>
      <c r="M127" s="5">
        <v>179800</v>
      </c>
      <c r="N127" s="5">
        <v>180800</v>
      </c>
      <c r="O127" s="5">
        <v>177100</v>
      </c>
      <c r="P127" s="5">
        <v>174500</v>
      </c>
      <c r="Q127" s="5">
        <v>174400</v>
      </c>
      <c r="R127" s="5">
        <v>175900</v>
      </c>
      <c r="S127" s="5">
        <v>181500</v>
      </c>
      <c r="T127" s="5">
        <v>180100</v>
      </c>
      <c r="U127" s="5">
        <v>182200</v>
      </c>
      <c r="V127" s="5">
        <v>181500</v>
      </c>
      <c r="W127" s="5">
        <v>179800</v>
      </c>
      <c r="X127" s="5">
        <v>179800</v>
      </c>
      <c r="Y127" s="5">
        <v>179600</v>
      </c>
      <c r="Z127" s="5">
        <v>182900</v>
      </c>
      <c r="AA127" s="5">
        <v>187400</v>
      </c>
      <c r="AB127" s="5">
        <v>180900</v>
      </c>
      <c r="AC127" s="5">
        <v>176700</v>
      </c>
      <c r="AD127" s="5">
        <v>189600</v>
      </c>
      <c r="AF127" s="5">
        <f t="shared" si="103"/>
        <v>9.2795389048991359E-2</v>
      </c>
      <c r="AG127" s="5">
        <f t="shared" si="118"/>
        <v>6.0996082820369335E-2</v>
      </c>
      <c r="AH127" s="5">
        <f t="shared" si="119"/>
        <v>3.8335158817086525E-2</v>
      </c>
      <c r="AI127" s="5">
        <f t="shared" si="120"/>
        <v>5.4505005561735265E-2</v>
      </c>
      <c r="AJ127" s="5">
        <f t="shared" si="121"/>
        <v>4.8672566371681415E-2</v>
      </c>
      <c r="AK127" s="5">
        <f t="shared" si="122"/>
        <v>7.0581592320722752E-2</v>
      </c>
      <c r="AL127" s="5">
        <f t="shared" si="123"/>
        <v>8.653295128939828E-2</v>
      </c>
      <c r="AM127" s="5">
        <f t="shared" si="124"/>
        <v>8.7155963302752298E-2</v>
      </c>
      <c r="AN127" s="5">
        <f t="shared" si="125"/>
        <v>7.78851620238772E-2</v>
      </c>
      <c r="AO127" s="5">
        <f t="shared" si="107"/>
        <v>4.4628099173553717E-2</v>
      </c>
      <c r="AP127" s="5">
        <f t="shared" si="108"/>
        <v>5.2748473070516382E-2</v>
      </c>
      <c r="AQ127" s="5">
        <f t="shared" si="109"/>
        <v>4.0614709110867182E-2</v>
      </c>
      <c r="AR127" s="5">
        <f t="shared" si="110"/>
        <v>4.4628099173553717E-2</v>
      </c>
      <c r="AS127" s="5">
        <f t="shared" si="111"/>
        <v>5.4505005561735265E-2</v>
      </c>
      <c r="AT127" s="5">
        <f t="shared" si="112"/>
        <v>5.4505005561735265E-2</v>
      </c>
      <c r="AU127" s="5">
        <f t="shared" si="113"/>
        <v>5.5679287305122498E-2</v>
      </c>
      <c r="AV127" s="5">
        <f t="shared" si="114"/>
        <v>3.6632039365773646E-2</v>
      </c>
      <c r="AW127" s="5">
        <f t="shared" si="115"/>
        <v>1.1739594450373533E-2</v>
      </c>
      <c r="AX127" s="5">
        <f t="shared" si="116"/>
        <v>4.809286898839138E-2</v>
      </c>
      <c r="AY127" s="5">
        <f t="shared" si="117"/>
        <v>7.3005093378607805E-2</v>
      </c>
      <c r="BB127" s="5">
        <f t="shared" si="85"/>
        <v>-1.5334063526834611E-2</v>
      </c>
      <c r="BC127" s="5">
        <f t="shared" si="86"/>
        <v>-9.8576122672508221E-3</v>
      </c>
      <c r="BD127" s="5">
        <f t="shared" si="87"/>
        <v>-3.0120481927710843E-2</v>
      </c>
      <c r="BE127" s="5">
        <f t="shared" si="88"/>
        <v>-4.4359255202628699E-2</v>
      </c>
      <c r="BF127" s="5">
        <f t="shared" si="89"/>
        <v>-4.4906900328587074E-2</v>
      </c>
      <c r="BG127" s="5">
        <f t="shared" si="90"/>
        <v>-3.6692223439211392E-2</v>
      </c>
      <c r="BH127" s="5">
        <f t="shared" si="91"/>
        <v>-6.024096385542169E-3</v>
      </c>
      <c r="BI127" s="5">
        <f t="shared" si="92"/>
        <v>-1.3691128148959474E-2</v>
      </c>
      <c r="BJ127" s="5">
        <f t="shared" si="93"/>
        <v>-2.1905805038335158E-3</v>
      </c>
      <c r="BK127" s="5">
        <f t="shared" si="94"/>
        <v>-6.024096385542169E-3</v>
      </c>
      <c r="BL127" s="5">
        <f t="shared" si="95"/>
        <v>-1.5334063526834611E-2</v>
      </c>
      <c r="BM127" s="5">
        <f t="shared" si="96"/>
        <v>-1.5334063526834611E-2</v>
      </c>
      <c r="BN127" s="5">
        <f t="shared" si="97"/>
        <v>-1.642935377875137E-2</v>
      </c>
      <c r="BO127" s="5">
        <f t="shared" si="98"/>
        <v>1.6429353778751369E-3</v>
      </c>
      <c r="BP127" s="5">
        <f t="shared" si="99"/>
        <v>2.628696604600219E-2</v>
      </c>
      <c r="BQ127" s="5">
        <f t="shared" si="100"/>
        <v>-9.3099671412924419E-3</v>
      </c>
      <c r="BR127" s="5">
        <f t="shared" si="101"/>
        <v>-3.2311062431544357E-2</v>
      </c>
      <c r="BS127" s="5">
        <f t="shared" si="102"/>
        <v>3.8335158817086525E-2</v>
      </c>
      <c r="BU127" s="5">
        <f t="shared" si="104"/>
        <v>-1.5334063526834611E-2</v>
      </c>
      <c r="BV127" s="5">
        <f t="shared" si="126"/>
        <v>-9.8576122672508221E-3</v>
      </c>
      <c r="BW127" s="5">
        <f t="shared" si="127"/>
        <v>-3.0120481927710843E-2</v>
      </c>
      <c r="BX127" s="5">
        <f t="shared" si="128"/>
        <v>-4.4359255202628699E-2</v>
      </c>
      <c r="BY127" s="5">
        <f t="shared" si="129"/>
        <v>-4.4906900328587074E-2</v>
      </c>
      <c r="BZ127" s="5">
        <f t="shared" si="130"/>
        <v>-3.6692223439211392E-2</v>
      </c>
      <c r="CA127" s="5">
        <f t="shared" si="131"/>
        <v>-6.024096385542169E-3</v>
      </c>
      <c r="CB127" s="5">
        <f t="shared" si="132"/>
        <v>-1.3691128148959474E-2</v>
      </c>
      <c r="CC127" s="5">
        <f t="shared" si="133"/>
        <v>-2.1905805038335158E-3</v>
      </c>
      <c r="CD127" s="5">
        <f t="shared" si="134"/>
        <v>-6.024096385542169E-3</v>
      </c>
      <c r="CE127" s="5">
        <f t="shared" si="135"/>
        <v>-1.5334063526834611E-2</v>
      </c>
      <c r="CF127" s="5">
        <f t="shared" si="136"/>
        <v>-1.5334063526834611E-2</v>
      </c>
      <c r="CG127" s="5">
        <f t="shared" si="137"/>
        <v>-1.642935377875137E-2</v>
      </c>
      <c r="CH127" s="5">
        <f t="shared" si="138"/>
        <v>1.6429353778751369E-3</v>
      </c>
      <c r="CI127" s="5">
        <f t="shared" si="139"/>
        <v>2.628696604600219E-2</v>
      </c>
      <c r="CJ127" s="5">
        <f t="shared" si="140"/>
        <v>-9.3099671412924419E-3</v>
      </c>
      <c r="CK127" s="5">
        <f t="shared" si="141"/>
        <v>-3.2311062431544357E-2</v>
      </c>
      <c r="CL127" s="5">
        <f t="shared" si="142"/>
        <v>3.8335158817086525E-2</v>
      </c>
      <c r="CO127" s="5">
        <f t="shared" si="106"/>
        <v>-1.4680971202710334E-2</v>
      </c>
      <c r="CP127" s="5">
        <f t="shared" si="143"/>
        <v>-1.5245623941276116E-2</v>
      </c>
      <c r="CQ127" s="5">
        <f t="shared" si="144"/>
        <v>-6.7758328627893849E-3</v>
      </c>
      <c r="CR127" s="5">
        <f t="shared" si="145"/>
        <v>2.4844720496894408E-2</v>
      </c>
      <c r="CS127" s="5">
        <f t="shared" si="146"/>
        <v>1.693958215697346E-2</v>
      </c>
      <c r="CT127" s="5">
        <f t="shared" si="147"/>
        <v>2.8797289666854884E-2</v>
      </c>
      <c r="CU127" s="5">
        <f t="shared" si="148"/>
        <v>2.4844720496894408E-2</v>
      </c>
      <c r="CV127" s="5">
        <f t="shared" si="149"/>
        <v>1.5245623941276116E-2</v>
      </c>
      <c r="CW127" s="5">
        <f t="shared" si="150"/>
        <v>1.5245623941276116E-2</v>
      </c>
      <c r="CX127" s="5">
        <f t="shared" si="151"/>
        <v>1.4116318464144552E-2</v>
      </c>
      <c r="CY127" s="5">
        <f t="shared" si="152"/>
        <v>3.274985883681536E-2</v>
      </c>
      <c r="CZ127" s="5">
        <f t="shared" si="153"/>
        <v>5.8159232072275552E-2</v>
      </c>
      <c r="DA127" s="5">
        <f t="shared" si="154"/>
        <v>2.1456804065499716E-2</v>
      </c>
      <c r="DB127" s="5">
        <f t="shared" si="155"/>
        <v>-2.258610954263128E-3</v>
      </c>
      <c r="DC127" s="5">
        <f t="shared" si="156"/>
        <v>7.0581592320722752E-2</v>
      </c>
      <c r="DF127" s="5">
        <f t="shared" si="105"/>
        <v>1.1660188784008884E-2</v>
      </c>
      <c r="DG127" s="5">
        <f t="shared" si="157"/>
        <v>7.773459189339256E-3</v>
      </c>
      <c r="DH127" s="5">
        <f t="shared" si="158"/>
        <v>-1.665741254858412E-3</v>
      </c>
      <c r="DI127" s="5">
        <f t="shared" si="159"/>
        <v>-1.665741254858412E-3</v>
      </c>
      <c r="DJ127" s="5">
        <f t="shared" si="160"/>
        <v>-2.7762354247640201E-3</v>
      </c>
      <c r="DK127" s="5">
        <f t="shared" si="161"/>
        <v>1.5546918378678512E-2</v>
      </c>
      <c r="DL127" s="5">
        <f t="shared" si="162"/>
        <v>4.0533037201554691E-2</v>
      </c>
      <c r="DM127" s="5">
        <f t="shared" si="163"/>
        <v>4.4419766796224324E-3</v>
      </c>
      <c r="DN127" s="5">
        <f t="shared" si="164"/>
        <v>-1.8878400888395337E-2</v>
      </c>
      <c r="DO127" s="5">
        <f t="shared" si="165"/>
        <v>5.2748473070516382E-2</v>
      </c>
    </row>
    <row r="128" spans="10:119" x14ac:dyDescent="0.25">
      <c r="J128" s="5">
        <v>156200</v>
      </c>
      <c r="K128" s="5">
        <v>161800</v>
      </c>
      <c r="L128" s="5">
        <v>161500</v>
      </c>
      <c r="M128" s="5">
        <v>166800</v>
      </c>
      <c r="N128" s="5">
        <v>167200</v>
      </c>
      <c r="O128" s="5">
        <v>165100</v>
      </c>
      <c r="P128" s="5">
        <v>165400</v>
      </c>
      <c r="Q128" s="5">
        <v>164500</v>
      </c>
      <c r="R128" s="5">
        <v>166000</v>
      </c>
      <c r="S128" s="5">
        <v>165700</v>
      </c>
      <c r="T128" s="5">
        <v>163400</v>
      </c>
      <c r="U128" s="5">
        <v>166000</v>
      </c>
      <c r="V128" s="5">
        <v>166500</v>
      </c>
      <c r="W128" s="5">
        <v>170000</v>
      </c>
      <c r="X128" s="5">
        <v>167100</v>
      </c>
      <c r="Y128" s="5">
        <v>169200</v>
      </c>
      <c r="Z128" s="5">
        <v>168000</v>
      </c>
      <c r="AA128" s="5">
        <v>167000</v>
      </c>
      <c r="AB128" s="5">
        <v>168000</v>
      </c>
      <c r="AC128" s="5">
        <v>166200</v>
      </c>
      <c r="AD128" s="5">
        <v>166800</v>
      </c>
      <c r="AF128" s="5">
        <f t="shared" si="103"/>
        <v>6.7861715749039694E-2</v>
      </c>
      <c r="AG128" s="5">
        <f t="shared" si="118"/>
        <v>3.0902348578491966E-2</v>
      </c>
      <c r="AH128" s="5">
        <f t="shared" si="119"/>
        <v>3.2817337461300312E-2</v>
      </c>
      <c r="AI128" s="5">
        <f t="shared" si="120"/>
        <v>0</v>
      </c>
      <c r="AJ128" s="5">
        <f t="shared" si="121"/>
        <v>-2.3923444976076554E-3</v>
      </c>
      <c r="AK128" s="5">
        <f t="shared" si="122"/>
        <v>1.029678982434888E-2</v>
      </c>
      <c r="AL128" s="5">
        <f t="shared" si="123"/>
        <v>8.4643288996372433E-3</v>
      </c>
      <c r="AM128" s="5">
        <f t="shared" si="124"/>
        <v>1.3981762917933131E-2</v>
      </c>
      <c r="AN128" s="5">
        <f t="shared" si="125"/>
        <v>4.8192771084337354E-3</v>
      </c>
      <c r="AO128" s="5">
        <f t="shared" si="107"/>
        <v>6.6385033192516594E-3</v>
      </c>
      <c r="AP128" s="5">
        <f t="shared" si="108"/>
        <v>2.0807833537331701E-2</v>
      </c>
      <c r="AQ128" s="5">
        <f t="shared" si="109"/>
        <v>4.8192771084337354E-3</v>
      </c>
      <c r="AR128" s="5">
        <f t="shared" si="110"/>
        <v>1.8018018018018018E-3</v>
      </c>
      <c r="AS128" s="5">
        <f t="shared" si="111"/>
        <v>-1.8823529411764704E-2</v>
      </c>
      <c r="AT128" s="5">
        <f t="shared" si="112"/>
        <v>-1.7953321364452424E-3</v>
      </c>
      <c r="AU128" s="5">
        <f t="shared" si="113"/>
        <v>-1.4184397163120567E-2</v>
      </c>
      <c r="AV128" s="5">
        <f t="shared" si="114"/>
        <v>-7.1428571428571426E-3</v>
      </c>
      <c r="AW128" s="5">
        <f t="shared" si="115"/>
        <v>-1.1976047904191617E-3</v>
      </c>
      <c r="AX128" s="5">
        <f t="shared" si="116"/>
        <v>-7.1428571428571426E-3</v>
      </c>
      <c r="AY128" s="5">
        <f t="shared" si="117"/>
        <v>3.6101083032490976E-3</v>
      </c>
      <c r="BB128" s="5">
        <f t="shared" si="85"/>
        <v>3.2817337461300312E-2</v>
      </c>
      <c r="BC128" s="5">
        <f t="shared" si="86"/>
        <v>3.5294117647058823E-2</v>
      </c>
      <c r="BD128" s="5">
        <f t="shared" si="87"/>
        <v>2.2291021671826627E-2</v>
      </c>
      <c r="BE128" s="5">
        <f t="shared" si="88"/>
        <v>2.4148606811145511E-2</v>
      </c>
      <c r="BF128" s="5">
        <f t="shared" si="89"/>
        <v>1.8575851393188854E-2</v>
      </c>
      <c r="BG128" s="5">
        <f t="shared" si="90"/>
        <v>2.7863777089783281E-2</v>
      </c>
      <c r="BH128" s="5">
        <f t="shared" si="91"/>
        <v>2.6006191950464396E-2</v>
      </c>
      <c r="BI128" s="5">
        <f t="shared" si="92"/>
        <v>1.1764705882352941E-2</v>
      </c>
      <c r="BJ128" s="5">
        <f t="shared" si="93"/>
        <v>2.7863777089783281E-2</v>
      </c>
      <c r="BK128" s="5">
        <f t="shared" si="94"/>
        <v>3.0959752321981424E-2</v>
      </c>
      <c r="BL128" s="5">
        <f t="shared" si="95"/>
        <v>5.2631578947368418E-2</v>
      </c>
      <c r="BM128" s="5">
        <f t="shared" si="96"/>
        <v>3.4674922600619197E-2</v>
      </c>
      <c r="BN128" s="5">
        <f t="shared" si="97"/>
        <v>4.767801857585139E-2</v>
      </c>
      <c r="BO128" s="5">
        <f t="shared" si="98"/>
        <v>4.0247678018575851E-2</v>
      </c>
      <c r="BP128" s="5">
        <f t="shared" si="99"/>
        <v>3.4055727554179564E-2</v>
      </c>
      <c r="BQ128" s="5">
        <f t="shared" si="100"/>
        <v>4.0247678018575851E-2</v>
      </c>
      <c r="BR128" s="5">
        <f t="shared" si="101"/>
        <v>2.910216718266254E-2</v>
      </c>
      <c r="BS128" s="5">
        <f t="shared" si="102"/>
        <v>3.2817337461300312E-2</v>
      </c>
      <c r="BU128" s="5">
        <f t="shared" si="104"/>
        <v>3.2817337461300312E-2</v>
      </c>
      <c r="BV128" s="5">
        <f t="shared" si="126"/>
        <v>3.5294117647058823E-2</v>
      </c>
      <c r="BW128" s="5">
        <f t="shared" si="127"/>
        <v>2.2291021671826627E-2</v>
      </c>
      <c r="BX128" s="5">
        <f t="shared" si="128"/>
        <v>2.4148606811145511E-2</v>
      </c>
      <c r="BY128" s="5">
        <f t="shared" si="129"/>
        <v>1.8575851393188854E-2</v>
      </c>
      <c r="BZ128" s="5">
        <f t="shared" si="130"/>
        <v>2.7863777089783281E-2</v>
      </c>
      <c r="CA128" s="5">
        <f t="shared" si="131"/>
        <v>2.6006191950464396E-2</v>
      </c>
      <c r="CB128" s="5">
        <f t="shared" si="132"/>
        <v>1.1764705882352941E-2</v>
      </c>
      <c r="CC128" s="5">
        <f t="shared" si="133"/>
        <v>2.7863777089783281E-2</v>
      </c>
      <c r="CD128" s="5">
        <f t="shared" si="134"/>
        <v>3.0959752321981424E-2</v>
      </c>
      <c r="CE128" s="5">
        <f t="shared" si="135"/>
        <v>5.2631578947368418E-2</v>
      </c>
      <c r="CF128" s="5">
        <f t="shared" si="136"/>
        <v>3.4674922600619197E-2</v>
      </c>
      <c r="CG128" s="5">
        <f t="shared" si="137"/>
        <v>4.767801857585139E-2</v>
      </c>
      <c r="CH128" s="5">
        <f t="shared" si="138"/>
        <v>4.0247678018575851E-2</v>
      </c>
      <c r="CI128" s="5">
        <f t="shared" si="139"/>
        <v>3.4055727554179564E-2</v>
      </c>
      <c r="CJ128" s="5">
        <f t="shared" si="140"/>
        <v>4.0247678018575851E-2</v>
      </c>
      <c r="CK128" s="5">
        <f t="shared" si="141"/>
        <v>2.910216718266254E-2</v>
      </c>
      <c r="CL128" s="5">
        <f t="shared" si="142"/>
        <v>3.2817337461300312E-2</v>
      </c>
      <c r="CO128" s="5">
        <f t="shared" si="106"/>
        <v>1.8170805572380376E-3</v>
      </c>
      <c r="CP128" s="5">
        <f t="shared" si="143"/>
        <v>-3.6341611144760752E-3</v>
      </c>
      <c r="CQ128" s="5">
        <f t="shared" si="144"/>
        <v>5.4512416717141131E-3</v>
      </c>
      <c r="CR128" s="5">
        <f t="shared" si="145"/>
        <v>3.6341611144760752E-3</v>
      </c>
      <c r="CS128" s="5">
        <f t="shared" si="146"/>
        <v>-1.029678982434888E-2</v>
      </c>
      <c r="CT128" s="5">
        <f t="shared" si="147"/>
        <v>5.4512416717141131E-3</v>
      </c>
      <c r="CU128" s="5">
        <f t="shared" si="148"/>
        <v>8.4797092671108423E-3</v>
      </c>
      <c r="CV128" s="5">
        <f t="shared" si="149"/>
        <v>2.9678982434887948E-2</v>
      </c>
      <c r="CW128" s="5">
        <f t="shared" si="150"/>
        <v>1.2113870381586917E-2</v>
      </c>
      <c r="CX128" s="5">
        <f t="shared" si="151"/>
        <v>2.4833434282253181E-2</v>
      </c>
      <c r="CY128" s="5">
        <f t="shared" si="152"/>
        <v>1.7565112053301031E-2</v>
      </c>
      <c r="CZ128" s="5">
        <f t="shared" si="153"/>
        <v>1.1508176862507571E-2</v>
      </c>
      <c r="DA128" s="5">
        <f t="shared" si="154"/>
        <v>1.7565112053301031E-2</v>
      </c>
      <c r="DB128" s="5">
        <f t="shared" si="155"/>
        <v>6.6626287098728041E-3</v>
      </c>
      <c r="DC128" s="5">
        <f t="shared" si="156"/>
        <v>1.029678982434888E-2</v>
      </c>
      <c r="DF128" s="5">
        <f t="shared" si="105"/>
        <v>1.591187270501836E-2</v>
      </c>
      <c r="DG128" s="5">
        <f t="shared" si="157"/>
        <v>1.8971848225214197E-2</v>
      </c>
      <c r="DH128" s="5">
        <f t="shared" si="158"/>
        <v>4.0391676866585069E-2</v>
      </c>
      <c r="DI128" s="5">
        <f t="shared" si="159"/>
        <v>2.2643818849449205E-2</v>
      </c>
      <c r="DJ128" s="5">
        <f t="shared" si="160"/>
        <v>3.5495716034271728E-2</v>
      </c>
      <c r="DK128" s="5">
        <f t="shared" si="161"/>
        <v>2.8151774785801713E-2</v>
      </c>
      <c r="DL128" s="5">
        <f t="shared" si="162"/>
        <v>2.2031823745410038E-2</v>
      </c>
      <c r="DM128" s="5">
        <f t="shared" si="163"/>
        <v>2.8151774785801713E-2</v>
      </c>
      <c r="DN128" s="5">
        <f t="shared" si="164"/>
        <v>1.7135862913096694E-2</v>
      </c>
      <c r="DO128" s="5">
        <f t="shared" si="165"/>
        <v>2.0807833537331701E-2</v>
      </c>
    </row>
    <row r="129" spans="10:119" x14ac:dyDescent="0.25">
      <c r="J129" s="5">
        <v>93300</v>
      </c>
      <c r="K129" s="5">
        <v>96400</v>
      </c>
      <c r="L129" s="5">
        <v>96400</v>
      </c>
      <c r="M129" s="5">
        <v>96000</v>
      </c>
      <c r="N129" s="5">
        <v>98400</v>
      </c>
      <c r="O129" s="5">
        <v>103000</v>
      </c>
      <c r="P129" s="5">
        <v>104900</v>
      </c>
      <c r="Q129" s="5">
        <v>103300</v>
      </c>
      <c r="R129" s="5">
        <v>103400</v>
      </c>
      <c r="S129" s="5">
        <v>103200</v>
      </c>
      <c r="T129" s="5">
        <v>99400</v>
      </c>
      <c r="U129" s="5">
        <v>96700</v>
      </c>
      <c r="V129" s="5">
        <v>99700</v>
      </c>
      <c r="W129" s="5">
        <v>99600</v>
      </c>
      <c r="X129" s="5">
        <v>101800</v>
      </c>
      <c r="Y129" s="5">
        <v>103300</v>
      </c>
      <c r="Z129" s="5">
        <v>104300</v>
      </c>
      <c r="AA129" s="5">
        <v>102800</v>
      </c>
      <c r="AB129" s="5">
        <v>103800</v>
      </c>
      <c r="AC129" s="5">
        <v>106500</v>
      </c>
      <c r="AD129" s="5">
        <v>107500</v>
      </c>
      <c r="AF129" s="5">
        <f t="shared" si="103"/>
        <v>0.15219721329046088</v>
      </c>
      <c r="AG129" s="5">
        <f t="shared" si="118"/>
        <v>0.11514522821576763</v>
      </c>
      <c r="AH129" s="5">
        <f t="shared" si="119"/>
        <v>0.11514522821576763</v>
      </c>
      <c r="AI129" s="5">
        <f t="shared" si="120"/>
        <v>0.11979166666666667</v>
      </c>
      <c r="AJ129" s="5">
        <f t="shared" si="121"/>
        <v>9.2479674796747971E-2</v>
      </c>
      <c r="AK129" s="5">
        <f t="shared" si="122"/>
        <v>4.3689320388349516E-2</v>
      </c>
      <c r="AL129" s="5">
        <f t="shared" si="123"/>
        <v>2.4785510009532889E-2</v>
      </c>
      <c r="AM129" s="5">
        <f t="shared" si="124"/>
        <v>4.0658276863504358E-2</v>
      </c>
      <c r="AN129" s="5">
        <f t="shared" si="125"/>
        <v>3.9651837524177946E-2</v>
      </c>
      <c r="AO129" s="5">
        <f t="shared" si="107"/>
        <v>4.1666666666666664E-2</v>
      </c>
      <c r="AP129" s="5">
        <f t="shared" si="108"/>
        <v>8.1488933601609664E-2</v>
      </c>
      <c r="AQ129" s="5">
        <f t="shared" si="109"/>
        <v>0.11168562564632885</v>
      </c>
      <c r="AR129" s="5">
        <f t="shared" si="110"/>
        <v>7.8234704112337017E-2</v>
      </c>
      <c r="AS129" s="5">
        <f t="shared" si="111"/>
        <v>7.9317269076305222E-2</v>
      </c>
      <c r="AT129" s="5">
        <f t="shared" si="112"/>
        <v>5.5992141453831044E-2</v>
      </c>
      <c r="AU129" s="5">
        <f t="shared" si="113"/>
        <v>4.0658276863504358E-2</v>
      </c>
      <c r="AV129" s="5">
        <f t="shared" si="114"/>
        <v>3.0680728667305847E-2</v>
      </c>
      <c r="AW129" s="5">
        <f t="shared" si="115"/>
        <v>4.5719844357976651E-2</v>
      </c>
      <c r="AX129" s="5">
        <f t="shared" si="116"/>
        <v>3.5645472061657031E-2</v>
      </c>
      <c r="AY129" s="5">
        <f t="shared" si="117"/>
        <v>9.3896713615023476E-3</v>
      </c>
      <c r="BB129" s="5">
        <f t="shared" si="85"/>
        <v>-4.1493775933609959E-3</v>
      </c>
      <c r="BC129" s="5">
        <f t="shared" si="86"/>
        <v>2.0746887966804978E-2</v>
      </c>
      <c r="BD129" s="5">
        <f t="shared" si="87"/>
        <v>6.8464730290456438E-2</v>
      </c>
      <c r="BE129" s="5">
        <f t="shared" si="88"/>
        <v>8.8174273858921168E-2</v>
      </c>
      <c r="BF129" s="5">
        <f t="shared" si="89"/>
        <v>7.1576763485477174E-2</v>
      </c>
      <c r="BG129" s="5">
        <f t="shared" si="90"/>
        <v>7.2614107883817433E-2</v>
      </c>
      <c r="BH129" s="5">
        <f t="shared" si="91"/>
        <v>7.0539419087136929E-2</v>
      </c>
      <c r="BI129" s="5">
        <f t="shared" si="92"/>
        <v>3.1120331950207469E-2</v>
      </c>
      <c r="BJ129" s="5">
        <f t="shared" si="93"/>
        <v>3.1120331950207467E-3</v>
      </c>
      <c r="BK129" s="5">
        <f t="shared" si="94"/>
        <v>3.4232365145228219E-2</v>
      </c>
      <c r="BL129" s="5">
        <f t="shared" si="95"/>
        <v>3.3195020746887967E-2</v>
      </c>
      <c r="BM129" s="5">
        <f t="shared" si="96"/>
        <v>5.6016597510373446E-2</v>
      </c>
      <c r="BN129" s="5">
        <f t="shared" si="97"/>
        <v>7.1576763485477174E-2</v>
      </c>
      <c r="BO129" s="5">
        <f t="shared" si="98"/>
        <v>8.1950207468879668E-2</v>
      </c>
      <c r="BP129" s="5">
        <f t="shared" si="99"/>
        <v>6.6390041493775934E-2</v>
      </c>
      <c r="BQ129" s="5">
        <f t="shared" si="100"/>
        <v>7.6763485477178428E-2</v>
      </c>
      <c r="BR129" s="5">
        <f t="shared" si="101"/>
        <v>0.10477178423236515</v>
      </c>
      <c r="BS129" s="5">
        <f t="shared" si="102"/>
        <v>0.11514522821576763</v>
      </c>
      <c r="BU129" s="5">
        <f t="shared" si="104"/>
        <v>-4.1493775933609959E-3</v>
      </c>
      <c r="BV129" s="5">
        <f t="shared" si="126"/>
        <v>2.0746887966804978E-2</v>
      </c>
      <c r="BW129" s="5">
        <f t="shared" si="127"/>
        <v>6.8464730290456438E-2</v>
      </c>
      <c r="BX129" s="5">
        <f t="shared" si="128"/>
        <v>8.8174273858921168E-2</v>
      </c>
      <c r="BY129" s="5">
        <f t="shared" si="129"/>
        <v>7.1576763485477174E-2</v>
      </c>
      <c r="BZ129" s="5">
        <f t="shared" si="130"/>
        <v>7.2614107883817433E-2</v>
      </c>
      <c r="CA129" s="5">
        <f t="shared" si="131"/>
        <v>7.0539419087136929E-2</v>
      </c>
      <c r="CB129" s="5">
        <f t="shared" si="132"/>
        <v>3.1120331950207469E-2</v>
      </c>
      <c r="CC129" s="5">
        <f t="shared" si="133"/>
        <v>3.1120331950207467E-3</v>
      </c>
      <c r="CD129" s="5">
        <f t="shared" si="134"/>
        <v>3.4232365145228219E-2</v>
      </c>
      <c r="CE129" s="5">
        <f t="shared" si="135"/>
        <v>3.3195020746887967E-2</v>
      </c>
      <c r="CF129" s="5">
        <f t="shared" si="136"/>
        <v>5.6016597510373446E-2</v>
      </c>
      <c r="CG129" s="5">
        <f t="shared" si="137"/>
        <v>7.1576763485477174E-2</v>
      </c>
      <c r="CH129" s="5">
        <f t="shared" si="138"/>
        <v>8.1950207468879668E-2</v>
      </c>
      <c r="CI129" s="5">
        <f t="shared" si="139"/>
        <v>6.6390041493775934E-2</v>
      </c>
      <c r="CJ129" s="5">
        <f t="shared" si="140"/>
        <v>7.6763485477178428E-2</v>
      </c>
      <c r="CK129" s="5">
        <f t="shared" si="141"/>
        <v>0.10477178423236515</v>
      </c>
      <c r="CL129" s="5">
        <f t="shared" si="142"/>
        <v>0.11514522821576763</v>
      </c>
      <c r="CO129" s="5">
        <f t="shared" si="106"/>
        <v>1.8446601941747572E-2</v>
      </c>
      <c r="CP129" s="5">
        <f t="shared" si="143"/>
        <v>2.9126213592233011E-3</v>
      </c>
      <c r="CQ129" s="5">
        <f t="shared" si="144"/>
        <v>3.8834951456310678E-3</v>
      </c>
      <c r="CR129" s="5">
        <f t="shared" si="145"/>
        <v>1.9417475728155339E-3</v>
      </c>
      <c r="CS129" s="5">
        <f t="shared" si="146"/>
        <v>-3.4951456310679613E-2</v>
      </c>
      <c r="CT129" s="5">
        <f t="shared" si="147"/>
        <v>-6.1165048543689322E-2</v>
      </c>
      <c r="CU129" s="5">
        <f t="shared" si="148"/>
        <v>-3.2038834951456312E-2</v>
      </c>
      <c r="CV129" s="5">
        <f t="shared" si="149"/>
        <v>-3.3009708737864081E-2</v>
      </c>
      <c r="CW129" s="5">
        <f t="shared" si="150"/>
        <v>-1.1650485436893204E-2</v>
      </c>
      <c r="CX129" s="5">
        <f t="shared" si="151"/>
        <v>2.9126213592233011E-3</v>
      </c>
      <c r="CY129" s="5">
        <f t="shared" si="152"/>
        <v>1.262135922330097E-2</v>
      </c>
      <c r="CZ129" s="5">
        <f t="shared" si="153"/>
        <v>-1.9417475728155339E-3</v>
      </c>
      <c r="DA129" s="5">
        <f t="shared" si="154"/>
        <v>7.7669902912621356E-3</v>
      </c>
      <c r="DB129" s="5">
        <f t="shared" si="155"/>
        <v>3.3980582524271843E-2</v>
      </c>
      <c r="DC129" s="5">
        <f t="shared" si="156"/>
        <v>4.3689320388349516E-2</v>
      </c>
      <c r="DF129" s="5">
        <f t="shared" si="105"/>
        <v>-2.716297786720322E-2</v>
      </c>
      <c r="DG129" s="5">
        <f t="shared" si="157"/>
        <v>3.0181086519114686E-3</v>
      </c>
      <c r="DH129" s="5">
        <f t="shared" si="158"/>
        <v>2.012072434607646E-3</v>
      </c>
      <c r="DI129" s="5">
        <f t="shared" si="159"/>
        <v>2.4144869215291749E-2</v>
      </c>
      <c r="DJ129" s="5">
        <f t="shared" si="160"/>
        <v>3.9235412474849095E-2</v>
      </c>
      <c r="DK129" s="5">
        <f t="shared" si="161"/>
        <v>4.9295774647887321E-2</v>
      </c>
      <c r="DL129" s="5">
        <f t="shared" si="162"/>
        <v>3.4205231388329982E-2</v>
      </c>
      <c r="DM129" s="5">
        <f t="shared" si="163"/>
        <v>4.4265593561368208E-2</v>
      </c>
      <c r="DN129" s="5">
        <f t="shared" si="164"/>
        <v>7.1428571428571425E-2</v>
      </c>
      <c r="DO129" s="5">
        <f t="shared" si="165"/>
        <v>8.1488933601609664E-2</v>
      </c>
    </row>
    <row r="130" spans="10:119" x14ac:dyDescent="0.25">
      <c r="J130" s="5">
        <v>48900</v>
      </c>
      <c r="K130" s="5">
        <v>50800</v>
      </c>
      <c r="L130" s="5">
        <v>49650</v>
      </c>
      <c r="M130" s="5">
        <v>50100</v>
      </c>
      <c r="N130" s="5">
        <v>51400</v>
      </c>
      <c r="O130" s="5">
        <v>51500</v>
      </c>
      <c r="P130" s="5">
        <v>50700</v>
      </c>
      <c r="Q130" s="5">
        <v>50900</v>
      </c>
      <c r="R130" s="5">
        <v>50300</v>
      </c>
      <c r="S130" s="5">
        <v>48950</v>
      </c>
      <c r="T130" s="5">
        <v>49800</v>
      </c>
      <c r="U130" s="5">
        <v>49950</v>
      </c>
      <c r="V130" s="5">
        <v>49550</v>
      </c>
      <c r="W130" s="5">
        <v>50400</v>
      </c>
      <c r="X130" s="5">
        <v>49850</v>
      </c>
      <c r="Y130" s="5">
        <v>49650</v>
      </c>
      <c r="Z130" s="5">
        <v>49950</v>
      </c>
      <c r="AA130" s="5">
        <v>49750</v>
      </c>
      <c r="AB130" s="5">
        <v>50200</v>
      </c>
      <c r="AC130" s="5">
        <v>49450</v>
      </c>
      <c r="AD130" s="5">
        <v>49650</v>
      </c>
      <c r="AF130" s="5">
        <f t="shared" si="103"/>
        <v>1.5337423312883436E-2</v>
      </c>
      <c r="AG130" s="5">
        <f t="shared" si="118"/>
        <v>-2.2637795275590553E-2</v>
      </c>
      <c r="AH130" s="5">
        <f t="shared" si="119"/>
        <v>0</v>
      </c>
      <c r="AI130" s="5">
        <f t="shared" si="120"/>
        <v>-8.9820359281437123E-3</v>
      </c>
      <c r="AJ130" s="5">
        <f t="shared" si="121"/>
        <v>-3.4046692607003888E-2</v>
      </c>
      <c r="AK130" s="5">
        <f t="shared" si="122"/>
        <v>-3.5922330097087375E-2</v>
      </c>
      <c r="AL130" s="5">
        <f t="shared" si="123"/>
        <v>-2.0710059171597635E-2</v>
      </c>
      <c r="AM130" s="5">
        <f t="shared" si="124"/>
        <v>-2.4557956777996069E-2</v>
      </c>
      <c r="AN130" s="5">
        <f t="shared" si="125"/>
        <v>-1.2922465208747515E-2</v>
      </c>
      <c r="AO130" s="5">
        <f t="shared" si="107"/>
        <v>1.4300306435137897E-2</v>
      </c>
      <c r="AP130" s="5">
        <f t="shared" si="108"/>
        <v>-3.0120481927710845E-3</v>
      </c>
      <c r="AQ130" s="5">
        <f t="shared" si="109"/>
        <v>-6.006006006006006E-3</v>
      </c>
      <c r="AR130" s="5">
        <f t="shared" si="110"/>
        <v>2.0181634712411706E-3</v>
      </c>
      <c r="AS130" s="5">
        <f t="shared" si="111"/>
        <v>-1.488095238095238E-2</v>
      </c>
      <c r="AT130" s="5">
        <f t="shared" si="112"/>
        <v>-4.0120361083249749E-3</v>
      </c>
      <c r="AU130" s="5">
        <f t="shared" si="113"/>
        <v>0</v>
      </c>
      <c r="AV130" s="5">
        <f t="shared" si="114"/>
        <v>-6.006006006006006E-3</v>
      </c>
      <c r="AW130" s="5">
        <f t="shared" si="115"/>
        <v>-2.0100502512562816E-3</v>
      </c>
      <c r="AX130" s="5">
        <f t="shared" si="116"/>
        <v>-1.0956175298804782E-2</v>
      </c>
      <c r="AY130" s="5">
        <f t="shared" si="117"/>
        <v>4.0444893832153692E-3</v>
      </c>
      <c r="BB130" s="5">
        <f t="shared" ref="BB130:BB193" si="166">(M130-$L130)/$L130</f>
        <v>9.0634441087613302E-3</v>
      </c>
      <c r="BC130" s="5">
        <f t="shared" ref="BC130:BC193" si="167">(N130-$L130)/$L130</f>
        <v>3.5246727089627394E-2</v>
      </c>
      <c r="BD130" s="5">
        <f t="shared" ref="BD130:BD193" si="168">(O130-$L130)/$L130</f>
        <v>3.726082578046324E-2</v>
      </c>
      <c r="BE130" s="5">
        <f t="shared" ref="BE130:BE193" si="169">(P130-$L130)/$L130</f>
        <v>2.1148036253776436E-2</v>
      </c>
      <c r="BF130" s="5">
        <f t="shared" ref="BF130:BF193" si="170">(Q130-$L130)/$L130</f>
        <v>2.5176233635448138E-2</v>
      </c>
      <c r="BG130" s="5">
        <f t="shared" ref="BG130:BG193" si="171">(R130-$L130)/$L130</f>
        <v>1.3091641490433032E-2</v>
      </c>
      <c r="BH130" s="5">
        <f t="shared" ref="BH130:BH193" si="172">(S130-$L130)/$L130</f>
        <v>-1.4098690835850957E-2</v>
      </c>
      <c r="BI130" s="5">
        <f t="shared" ref="BI130:BI193" si="173">(T130-$L130)/$L130</f>
        <v>3.0211480362537764E-3</v>
      </c>
      <c r="BJ130" s="5">
        <f t="shared" ref="BJ130:BJ193" si="174">(U130-$L130)/$L130</f>
        <v>6.0422960725075529E-3</v>
      </c>
      <c r="BK130" s="5">
        <f t="shared" ref="BK130:BK193" si="175">(V130-$L130)/$L130</f>
        <v>-2.014098690835851E-3</v>
      </c>
      <c r="BL130" s="5">
        <f t="shared" ref="BL130:BL193" si="176">(W130-$L130)/$L130</f>
        <v>1.5105740181268883E-2</v>
      </c>
      <c r="BM130" s="5">
        <f t="shared" ref="BM130:BM193" si="177">(X130-$L130)/$L130</f>
        <v>4.0281973816717019E-3</v>
      </c>
      <c r="BN130" s="5">
        <f t="shared" ref="BN130:BN193" si="178">(Y130-$L130)/$L130</f>
        <v>0</v>
      </c>
      <c r="BO130" s="5">
        <f t="shared" ref="BO130:BO193" si="179">(Z130-$L130)/$L130</f>
        <v>6.0422960725075529E-3</v>
      </c>
      <c r="BP130" s="5">
        <f t="shared" ref="BP130:BP193" si="180">(AA130-$L130)/$L130</f>
        <v>2.014098690835851E-3</v>
      </c>
      <c r="BQ130" s="5">
        <f t="shared" ref="BQ130:BQ193" si="181">(AB130-$L130)/$L130</f>
        <v>1.1077542799597181E-2</v>
      </c>
      <c r="BR130" s="5">
        <f t="shared" ref="BR130:BR193" si="182">(AC130-$L130)/$L130</f>
        <v>-4.0281973816717019E-3</v>
      </c>
      <c r="BS130" s="5">
        <f t="shared" ref="BS130:BS193" si="183">(AD130-$L130)/$L130</f>
        <v>0</v>
      </c>
      <c r="BU130" s="5">
        <f t="shared" si="104"/>
        <v>9.0634441087613302E-3</v>
      </c>
      <c r="BV130" s="5">
        <f t="shared" si="126"/>
        <v>3.5246727089627394E-2</v>
      </c>
      <c r="BW130" s="5">
        <f t="shared" si="127"/>
        <v>3.726082578046324E-2</v>
      </c>
      <c r="BX130" s="5">
        <f t="shared" si="128"/>
        <v>2.1148036253776436E-2</v>
      </c>
      <c r="BY130" s="5">
        <f t="shared" si="129"/>
        <v>2.5176233635448138E-2</v>
      </c>
      <c r="BZ130" s="5">
        <f t="shared" si="130"/>
        <v>1.3091641490433032E-2</v>
      </c>
      <c r="CA130" s="5">
        <f t="shared" si="131"/>
        <v>-1.4098690835850957E-2</v>
      </c>
      <c r="CB130" s="5">
        <f t="shared" si="132"/>
        <v>3.0211480362537764E-3</v>
      </c>
      <c r="CC130" s="5">
        <f t="shared" si="133"/>
        <v>6.0422960725075529E-3</v>
      </c>
      <c r="CD130" s="5">
        <f t="shared" si="134"/>
        <v>-2.014098690835851E-3</v>
      </c>
      <c r="CE130" s="5">
        <f t="shared" si="135"/>
        <v>1.5105740181268883E-2</v>
      </c>
      <c r="CF130" s="5">
        <f t="shared" si="136"/>
        <v>4.0281973816717019E-3</v>
      </c>
      <c r="CG130" s="5">
        <f t="shared" si="137"/>
        <v>0</v>
      </c>
      <c r="CH130" s="5">
        <f t="shared" si="138"/>
        <v>6.0422960725075529E-3</v>
      </c>
      <c r="CI130" s="5">
        <f t="shared" si="139"/>
        <v>2.014098690835851E-3</v>
      </c>
      <c r="CJ130" s="5">
        <f t="shared" si="140"/>
        <v>1.1077542799597181E-2</v>
      </c>
      <c r="CK130" s="5">
        <f t="shared" si="141"/>
        <v>-4.0281973816717019E-3</v>
      </c>
      <c r="CL130" s="5">
        <f t="shared" si="142"/>
        <v>0</v>
      </c>
      <c r="CO130" s="5">
        <f t="shared" si="106"/>
        <v>-1.5533980582524271E-2</v>
      </c>
      <c r="CP130" s="5">
        <f t="shared" si="143"/>
        <v>-1.1650485436893204E-2</v>
      </c>
      <c r="CQ130" s="5">
        <f t="shared" si="144"/>
        <v>-2.3300970873786409E-2</v>
      </c>
      <c r="CR130" s="5">
        <f t="shared" si="145"/>
        <v>-4.9514563106796118E-2</v>
      </c>
      <c r="CS130" s="5">
        <f t="shared" si="146"/>
        <v>-3.3009708737864081E-2</v>
      </c>
      <c r="CT130" s="5">
        <f t="shared" si="147"/>
        <v>-3.0097087378640777E-2</v>
      </c>
      <c r="CU130" s="5">
        <f t="shared" si="148"/>
        <v>-3.7864077669902914E-2</v>
      </c>
      <c r="CV130" s="5">
        <f t="shared" si="149"/>
        <v>-2.1359223300970873E-2</v>
      </c>
      <c r="CW130" s="5">
        <f t="shared" si="150"/>
        <v>-3.2038834951456312E-2</v>
      </c>
      <c r="CX130" s="5">
        <f t="shared" si="151"/>
        <v>-3.5922330097087375E-2</v>
      </c>
      <c r="CY130" s="5">
        <f t="shared" si="152"/>
        <v>-3.0097087378640777E-2</v>
      </c>
      <c r="CZ130" s="5">
        <f t="shared" si="153"/>
        <v>-3.3980582524271843E-2</v>
      </c>
      <c r="DA130" s="5">
        <f t="shared" si="154"/>
        <v>-2.524271844660194E-2</v>
      </c>
      <c r="DB130" s="5">
        <f t="shared" si="155"/>
        <v>-3.9805825242718446E-2</v>
      </c>
      <c r="DC130" s="5">
        <f t="shared" si="156"/>
        <v>-3.5922330097087375E-2</v>
      </c>
      <c r="DF130" s="5">
        <f t="shared" si="105"/>
        <v>3.0120481927710845E-3</v>
      </c>
      <c r="DG130" s="5">
        <f t="shared" si="157"/>
        <v>-5.0200803212851405E-3</v>
      </c>
      <c r="DH130" s="5">
        <f t="shared" si="158"/>
        <v>1.2048192771084338E-2</v>
      </c>
      <c r="DI130" s="5">
        <f t="shared" si="159"/>
        <v>1.004016064257028E-3</v>
      </c>
      <c r="DJ130" s="5">
        <f t="shared" si="160"/>
        <v>-3.0120481927710845E-3</v>
      </c>
      <c r="DK130" s="5">
        <f t="shared" si="161"/>
        <v>3.0120481927710845E-3</v>
      </c>
      <c r="DL130" s="5">
        <f t="shared" si="162"/>
        <v>-1.004016064257028E-3</v>
      </c>
      <c r="DM130" s="5">
        <f t="shared" si="163"/>
        <v>8.0321285140562242E-3</v>
      </c>
      <c r="DN130" s="5">
        <f t="shared" si="164"/>
        <v>-7.0281124497991966E-3</v>
      </c>
      <c r="DO130" s="5">
        <f t="shared" si="165"/>
        <v>-3.0120481927710845E-3</v>
      </c>
    </row>
    <row r="131" spans="10:119" x14ac:dyDescent="0.25">
      <c r="J131" s="5">
        <v>28450</v>
      </c>
      <c r="K131" s="5">
        <v>29400</v>
      </c>
      <c r="L131" s="5">
        <v>28600</v>
      </c>
      <c r="M131" s="5">
        <v>30650</v>
      </c>
      <c r="N131" s="5">
        <v>30850</v>
      </c>
      <c r="O131" s="5">
        <v>30250</v>
      </c>
      <c r="P131" s="5">
        <v>30000</v>
      </c>
      <c r="Q131" s="5">
        <v>29350</v>
      </c>
      <c r="R131" s="5">
        <v>29000</v>
      </c>
      <c r="S131" s="5">
        <v>29850</v>
      </c>
      <c r="T131" s="5">
        <v>28800</v>
      </c>
      <c r="U131" s="5">
        <v>29650</v>
      </c>
      <c r="V131" s="5">
        <v>29000</v>
      </c>
      <c r="W131" s="5">
        <v>27900</v>
      </c>
      <c r="X131" s="5">
        <v>25700</v>
      </c>
      <c r="Y131" s="5">
        <v>25300</v>
      </c>
      <c r="Z131" s="5">
        <v>24550</v>
      </c>
      <c r="AA131" s="5">
        <v>24450</v>
      </c>
      <c r="AB131" s="5">
        <v>24050</v>
      </c>
      <c r="AC131" s="5">
        <v>24100</v>
      </c>
      <c r="AD131" s="5">
        <v>26050</v>
      </c>
      <c r="AF131" s="5">
        <f t="shared" ref="AF131:AF194" si="184">($AD131-J131)/J131</f>
        <v>-8.43585237258348E-2</v>
      </c>
      <c r="AG131" s="5">
        <f t="shared" si="118"/>
        <v>-0.11394557823129252</v>
      </c>
      <c r="AH131" s="5">
        <f t="shared" si="119"/>
        <v>-8.9160839160839167E-2</v>
      </c>
      <c r="AI131" s="5">
        <f t="shared" si="120"/>
        <v>-0.1500815660685155</v>
      </c>
      <c r="AJ131" s="5">
        <f t="shared" si="121"/>
        <v>-0.15559157212317667</v>
      </c>
      <c r="AK131" s="5">
        <f t="shared" si="122"/>
        <v>-0.13884297520661157</v>
      </c>
      <c r="AL131" s="5">
        <f t="shared" si="123"/>
        <v>-0.13166666666666665</v>
      </c>
      <c r="AM131" s="5">
        <f t="shared" si="124"/>
        <v>-0.11243611584327087</v>
      </c>
      <c r="AN131" s="5">
        <f t="shared" si="125"/>
        <v>-0.10172413793103448</v>
      </c>
      <c r="AO131" s="5">
        <f t="shared" si="107"/>
        <v>-0.12730318257956449</v>
      </c>
      <c r="AP131" s="5">
        <f t="shared" si="108"/>
        <v>-9.5486111111111105E-2</v>
      </c>
      <c r="AQ131" s="5">
        <f t="shared" si="109"/>
        <v>-0.12141652613827993</v>
      </c>
      <c r="AR131" s="5">
        <f t="shared" si="110"/>
        <v>-0.10172413793103448</v>
      </c>
      <c r="AS131" s="5">
        <f t="shared" si="111"/>
        <v>-6.6308243727598568E-2</v>
      </c>
      <c r="AT131" s="5">
        <f t="shared" si="112"/>
        <v>1.3618677042801557E-2</v>
      </c>
      <c r="AU131" s="5">
        <f t="shared" si="113"/>
        <v>2.9644268774703556E-2</v>
      </c>
      <c r="AV131" s="5">
        <f t="shared" si="114"/>
        <v>6.1099796334012219E-2</v>
      </c>
      <c r="AW131" s="5">
        <f t="shared" si="115"/>
        <v>6.5439672801635998E-2</v>
      </c>
      <c r="AX131" s="5">
        <f t="shared" si="116"/>
        <v>8.3160083160083165E-2</v>
      </c>
      <c r="AY131" s="5">
        <f t="shared" si="117"/>
        <v>8.0912863070539423E-2</v>
      </c>
      <c r="BB131" s="5">
        <f t="shared" si="166"/>
        <v>7.167832167832168E-2</v>
      </c>
      <c r="BC131" s="5">
        <f t="shared" si="167"/>
        <v>7.8671328671328672E-2</v>
      </c>
      <c r="BD131" s="5">
        <f t="shared" si="168"/>
        <v>5.7692307692307696E-2</v>
      </c>
      <c r="BE131" s="5">
        <f t="shared" si="169"/>
        <v>4.8951048951048952E-2</v>
      </c>
      <c r="BF131" s="5">
        <f t="shared" si="170"/>
        <v>2.6223776223776224E-2</v>
      </c>
      <c r="BG131" s="5">
        <f t="shared" si="171"/>
        <v>1.3986013986013986E-2</v>
      </c>
      <c r="BH131" s="5">
        <f t="shared" si="172"/>
        <v>4.3706293706293704E-2</v>
      </c>
      <c r="BI131" s="5">
        <f t="shared" si="173"/>
        <v>6.993006993006993E-3</v>
      </c>
      <c r="BJ131" s="5">
        <f t="shared" si="174"/>
        <v>3.6713286713286712E-2</v>
      </c>
      <c r="BK131" s="5">
        <f t="shared" si="175"/>
        <v>1.3986013986013986E-2</v>
      </c>
      <c r="BL131" s="5">
        <f t="shared" si="176"/>
        <v>-2.4475524475524476E-2</v>
      </c>
      <c r="BM131" s="5">
        <f t="shared" si="177"/>
        <v>-0.10139860139860139</v>
      </c>
      <c r="BN131" s="5">
        <f t="shared" si="178"/>
        <v>-0.11538461538461539</v>
      </c>
      <c r="BO131" s="5">
        <f t="shared" si="179"/>
        <v>-0.14160839160839161</v>
      </c>
      <c r="BP131" s="5">
        <f t="shared" si="180"/>
        <v>-0.1451048951048951</v>
      </c>
      <c r="BQ131" s="5">
        <f t="shared" si="181"/>
        <v>-0.15909090909090909</v>
      </c>
      <c r="BR131" s="5">
        <f t="shared" si="182"/>
        <v>-0.15734265734265734</v>
      </c>
      <c r="BS131" s="5">
        <f t="shared" si="183"/>
        <v>-8.9160839160839167E-2</v>
      </c>
      <c r="BU131" s="5">
        <f t="shared" ref="BU131:BU194" si="185">(M131-$L131)/$L131</f>
        <v>7.167832167832168E-2</v>
      </c>
      <c r="BV131" s="5">
        <f t="shared" si="126"/>
        <v>7.8671328671328672E-2</v>
      </c>
      <c r="BW131" s="5">
        <f t="shared" si="127"/>
        <v>5.7692307692307696E-2</v>
      </c>
      <c r="BX131" s="5">
        <f t="shared" si="128"/>
        <v>4.8951048951048952E-2</v>
      </c>
      <c r="BY131" s="5">
        <f t="shared" si="129"/>
        <v>2.6223776223776224E-2</v>
      </c>
      <c r="BZ131" s="5">
        <f t="shared" si="130"/>
        <v>1.3986013986013986E-2</v>
      </c>
      <c r="CA131" s="5">
        <f t="shared" si="131"/>
        <v>4.3706293706293704E-2</v>
      </c>
      <c r="CB131" s="5">
        <f t="shared" si="132"/>
        <v>6.993006993006993E-3</v>
      </c>
      <c r="CC131" s="5">
        <f t="shared" si="133"/>
        <v>3.6713286713286712E-2</v>
      </c>
      <c r="CD131" s="5">
        <f t="shared" si="134"/>
        <v>1.3986013986013986E-2</v>
      </c>
      <c r="CE131" s="5">
        <f t="shared" si="135"/>
        <v>-2.4475524475524476E-2</v>
      </c>
      <c r="CF131" s="5">
        <f t="shared" si="136"/>
        <v>-0.10139860139860139</v>
      </c>
      <c r="CG131" s="5">
        <f t="shared" si="137"/>
        <v>-0.11538461538461539</v>
      </c>
      <c r="CH131" s="5">
        <f t="shared" si="138"/>
        <v>-0.14160839160839161</v>
      </c>
      <c r="CI131" s="5">
        <f t="shared" si="139"/>
        <v>-0.1451048951048951</v>
      </c>
      <c r="CJ131" s="5">
        <f t="shared" si="140"/>
        <v>-0.15909090909090909</v>
      </c>
      <c r="CK131" s="5">
        <f t="shared" si="141"/>
        <v>-0.15734265734265734</v>
      </c>
      <c r="CL131" s="5">
        <f t="shared" si="142"/>
        <v>-8.9160839160839167E-2</v>
      </c>
      <c r="CO131" s="5">
        <f t="shared" si="106"/>
        <v>-8.2644628099173556E-3</v>
      </c>
      <c r="CP131" s="5">
        <f t="shared" si="143"/>
        <v>-2.9752066115702479E-2</v>
      </c>
      <c r="CQ131" s="5">
        <f t="shared" si="144"/>
        <v>-4.1322314049586778E-2</v>
      </c>
      <c r="CR131" s="5">
        <f t="shared" si="145"/>
        <v>-1.3223140495867768E-2</v>
      </c>
      <c r="CS131" s="5">
        <f t="shared" si="146"/>
        <v>-4.7933884297520664E-2</v>
      </c>
      <c r="CT131" s="5">
        <f t="shared" si="147"/>
        <v>-1.9834710743801654E-2</v>
      </c>
      <c r="CU131" s="5">
        <f t="shared" si="148"/>
        <v>-4.1322314049586778E-2</v>
      </c>
      <c r="CV131" s="5">
        <f t="shared" si="149"/>
        <v>-7.768595041322314E-2</v>
      </c>
      <c r="CW131" s="5">
        <f t="shared" si="150"/>
        <v>-0.15041322314049588</v>
      </c>
      <c r="CX131" s="5">
        <f t="shared" si="151"/>
        <v>-0.16363636363636364</v>
      </c>
      <c r="CY131" s="5">
        <f t="shared" si="152"/>
        <v>-0.1884297520661157</v>
      </c>
      <c r="CZ131" s="5">
        <f t="shared" si="153"/>
        <v>-0.19173553719008266</v>
      </c>
      <c r="DA131" s="5">
        <f t="shared" si="154"/>
        <v>-0.20495867768595041</v>
      </c>
      <c r="DB131" s="5">
        <f t="shared" si="155"/>
        <v>-0.20330578512396694</v>
      </c>
      <c r="DC131" s="5">
        <f t="shared" si="156"/>
        <v>-0.13884297520661157</v>
      </c>
      <c r="DF131" s="5">
        <f t="shared" ref="DF131:DF194" si="186">(U131-$T131)/$T131</f>
        <v>2.9513888888888888E-2</v>
      </c>
      <c r="DG131" s="5">
        <f t="shared" si="157"/>
        <v>6.9444444444444441E-3</v>
      </c>
      <c r="DH131" s="5">
        <f t="shared" si="158"/>
        <v>-3.125E-2</v>
      </c>
      <c r="DI131" s="5">
        <f t="shared" si="159"/>
        <v>-0.1076388888888889</v>
      </c>
      <c r="DJ131" s="5">
        <f t="shared" si="160"/>
        <v>-0.12152777777777778</v>
      </c>
      <c r="DK131" s="5">
        <f t="shared" si="161"/>
        <v>-0.14756944444444445</v>
      </c>
      <c r="DL131" s="5">
        <f t="shared" si="162"/>
        <v>-0.15104166666666666</v>
      </c>
      <c r="DM131" s="5">
        <f t="shared" si="163"/>
        <v>-0.16493055555555555</v>
      </c>
      <c r="DN131" s="5">
        <f t="shared" si="164"/>
        <v>-0.16319444444444445</v>
      </c>
      <c r="DO131" s="5">
        <f t="shared" si="165"/>
        <v>-9.5486111111111105E-2</v>
      </c>
    </row>
    <row r="132" spans="10:119" x14ac:dyDescent="0.25">
      <c r="J132" s="5">
        <v>41200</v>
      </c>
      <c r="K132" s="5">
        <v>41250</v>
      </c>
      <c r="L132" s="5">
        <v>41800</v>
      </c>
      <c r="M132" s="5">
        <v>42400</v>
      </c>
      <c r="N132" s="5">
        <v>41600</v>
      </c>
      <c r="O132" s="5">
        <v>41750</v>
      </c>
      <c r="P132" s="5">
        <v>38800</v>
      </c>
      <c r="Q132" s="5">
        <v>42300</v>
      </c>
      <c r="R132" s="5">
        <v>45200</v>
      </c>
      <c r="S132" s="5">
        <v>43550</v>
      </c>
      <c r="T132" s="5">
        <v>42250</v>
      </c>
      <c r="U132" s="5">
        <v>42550</v>
      </c>
      <c r="V132" s="5">
        <v>41400</v>
      </c>
      <c r="W132" s="5">
        <v>40350</v>
      </c>
      <c r="X132" s="5">
        <v>39850</v>
      </c>
      <c r="Y132" s="5">
        <v>39800</v>
      </c>
      <c r="Z132" s="5">
        <v>40200</v>
      </c>
      <c r="AA132" s="5">
        <v>40000</v>
      </c>
      <c r="AB132" s="5">
        <v>40250</v>
      </c>
      <c r="AC132" s="5">
        <v>39200</v>
      </c>
      <c r="AD132" s="5">
        <v>38050</v>
      </c>
      <c r="AF132" s="5">
        <f t="shared" si="184"/>
        <v>-7.6456310679611644E-2</v>
      </c>
      <c r="AG132" s="5">
        <f t="shared" si="118"/>
        <v>-7.7575757575757576E-2</v>
      </c>
      <c r="AH132" s="5">
        <f t="shared" si="119"/>
        <v>-8.9712918660287078E-2</v>
      </c>
      <c r="AI132" s="5">
        <f t="shared" si="120"/>
        <v>-0.10259433962264151</v>
      </c>
      <c r="AJ132" s="5">
        <f t="shared" si="121"/>
        <v>-8.5336538461538464E-2</v>
      </c>
      <c r="AK132" s="5">
        <f t="shared" si="122"/>
        <v>-8.862275449101796E-2</v>
      </c>
      <c r="AL132" s="5">
        <f t="shared" si="123"/>
        <v>-1.9329896907216496E-2</v>
      </c>
      <c r="AM132" s="5">
        <f t="shared" si="124"/>
        <v>-0.10047281323877069</v>
      </c>
      <c r="AN132" s="5">
        <f t="shared" si="125"/>
        <v>-0.1581858407079646</v>
      </c>
      <c r="AO132" s="5">
        <f t="shared" si="107"/>
        <v>-0.12629161882893225</v>
      </c>
      <c r="AP132" s="5">
        <f t="shared" si="108"/>
        <v>-9.9408284023668636E-2</v>
      </c>
      <c r="AQ132" s="5">
        <f t="shared" si="109"/>
        <v>-0.10575793184488837</v>
      </c>
      <c r="AR132" s="5">
        <f t="shared" si="110"/>
        <v>-8.0917874396135264E-2</v>
      </c>
      <c r="AS132" s="5">
        <f t="shared" si="111"/>
        <v>-5.7001239157372985E-2</v>
      </c>
      <c r="AT132" s="5">
        <f t="shared" si="112"/>
        <v>-4.51693851944793E-2</v>
      </c>
      <c r="AU132" s="5">
        <f t="shared" si="113"/>
        <v>-4.3969849246231159E-2</v>
      </c>
      <c r="AV132" s="5">
        <f t="shared" si="114"/>
        <v>-5.3482587064676616E-2</v>
      </c>
      <c r="AW132" s="5">
        <f t="shared" si="115"/>
        <v>-4.8750000000000002E-2</v>
      </c>
      <c r="AX132" s="5">
        <f t="shared" si="116"/>
        <v>-5.46583850931677E-2</v>
      </c>
      <c r="AY132" s="5">
        <f t="shared" si="117"/>
        <v>-2.9336734693877552E-2</v>
      </c>
      <c r="BB132" s="5">
        <f t="shared" si="166"/>
        <v>1.4354066985645933E-2</v>
      </c>
      <c r="BC132" s="5">
        <f t="shared" si="167"/>
        <v>-4.7846889952153108E-3</v>
      </c>
      <c r="BD132" s="5">
        <f t="shared" si="168"/>
        <v>-1.1961722488038277E-3</v>
      </c>
      <c r="BE132" s="5">
        <f t="shared" si="169"/>
        <v>-7.1770334928229665E-2</v>
      </c>
      <c r="BF132" s="5">
        <f t="shared" si="170"/>
        <v>1.1961722488038277E-2</v>
      </c>
      <c r="BG132" s="5">
        <f t="shared" si="171"/>
        <v>8.1339712918660281E-2</v>
      </c>
      <c r="BH132" s="5">
        <f t="shared" si="172"/>
        <v>4.1866028708133975E-2</v>
      </c>
      <c r="BI132" s="5">
        <f t="shared" si="173"/>
        <v>1.076555023923445E-2</v>
      </c>
      <c r="BJ132" s="5">
        <f t="shared" si="174"/>
        <v>1.7942583732057416E-2</v>
      </c>
      <c r="BK132" s="5">
        <f t="shared" si="175"/>
        <v>-9.5693779904306216E-3</v>
      </c>
      <c r="BL132" s="5">
        <f t="shared" si="176"/>
        <v>-3.4688995215311005E-2</v>
      </c>
      <c r="BM132" s="5">
        <f t="shared" si="177"/>
        <v>-4.6650717703349283E-2</v>
      </c>
      <c r="BN132" s="5">
        <f t="shared" si="178"/>
        <v>-4.784688995215311E-2</v>
      </c>
      <c r="BO132" s="5">
        <f t="shared" si="179"/>
        <v>-3.8277511961722487E-2</v>
      </c>
      <c r="BP132" s="5">
        <f t="shared" si="180"/>
        <v>-4.3062200956937802E-2</v>
      </c>
      <c r="BQ132" s="5">
        <f t="shared" si="181"/>
        <v>-3.7081339712918659E-2</v>
      </c>
      <c r="BR132" s="5">
        <f t="shared" si="182"/>
        <v>-6.2200956937799042E-2</v>
      </c>
      <c r="BS132" s="5">
        <f t="shared" si="183"/>
        <v>-8.9712918660287078E-2</v>
      </c>
      <c r="BU132" s="5">
        <f t="shared" si="185"/>
        <v>1.4354066985645933E-2</v>
      </c>
      <c r="BV132" s="5">
        <f t="shared" si="126"/>
        <v>-4.7846889952153108E-3</v>
      </c>
      <c r="BW132" s="5">
        <f t="shared" si="127"/>
        <v>-1.1961722488038277E-3</v>
      </c>
      <c r="BX132" s="5">
        <f t="shared" si="128"/>
        <v>-7.1770334928229665E-2</v>
      </c>
      <c r="BY132" s="5">
        <f t="shared" si="129"/>
        <v>1.1961722488038277E-2</v>
      </c>
      <c r="BZ132" s="5">
        <f t="shared" si="130"/>
        <v>8.1339712918660281E-2</v>
      </c>
      <c r="CA132" s="5">
        <f t="shared" si="131"/>
        <v>4.1866028708133975E-2</v>
      </c>
      <c r="CB132" s="5">
        <f t="shared" si="132"/>
        <v>1.076555023923445E-2</v>
      </c>
      <c r="CC132" s="5">
        <f t="shared" si="133"/>
        <v>1.7942583732057416E-2</v>
      </c>
      <c r="CD132" s="5">
        <f t="shared" si="134"/>
        <v>-9.5693779904306216E-3</v>
      </c>
      <c r="CE132" s="5">
        <f t="shared" si="135"/>
        <v>-3.4688995215311005E-2</v>
      </c>
      <c r="CF132" s="5">
        <f t="shared" si="136"/>
        <v>-4.6650717703349283E-2</v>
      </c>
      <c r="CG132" s="5">
        <f t="shared" si="137"/>
        <v>-4.784688995215311E-2</v>
      </c>
      <c r="CH132" s="5">
        <f t="shared" si="138"/>
        <v>-3.8277511961722487E-2</v>
      </c>
      <c r="CI132" s="5">
        <f t="shared" si="139"/>
        <v>-4.3062200956937802E-2</v>
      </c>
      <c r="CJ132" s="5">
        <f t="shared" si="140"/>
        <v>-3.7081339712918659E-2</v>
      </c>
      <c r="CK132" s="5">
        <f t="shared" si="141"/>
        <v>-6.2200956937799042E-2</v>
      </c>
      <c r="CL132" s="5">
        <f t="shared" si="142"/>
        <v>-8.9712918660287078E-2</v>
      </c>
      <c r="CO132" s="5">
        <f t="shared" ref="CO132:CO195" si="187">(P132-$O132)/$O132</f>
        <v>-7.0658682634730532E-2</v>
      </c>
      <c r="CP132" s="5">
        <f t="shared" si="143"/>
        <v>1.3173652694610778E-2</v>
      </c>
      <c r="CQ132" s="5">
        <f t="shared" si="144"/>
        <v>8.263473053892216E-2</v>
      </c>
      <c r="CR132" s="5">
        <f t="shared" si="145"/>
        <v>4.3113772455089822E-2</v>
      </c>
      <c r="CS132" s="5">
        <f t="shared" si="146"/>
        <v>1.1976047904191617E-2</v>
      </c>
      <c r="CT132" s="5">
        <f t="shared" si="147"/>
        <v>1.9161676646706587E-2</v>
      </c>
      <c r="CU132" s="5">
        <f t="shared" si="148"/>
        <v>-8.3832335329341312E-3</v>
      </c>
      <c r="CV132" s="5">
        <f t="shared" si="149"/>
        <v>-3.3532934131736525E-2</v>
      </c>
      <c r="CW132" s="5">
        <f t="shared" si="150"/>
        <v>-4.5508982035928146E-2</v>
      </c>
      <c r="CX132" s="5">
        <f t="shared" si="151"/>
        <v>-4.6706586826347304E-2</v>
      </c>
      <c r="CY132" s="5">
        <f t="shared" si="152"/>
        <v>-3.7125748502994015E-2</v>
      </c>
      <c r="CZ132" s="5">
        <f t="shared" si="153"/>
        <v>-4.1916167664670656E-2</v>
      </c>
      <c r="DA132" s="5">
        <f t="shared" si="154"/>
        <v>-3.5928143712574849E-2</v>
      </c>
      <c r="DB132" s="5">
        <f t="shared" si="155"/>
        <v>-6.1077844311377243E-2</v>
      </c>
      <c r="DC132" s="5">
        <f t="shared" si="156"/>
        <v>-8.862275449101796E-2</v>
      </c>
      <c r="DF132" s="5">
        <f t="shared" si="186"/>
        <v>7.100591715976331E-3</v>
      </c>
      <c r="DG132" s="5">
        <f t="shared" si="157"/>
        <v>-2.0118343195266272E-2</v>
      </c>
      <c r="DH132" s="5">
        <f t="shared" si="158"/>
        <v>-4.4970414201183431E-2</v>
      </c>
      <c r="DI132" s="5">
        <f t="shared" si="159"/>
        <v>-5.6804733727810648E-2</v>
      </c>
      <c r="DJ132" s="5">
        <f t="shared" si="160"/>
        <v>-5.7988165680473373E-2</v>
      </c>
      <c r="DK132" s="5">
        <f t="shared" si="161"/>
        <v>-4.85207100591716E-2</v>
      </c>
      <c r="DL132" s="5">
        <f t="shared" si="162"/>
        <v>-5.3254437869822487E-2</v>
      </c>
      <c r="DM132" s="5">
        <f t="shared" si="163"/>
        <v>-4.7337278106508875E-2</v>
      </c>
      <c r="DN132" s="5">
        <f t="shared" si="164"/>
        <v>-7.2189349112426041E-2</v>
      </c>
      <c r="DO132" s="5">
        <f t="shared" si="165"/>
        <v>-9.9408284023668636E-2</v>
      </c>
    </row>
    <row r="133" spans="10:119" x14ac:dyDescent="0.25">
      <c r="J133" s="5">
        <v>36100</v>
      </c>
      <c r="K133" s="5">
        <v>37600</v>
      </c>
      <c r="L133" s="5">
        <v>37450</v>
      </c>
      <c r="M133" s="5">
        <v>37050</v>
      </c>
      <c r="N133" s="5">
        <v>37200</v>
      </c>
      <c r="O133" s="5">
        <v>36600</v>
      </c>
      <c r="P133" s="5">
        <v>36650</v>
      </c>
      <c r="Q133" s="5">
        <v>35750</v>
      </c>
      <c r="R133" s="5">
        <v>36000</v>
      </c>
      <c r="S133" s="5">
        <v>37850</v>
      </c>
      <c r="T133" s="5">
        <v>41150</v>
      </c>
      <c r="U133" s="5">
        <v>42900</v>
      </c>
      <c r="V133" s="5">
        <v>46400</v>
      </c>
      <c r="W133" s="5">
        <v>47350</v>
      </c>
      <c r="X133" s="5">
        <v>46350</v>
      </c>
      <c r="Y133" s="5">
        <v>43900</v>
      </c>
      <c r="Z133" s="5">
        <v>46650</v>
      </c>
      <c r="AA133" s="5">
        <v>45100</v>
      </c>
      <c r="AB133" s="5">
        <v>45100</v>
      </c>
      <c r="AC133" s="5">
        <v>44000</v>
      </c>
      <c r="AD133" s="5">
        <v>44600</v>
      </c>
      <c r="AF133" s="5">
        <f t="shared" si="184"/>
        <v>0.23545706371191136</v>
      </c>
      <c r="AG133" s="5">
        <f t="shared" si="118"/>
        <v>0.18617021276595744</v>
      </c>
      <c r="AH133" s="5">
        <f t="shared" si="119"/>
        <v>0.19092122830440589</v>
      </c>
      <c r="AI133" s="5">
        <f t="shared" si="120"/>
        <v>0.203778677462888</v>
      </c>
      <c r="AJ133" s="5">
        <f t="shared" si="121"/>
        <v>0.19892473118279569</v>
      </c>
      <c r="AK133" s="5">
        <f t="shared" si="122"/>
        <v>0.21857923497267759</v>
      </c>
      <c r="AL133" s="5">
        <f t="shared" si="123"/>
        <v>0.21691678035470668</v>
      </c>
      <c r="AM133" s="5">
        <f t="shared" si="124"/>
        <v>0.24755244755244754</v>
      </c>
      <c r="AN133" s="5">
        <f t="shared" si="125"/>
        <v>0.2388888888888889</v>
      </c>
      <c r="AO133" s="5">
        <f t="shared" si="107"/>
        <v>0.17833553500660501</v>
      </c>
      <c r="AP133" s="5">
        <f t="shared" si="108"/>
        <v>8.3839611178614826E-2</v>
      </c>
      <c r="AQ133" s="5">
        <f t="shared" si="109"/>
        <v>3.9627039627039624E-2</v>
      </c>
      <c r="AR133" s="5">
        <f t="shared" si="110"/>
        <v>-3.8793103448275863E-2</v>
      </c>
      <c r="AS133" s="5">
        <f t="shared" si="111"/>
        <v>-5.8078141499472019E-2</v>
      </c>
      <c r="AT133" s="5">
        <f t="shared" si="112"/>
        <v>-3.7756202804746494E-2</v>
      </c>
      <c r="AU133" s="5">
        <f t="shared" si="113"/>
        <v>1.5945330296127564E-2</v>
      </c>
      <c r="AV133" s="5">
        <f t="shared" si="114"/>
        <v>-4.3944265809217578E-2</v>
      </c>
      <c r="AW133" s="5">
        <f t="shared" si="115"/>
        <v>-1.1086474501108648E-2</v>
      </c>
      <c r="AX133" s="5">
        <f t="shared" si="116"/>
        <v>-1.1086474501108648E-2</v>
      </c>
      <c r="AY133" s="5">
        <f t="shared" si="117"/>
        <v>1.3636363636363636E-2</v>
      </c>
      <c r="BB133" s="5">
        <f t="shared" si="166"/>
        <v>-1.0680907877169559E-2</v>
      </c>
      <c r="BC133" s="5">
        <f t="shared" si="167"/>
        <v>-6.6755674232309749E-3</v>
      </c>
      <c r="BD133" s="5">
        <f t="shared" si="168"/>
        <v>-2.2696929238985315E-2</v>
      </c>
      <c r="BE133" s="5">
        <f t="shared" si="169"/>
        <v>-2.1361815754339118E-2</v>
      </c>
      <c r="BF133" s="5">
        <f t="shared" si="170"/>
        <v>-4.5393858477970631E-2</v>
      </c>
      <c r="BG133" s="5">
        <f t="shared" si="171"/>
        <v>-3.8718291054739652E-2</v>
      </c>
      <c r="BH133" s="5">
        <f t="shared" si="172"/>
        <v>1.0680907877169559E-2</v>
      </c>
      <c r="BI133" s="5">
        <f t="shared" si="173"/>
        <v>9.879839786381843E-2</v>
      </c>
      <c r="BJ133" s="5">
        <f t="shared" si="174"/>
        <v>0.14552736982643524</v>
      </c>
      <c r="BK133" s="5">
        <f t="shared" si="175"/>
        <v>0.2389853137516689</v>
      </c>
      <c r="BL133" s="5">
        <f t="shared" si="176"/>
        <v>0.2643524699599466</v>
      </c>
      <c r="BM133" s="5">
        <f t="shared" si="177"/>
        <v>0.23765020026702269</v>
      </c>
      <c r="BN133" s="5">
        <f t="shared" si="178"/>
        <v>0.17222963951935916</v>
      </c>
      <c r="BO133" s="5">
        <f t="shared" si="179"/>
        <v>0.24566088117489987</v>
      </c>
      <c r="BP133" s="5">
        <f t="shared" si="180"/>
        <v>0.20427236315086783</v>
      </c>
      <c r="BQ133" s="5">
        <f t="shared" si="181"/>
        <v>0.20427236315086783</v>
      </c>
      <c r="BR133" s="5">
        <f t="shared" si="182"/>
        <v>0.17489986648865152</v>
      </c>
      <c r="BS133" s="5">
        <f t="shared" si="183"/>
        <v>0.19092122830440589</v>
      </c>
      <c r="BU133" s="5">
        <f t="shared" si="185"/>
        <v>-1.0680907877169559E-2</v>
      </c>
      <c r="BV133" s="5">
        <f t="shared" si="126"/>
        <v>-6.6755674232309749E-3</v>
      </c>
      <c r="BW133" s="5">
        <f t="shared" si="127"/>
        <v>-2.2696929238985315E-2</v>
      </c>
      <c r="BX133" s="5">
        <f t="shared" si="128"/>
        <v>-2.1361815754339118E-2</v>
      </c>
      <c r="BY133" s="5">
        <f t="shared" si="129"/>
        <v>-4.5393858477970631E-2</v>
      </c>
      <c r="BZ133" s="5">
        <f t="shared" si="130"/>
        <v>-3.8718291054739652E-2</v>
      </c>
      <c r="CA133" s="5">
        <f t="shared" si="131"/>
        <v>1.0680907877169559E-2</v>
      </c>
      <c r="CB133" s="5">
        <f t="shared" si="132"/>
        <v>9.879839786381843E-2</v>
      </c>
      <c r="CC133" s="5">
        <f t="shared" si="133"/>
        <v>0.14552736982643524</v>
      </c>
      <c r="CD133" s="5">
        <f t="shared" si="134"/>
        <v>0.2389853137516689</v>
      </c>
      <c r="CE133" s="5">
        <f t="shared" si="135"/>
        <v>0.2643524699599466</v>
      </c>
      <c r="CF133" s="5">
        <f t="shared" si="136"/>
        <v>0.23765020026702269</v>
      </c>
      <c r="CG133" s="5">
        <f t="shared" si="137"/>
        <v>0.17222963951935916</v>
      </c>
      <c r="CH133" s="5">
        <f t="shared" si="138"/>
        <v>0.24566088117489987</v>
      </c>
      <c r="CI133" s="5">
        <f t="shared" si="139"/>
        <v>0.20427236315086783</v>
      </c>
      <c r="CJ133" s="5">
        <f t="shared" si="140"/>
        <v>0.20427236315086783</v>
      </c>
      <c r="CK133" s="5">
        <f t="shared" si="141"/>
        <v>0.17489986648865152</v>
      </c>
      <c r="CL133" s="5">
        <f t="shared" si="142"/>
        <v>0.19092122830440589</v>
      </c>
      <c r="CO133" s="5">
        <f t="shared" si="187"/>
        <v>1.366120218579235E-3</v>
      </c>
      <c r="CP133" s="5">
        <f t="shared" si="143"/>
        <v>-2.3224043715846996E-2</v>
      </c>
      <c r="CQ133" s="5">
        <f t="shared" si="144"/>
        <v>-1.6393442622950821E-2</v>
      </c>
      <c r="CR133" s="5">
        <f t="shared" si="145"/>
        <v>3.4153005464480878E-2</v>
      </c>
      <c r="CS133" s="5">
        <f t="shared" si="146"/>
        <v>0.12431693989071038</v>
      </c>
      <c r="CT133" s="5">
        <f t="shared" si="147"/>
        <v>0.1721311475409836</v>
      </c>
      <c r="CU133" s="5">
        <f t="shared" si="148"/>
        <v>0.26775956284153007</v>
      </c>
      <c r="CV133" s="5">
        <f t="shared" si="149"/>
        <v>0.29371584699453551</v>
      </c>
      <c r="CW133" s="5">
        <f t="shared" si="150"/>
        <v>0.26639344262295084</v>
      </c>
      <c r="CX133" s="5">
        <f t="shared" si="151"/>
        <v>0.19945355191256831</v>
      </c>
      <c r="CY133" s="5">
        <f t="shared" si="152"/>
        <v>0.27459016393442626</v>
      </c>
      <c r="CZ133" s="5">
        <f t="shared" si="153"/>
        <v>0.23224043715846995</v>
      </c>
      <c r="DA133" s="5">
        <f t="shared" si="154"/>
        <v>0.23224043715846995</v>
      </c>
      <c r="DB133" s="5">
        <f t="shared" si="155"/>
        <v>0.20218579234972678</v>
      </c>
      <c r="DC133" s="5">
        <f t="shared" si="156"/>
        <v>0.21857923497267759</v>
      </c>
      <c r="DF133" s="5">
        <f t="shared" si="186"/>
        <v>4.25273390036452E-2</v>
      </c>
      <c r="DG133" s="5">
        <f t="shared" si="157"/>
        <v>0.12758201701093561</v>
      </c>
      <c r="DH133" s="5">
        <f t="shared" si="158"/>
        <v>0.15066828675577157</v>
      </c>
      <c r="DI133" s="5">
        <f t="shared" si="159"/>
        <v>0.12636695018226002</v>
      </c>
      <c r="DJ133" s="5">
        <f t="shared" si="160"/>
        <v>6.6828675577156743E-2</v>
      </c>
      <c r="DK133" s="5">
        <f t="shared" si="161"/>
        <v>0.13365735115431349</v>
      </c>
      <c r="DL133" s="5">
        <f t="shared" si="162"/>
        <v>9.5990279465370601E-2</v>
      </c>
      <c r="DM133" s="5">
        <f t="shared" si="163"/>
        <v>9.5990279465370601E-2</v>
      </c>
      <c r="DN133" s="5">
        <f t="shared" si="164"/>
        <v>6.9258809234507904E-2</v>
      </c>
      <c r="DO133" s="5">
        <f t="shared" si="165"/>
        <v>8.3839611178614826E-2</v>
      </c>
    </row>
    <row r="134" spans="10:119" x14ac:dyDescent="0.25">
      <c r="J134" s="5">
        <v>1005</v>
      </c>
      <c r="K134" s="5">
        <v>1015</v>
      </c>
      <c r="L134" s="5">
        <v>992</v>
      </c>
      <c r="M134" s="5">
        <v>1000</v>
      </c>
      <c r="N134" s="5">
        <v>1040</v>
      </c>
      <c r="O134" s="5">
        <v>1035</v>
      </c>
      <c r="P134" s="5">
        <v>1045</v>
      </c>
      <c r="Q134" s="5">
        <v>1095</v>
      </c>
      <c r="R134" s="5">
        <v>1095</v>
      </c>
      <c r="S134" s="5">
        <v>1095</v>
      </c>
      <c r="T134" s="5">
        <v>1115</v>
      </c>
      <c r="U134" s="5">
        <v>1155</v>
      </c>
      <c r="V134" s="5">
        <v>1155</v>
      </c>
      <c r="W134" s="5">
        <v>1190</v>
      </c>
      <c r="X134" s="5">
        <v>1165</v>
      </c>
      <c r="Y134" s="5">
        <v>1190</v>
      </c>
      <c r="Z134" s="5">
        <v>1175</v>
      </c>
      <c r="AA134" s="5">
        <v>1185</v>
      </c>
      <c r="AB134" s="5">
        <v>1205</v>
      </c>
      <c r="AC134" s="5">
        <v>1195</v>
      </c>
      <c r="AD134" s="5">
        <v>1285</v>
      </c>
      <c r="AF134" s="5">
        <f t="shared" si="184"/>
        <v>0.27860696517412936</v>
      </c>
      <c r="AG134" s="5">
        <f t="shared" si="118"/>
        <v>0.26600985221674878</v>
      </c>
      <c r="AH134" s="5">
        <f t="shared" si="119"/>
        <v>0.29536290322580644</v>
      </c>
      <c r="AI134" s="5">
        <f t="shared" si="120"/>
        <v>0.28499999999999998</v>
      </c>
      <c r="AJ134" s="5">
        <f t="shared" si="121"/>
        <v>0.23557692307692307</v>
      </c>
      <c r="AK134" s="5">
        <f t="shared" si="122"/>
        <v>0.24154589371980675</v>
      </c>
      <c r="AL134" s="5">
        <f t="shared" si="123"/>
        <v>0.22966507177033493</v>
      </c>
      <c r="AM134" s="5">
        <f t="shared" si="124"/>
        <v>0.17351598173515981</v>
      </c>
      <c r="AN134" s="5">
        <f t="shared" si="125"/>
        <v>0.17351598173515981</v>
      </c>
      <c r="AO134" s="5">
        <f t="shared" si="107"/>
        <v>0.17351598173515981</v>
      </c>
      <c r="AP134" s="5">
        <f t="shared" si="108"/>
        <v>0.15246636771300448</v>
      </c>
      <c r="AQ134" s="5">
        <f t="shared" si="109"/>
        <v>0.11255411255411256</v>
      </c>
      <c r="AR134" s="5">
        <f t="shared" si="110"/>
        <v>0.11255411255411256</v>
      </c>
      <c r="AS134" s="5">
        <f t="shared" si="111"/>
        <v>7.9831932773109238E-2</v>
      </c>
      <c r="AT134" s="5">
        <f t="shared" si="112"/>
        <v>0.10300429184549356</v>
      </c>
      <c r="AU134" s="5">
        <f t="shared" si="113"/>
        <v>7.9831932773109238E-2</v>
      </c>
      <c r="AV134" s="5">
        <f t="shared" si="114"/>
        <v>9.3617021276595741E-2</v>
      </c>
      <c r="AW134" s="5">
        <f t="shared" si="115"/>
        <v>8.4388185654008435E-2</v>
      </c>
      <c r="AX134" s="5">
        <f t="shared" si="116"/>
        <v>6.6390041493775934E-2</v>
      </c>
      <c r="AY134" s="5">
        <f t="shared" si="117"/>
        <v>7.5313807531380755E-2</v>
      </c>
      <c r="BB134" s="5">
        <f t="shared" si="166"/>
        <v>8.0645161290322578E-3</v>
      </c>
      <c r="BC134" s="5">
        <f t="shared" si="167"/>
        <v>4.8387096774193547E-2</v>
      </c>
      <c r="BD134" s="5">
        <f t="shared" si="168"/>
        <v>4.334677419354839E-2</v>
      </c>
      <c r="BE134" s="5">
        <f t="shared" si="169"/>
        <v>5.3427419354838711E-2</v>
      </c>
      <c r="BF134" s="5">
        <f t="shared" si="170"/>
        <v>0.10383064516129033</v>
      </c>
      <c r="BG134" s="5">
        <f t="shared" si="171"/>
        <v>0.10383064516129033</v>
      </c>
      <c r="BH134" s="5">
        <f t="shared" si="172"/>
        <v>0.10383064516129033</v>
      </c>
      <c r="BI134" s="5">
        <f t="shared" si="173"/>
        <v>0.12399193548387097</v>
      </c>
      <c r="BJ134" s="5">
        <f t="shared" si="174"/>
        <v>0.16431451612903225</v>
      </c>
      <c r="BK134" s="5">
        <f t="shared" si="175"/>
        <v>0.16431451612903225</v>
      </c>
      <c r="BL134" s="5">
        <f t="shared" si="176"/>
        <v>0.19959677419354838</v>
      </c>
      <c r="BM134" s="5">
        <f t="shared" si="177"/>
        <v>0.17439516129032259</v>
      </c>
      <c r="BN134" s="5">
        <f t="shared" si="178"/>
        <v>0.19959677419354838</v>
      </c>
      <c r="BO134" s="5">
        <f t="shared" si="179"/>
        <v>0.18447580645161291</v>
      </c>
      <c r="BP134" s="5">
        <f t="shared" si="180"/>
        <v>0.19455645161290322</v>
      </c>
      <c r="BQ134" s="5">
        <f t="shared" si="181"/>
        <v>0.21471774193548387</v>
      </c>
      <c r="BR134" s="5">
        <f t="shared" si="182"/>
        <v>0.20463709677419356</v>
      </c>
      <c r="BS134" s="5">
        <f t="shared" si="183"/>
        <v>0.29536290322580644</v>
      </c>
      <c r="BU134" s="5">
        <f t="shared" si="185"/>
        <v>8.0645161290322578E-3</v>
      </c>
      <c r="BV134" s="5">
        <f t="shared" si="126"/>
        <v>4.8387096774193547E-2</v>
      </c>
      <c r="BW134" s="5">
        <f t="shared" si="127"/>
        <v>4.334677419354839E-2</v>
      </c>
      <c r="BX134" s="5">
        <f t="shared" si="128"/>
        <v>5.3427419354838711E-2</v>
      </c>
      <c r="BY134" s="5">
        <f t="shared" si="129"/>
        <v>0.10383064516129033</v>
      </c>
      <c r="BZ134" s="5">
        <f t="shared" si="130"/>
        <v>0.10383064516129033</v>
      </c>
      <c r="CA134" s="5">
        <f t="shared" si="131"/>
        <v>0.10383064516129033</v>
      </c>
      <c r="CB134" s="5">
        <f t="shared" si="132"/>
        <v>0.12399193548387097</v>
      </c>
      <c r="CC134" s="5">
        <f t="shared" si="133"/>
        <v>0.16431451612903225</v>
      </c>
      <c r="CD134" s="5">
        <f t="shared" si="134"/>
        <v>0.16431451612903225</v>
      </c>
      <c r="CE134" s="5">
        <f t="shared" si="135"/>
        <v>0.19959677419354838</v>
      </c>
      <c r="CF134" s="5">
        <f t="shared" si="136"/>
        <v>0.17439516129032259</v>
      </c>
      <c r="CG134" s="5">
        <f t="shared" si="137"/>
        <v>0.19959677419354838</v>
      </c>
      <c r="CH134" s="5">
        <f t="shared" si="138"/>
        <v>0.18447580645161291</v>
      </c>
      <c r="CI134" s="5">
        <f t="shared" si="139"/>
        <v>0.19455645161290322</v>
      </c>
      <c r="CJ134" s="5">
        <f t="shared" si="140"/>
        <v>0.21471774193548387</v>
      </c>
      <c r="CK134" s="5">
        <f t="shared" si="141"/>
        <v>0.20463709677419356</v>
      </c>
      <c r="CL134" s="5">
        <f t="shared" si="142"/>
        <v>0.29536290322580644</v>
      </c>
      <c r="CO134" s="5">
        <f t="shared" si="187"/>
        <v>9.6618357487922701E-3</v>
      </c>
      <c r="CP134" s="5">
        <f t="shared" si="143"/>
        <v>5.7971014492753624E-2</v>
      </c>
      <c r="CQ134" s="5">
        <f t="shared" si="144"/>
        <v>5.7971014492753624E-2</v>
      </c>
      <c r="CR134" s="5">
        <f t="shared" si="145"/>
        <v>5.7971014492753624E-2</v>
      </c>
      <c r="CS134" s="5">
        <f t="shared" si="146"/>
        <v>7.7294685990338161E-2</v>
      </c>
      <c r="CT134" s="5">
        <f t="shared" si="147"/>
        <v>0.11594202898550725</v>
      </c>
      <c r="CU134" s="5">
        <f t="shared" si="148"/>
        <v>0.11594202898550725</v>
      </c>
      <c r="CV134" s="5">
        <f t="shared" si="149"/>
        <v>0.14975845410628019</v>
      </c>
      <c r="CW134" s="5">
        <f t="shared" si="150"/>
        <v>0.12560386473429952</v>
      </c>
      <c r="CX134" s="5">
        <f t="shared" si="151"/>
        <v>0.14975845410628019</v>
      </c>
      <c r="CY134" s="5">
        <f t="shared" si="152"/>
        <v>0.13526570048309178</v>
      </c>
      <c r="CZ134" s="5">
        <f t="shared" si="153"/>
        <v>0.14492753623188406</v>
      </c>
      <c r="DA134" s="5">
        <f t="shared" si="154"/>
        <v>0.16425120772946861</v>
      </c>
      <c r="DB134" s="5">
        <f t="shared" si="155"/>
        <v>0.15458937198067632</v>
      </c>
      <c r="DC134" s="5">
        <f t="shared" si="156"/>
        <v>0.24154589371980675</v>
      </c>
      <c r="DF134" s="5">
        <f t="shared" si="186"/>
        <v>3.5874439461883408E-2</v>
      </c>
      <c r="DG134" s="5">
        <f t="shared" si="157"/>
        <v>3.5874439461883408E-2</v>
      </c>
      <c r="DH134" s="5">
        <f t="shared" si="158"/>
        <v>6.726457399103139E-2</v>
      </c>
      <c r="DI134" s="5">
        <f t="shared" si="159"/>
        <v>4.4843049327354258E-2</v>
      </c>
      <c r="DJ134" s="5">
        <f t="shared" si="160"/>
        <v>6.726457399103139E-2</v>
      </c>
      <c r="DK134" s="5">
        <f t="shared" si="161"/>
        <v>5.3811659192825115E-2</v>
      </c>
      <c r="DL134" s="5">
        <f t="shared" si="162"/>
        <v>6.2780269058295965E-2</v>
      </c>
      <c r="DM134" s="5">
        <f t="shared" si="163"/>
        <v>8.0717488789237665E-2</v>
      </c>
      <c r="DN134" s="5">
        <f t="shared" si="164"/>
        <v>7.1748878923766815E-2</v>
      </c>
      <c r="DO134" s="5">
        <f t="shared" si="165"/>
        <v>0.15246636771300448</v>
      </c>
    </row>
    <row r="135" spans="10:119" x14ac:dyDescent="0.25">
      <c r="J135" s="5">
        <v>658</v>
      </c>
      <c r="K135" s="5">
        <v>690</v>
      </c>
      <c r="L135" s="5">
        <v>713</v>
      </c>
      <c r="M135" s="5">
        <v>709</v>
      </c>
      <c r="N135" s="5">
        <v>706</v>
      </c>
      <c r="O135" s="5">
        <v>706</v>
      </c>
      <c r="P135" s="5">
        <v>690</v>
      </c>
      <c r="Q135" s="5">
        <v>701</v>
      </c>
      <c r="R135" s="5">
        <v>693</v>
      </c>
      <c r="S135" s="5">
        <v>679</v>
      </c>
      <c r="T135" s="5">
        <v>672</v>
      </c>
      <c r="U135" s="5">
        <v>678</v>
      </c>
      <c r="V135" s="5">
        <v>689</v>
      </c>
      <c r="W135" s="5">
        <v>674</v>
      </c>
      <c r="X135" s="5">
        <v>674</v>
      </c>
      <c r="Y135" s="5">
        <v>669</v>
      </c>
      <c r="Z135" s="5">
        <v>672</v>
      </c>
      <c r="AA135" s="5">
        <v>671</v>
      </c>
      <c r="AB135" s="5">
        <v>691</v>
      </c>
      <c r="AC135" s="5">
        <v>694</v>
      </c>
      <c r="AD135" s="5">
        <v>701</v>
      </c>
      <c r="AF135" s="5">
        <f t="shared" si="184"/>
        <v>6.5349544072948323E-2</v>
      </c>
      <c r="AG135" s="5">
        <f t="shared" si="118"/>
        <v>1.5942028985507246E-2</v>
      </c>
      <c r="AH135" s="5">
        <f t="shared" si="119"/>
        <v>-1.6830294530154277E-2</v>
      </c>
      <c r="AI135" s="5">
        <f t="shared" si="120"/>
        <v>-1.1283497884344146E-2</v>
      </c>
      <c r="AJ135" s="5">
        <f t="shared" si="121"/>
        <v>-7.0821529745042494E-3</v>
      </c>
      <c r="AK135" s="5">
        <f t="shared" si="122"/>
        <v>-7.0821529745042494E-3</v>
      </c>
      <c r="AL135" s="5">
        <f t="shared" si="123"/>
        <v>1.5942028985507246E-2</v>
      </c>
      <c r="AM135" s="5">
        <f t="shared" si="124"/>
        <v>0</v>
      </c>
      <c r="AN135" s="5">
        <f t="shared" si="125"/>
        <v>1.1544011544011544E-2</v>
      </c>
      <c r="AO135" s="5">
        <f t="shared" si="107"/>
        <v>3.2400589101620032E-2</v>
      </c>
      <c r="AP135" s="5">
        <f t="shared" si="108"/>
        <v>4.3154761904761904E-2</v>
      </c>
      <c r="AQ135" s="5">
        <f t="shared" si="109"/>
        <v>3.3923303834808259E-2</v>
      </c>
      <c r="AR135" s="5">
        <f t="shared" si="110"/>
        <v>1.741654571843251E-2</v>
      </c>
      <c r="AS135" s="5">
        <f t="shared" si="111"/>
        <v>4.0059347181008904E-2</v>
      </c>
      <c r="AT135" s="5">
        <f t="shared" si="112"/>
        <v>4.0059347181008904E-2</v>
      </c>
      <c r="AU135" s="5">
        <f t="shared" si="113"/>
        <v>4.7832585949177879E-2</v>
      </c>
      <c r="AV135" s="5">
        <f t="shared" si="114"/>
        <v>4.3154761904761904E-2</v>
      </c>
      <c r="AW135" s="5">
        <f t="shared" si="115"/>
        <v>4.4709388971684055E-2</v>
      </c>
      <c r="AX135" s="5">
        <f t="shared" si="116"/>
        <v>1.4471780028943559E-2</v>
      </c>
      <c r="AY135" s="5">
        <f t="shared" si="117"/>
        <v>1.0086455331412104E-2</v>
      </c>
      <c r="BB135" s="5">
        <f t="shared" si="166"/>
        <v>-5.6100981767180924E-3</v>
      </c>
      <c r="BC135" s="5">
        <f t="shared" si="167"/>
        <v>-9.8176718092566617E-3</v>
      </c>
      <c r="BD135" s="5">
        <f t="shared" si="168"/>
        <v>-9.8176718092566617E-3</v>
      </c>
      <c r="BE135" s="5">
        <f t="shared" si="169"/>
        <v>-3.2258064516129031E-2</v>
      </c>
      <c r="BF135" s="5">
        <f t="shared" si="170"/>
        <v>-1.6830294530154277E-2</v>
      </c>
      <c r="BG135" s="5">
        <f t="shared" si="171"/>
        <v>-2.8050490883590462E-2</v>
      </c>
      <c r="BH135" s="5">
        <f t="shared" si="172"/>
        <v>-4.7685834502103785E-2</v>
      </c>
      <c r="BI135" s="5">
        <f t="shared" si="173"/>
        <v>-5.7503506311360447E-2</v>
      </c>
      <c r="BJ135" s="5">
        <f t="shared" si="174"/>
        <v>-4.9088359046283309E-2</v>
      </c>
      <c r="BK135" s="5">
        <f t="shared" si="175"/>
        <v>-3.3660589060308554E-2</v>
      </c>
      <c r="BL135" s="5">
        <f t="shared" si="176"/>
        <v>-5.4698457223001401E-2</v>
      </c>
      <c r="BM135" s="5">
        <f t="shared" si="177"/>
        <v>-5.4698457223001401E-2</v>
      </c>
      <c r="BN135" s="5">
        <f t="shared" si="178"/>
        <v>-6.1711079943899017E-2</v>
      </c>
      <c r="BO135" s="5">
        <f t="shared" si="179"/>
        <v>-5.7503506311360447E-2</v>
      </c>
      <c r="BP135" s="5">
        <f t="shared" si="180"/>
        <v>-5.890603085553997E-2</v>
      </c>
      <c r="BQ135" s="5">
        <f t="shared" si="181"/>
        <v>-3.0855539971949508E-2</v>
      </c>
      <c r="BR135" s="5">
        <f t="shared" si="182"/>
        <v>-2.6647966339410939E-2</v>
      </c>
      <c r="BS135" s="5">
        <f t="shared" si="183"/>
        <v>-1.6830294530154277E-2</v>
      </c>
      <c r="BU135" s="5">
        <f t="shared" si="185"/>
        <v>-5.6100981767180924E-3</v>
      </c>
      <c r="BV135" s="5">
        <f t="shared" si="126"/>
        <v>-9.8176718092566617E-3</v>
      </c>
      <c r="BW135" s="5">
        <f t="shared" si="127"/>
        <v>-9.8176718092566617E-3</v>
      </c>
      <c r="BX135" s="5">
        <f t="shared" si="128"/>
        <v>-3.2258064516129031E-2</v>
      </c>
      <c r="BY135" s="5">
        <f t="shared" si="129"/>
        <v>-1.6830294530154277E-2</v>
      </c>
      <c r="BZ135" s="5">
        <f t="shared" si="130"/>
        <v>-2.8050490883590462E-2</v>
      </c>
      <c r="CA135" s="5">
        <f t="shared" si="131"/>
        <v>-4.7685834502103785E-2</v>
      </c>
      <c r="CB135" s="5">
        <f t="shared" si="132"/>
        <v>-5.7503506311360447E-2</v>
      </c>
      <c r="CC135" s="5">
        <f t="shared" si="133"/>
        <v>-4.9088359046283309E-2</v>
      </c>
      <c r="CD135" s="5">
        <f t="shared" si="134"/>
        <v>-3.3660589060308554E-2</v>
      </c>
      <c r="CE135" s="5">
        <f t="shared" si="135"/>
        <v>-5.4698457223001401E-2</v>
      </c>
      <c r="CF135" s="5">
        <f t="shared" si="136"/>
        <v>-5.4698457223001401E-2</v>
      </c>
      <c r="CG135" s="5">
        <f t="shared" si="137"/>
        <v>-6.1711079943899017E-2</v>
      </c>
      <c r="CH135" s="5">
        <f t="shared" si="138"/>
        <v>-5.7503506311360447E-2</v>
      </c>
      <c r="CI135" s="5">
        <f t="shared" si="139"/>
        <v>-5.890603085553997E-2</v>
      </c>
      <c r="CJ135" s="5">
        <f t="shared" si="140"/>
        <v>-3.0855539971949508E-2</v>
      </c>
      <c r="CK135" s="5">
        <f t="shared" si="141"/>
        <v>-2.6647966339410939E-2</v>
      </c>
      <c r="CL135" s="5">
        <f t="shared" si="142"/>
        <v>-1.6830294530154277E-2</v>
      </c>
      <c r="CO135" s="5">
        <f t="shared" si="187"/>
        <v>-2.2662889518413599E-2</v>
      </c>
      <c r="CP135" s="5">
        <f t="shared" si="143"/>
        <v>-7.0821529745042494E-3</v>
      </c>
      <c r="CQ135" s="5">
        <f t="shared" si="144"/>
        <v>-1.8413597733711047E-2</v>
      </c>
      <c r="CR135" s="5">
        <f t="shared" si="145"/>
        <v>-3.8243626062322948E-2</v>
      </c>
      <c r="CS135" s="5">
        <f t="shared" si="146"/>
        <v>-4.8158640226628892E-2</v>
      </c>
      <c r="CT135" s="5">
        <f t="shared" si="147"/>
        <v>-3.9660056657223795E-2</v>
      </c>
      <c r="CU135" s="5">
        <f t="shared" si="148"/>
        <v>-2.4079320113314446E-2</v>
      </c>
      <c r="CV135" s="5">
        <f t="shared" si="149"/>
        <v>-4.5325779036827198E-2</v>
      </c>
      <c r="CW135" s="5">
        <f t="shared" si="150"/>
        <v>-4.5325779036827198E-2</v>
      </c>
      <c r="CX135" s="5">
        <f t="shared" si="151"/>
        <v>-5.2407932011331447E-2</v>
      </c>
      <c r="CY135" s="5">
        <f t="shared" si="152"/>
        <v>-4.8158640226628892E-2</v>
      </c>
      <c r="CZ135" s="5">
        <f t="shared" si="153"/>
        <v>-4.9575070821529746E-2</v>
      </c>
      <c r="DA135" s="5">
        <f t="shared" si="154"/>
        <v>-2.1246458923512748E-2</v>
      </c>
      <c r="DB135" s="5">
        <f t="shared" si="155"/>
        <v>-1.69971671388102E-2</v>
      </c>
      <c r="DC135" s="5">
        <f t="shared" si="156"/>
        <v>-7.0821529745042494E-3</v>
      </c>
      <c r="DF135" s="5">
        <f t="shared" si="186"/>
        <v>8.9285714285714281E-3</v>
      </c>
      <c r="DG135" s="5">
        <f t="shared" si="157"/>
        <v>2.5297619047619048E-2</v>
      </c>
      <c r="DH135" s="5">
        <f t="shared" si="158"/>
        <v>2.976190476190476E-3</v>
      </c>
      <c r="DI135" s="5">
        <f t="shared" si="159"/>
        <v>2.976190476190476E-3</v>
      </c>
      <c r="DJ135" s="5">
        <f t="shared" si="160"/>
        <v>-4.464285714285714E-3</v>
      </c>
      <c r="DK135" s="5">
        <f t="shared" si="161"/>
        <v>0</v>
      </c>
      <c r="DL135" s="5">
        <f t="shared" si="162"/>
        <v>-1.488095238095238E-3</v>
      </c>
      <c r="DM135" s="5">
        <f t="shared" si="163"/>
        <v>2.8273809523809524E-2</v>
      </c>
      <c r="DN135" s="5">
        <f t="shared" si="164"/>
        <v>3.273809523809524E-2</v>
      </c>
      <c r="DO135" s="5">
        <f t="shared" si="165"/>
        <v>4.3154761904761904E-2</v>
      </c>
    </row>
    <row r="136" spans="10:119" x14ac:dyDescent="0.25">
      <c r="J136" s="5">
        <v>665</v>
      </c>
      <c r="K136" s="5">
        <v>671</v>
      </c>
      <c r="L136" s="5">
        <v>680</v>
      </c>
      <c r="M136" s="5">
        <v>668</v>
      </c>
      <c r="N136" s="5">
        <v>675</v>
      </c>
      <c r="O136" s="5">
        <v>675</v>
      </c>
      <c r="P136" s="5">
        <v>677</v>
      </c>
      <c r="Q136" s="5">
        <v>668</v>
      </c>
      <c r="R136" s="5">
        <v>668</v>
      </c>
      <c r="S136" s="5">
        <v>673</v>
      </c>
      <c r="T136" s="5">
        <v>680</v>
      </c>
      <c r="U136" s="5">
        <v>680</v>
      </c>
      <c r="V136" s="5">
        <v>685</v>
      </c>
      <c r="W136" s="5">
        <v>689</v>
      </c>
      <c r="X136" s="5">
        <v>698</v>
      </c>
      <c r="Y136" s="5">
        <v>705</v>
      </c>
      <c r="Z136" s="5">
        <v>716</v>
      </c>
      <c r="AA136" s="5">
        <v>711</v>
      </c>
      <c r="AB136" s="5">
        <v>708</v>
      </c>
      <c r="AC136" s="5">
        <v>730</v>
      </c>
      <c r="AD136" s="5">
        <v>738</v>
      </c>
      <c r="AF136" s="5">
        <f t="shared" si="184"/>
        <v>0.10977443609022557</v>
      </c>
      <c r="AG136" s="5">
        <f t="shared" si="118"/>
        <v>9.9850968703427717E-2</v>
      </c>
      <c r="AH136" s="5">
        <f t="shared" si="119"/>
        <v>8.5294117647058826E-2</v>
      </c>
      <c r="AI136" s="5">
        <f t="shared" si="120"/>
        <v>0.10479041916167664</v>
      </c>
      <c r="AJ136" s="5">
        <f t="shared" si="121"/>
        <v>9.3333333333333338E-2</v>
      </c>
      <c r="AK136" s="5">
        <f t="shared" si="122"/>
        <v>9.3333333333333338E-2</v>
      </c>
      <c r="AL136" s="5">
        <f t="shared" si="123"/>
        <v>9.0103397341211228E-2</v>
      </c>
      <c r="AM136" s="5">
        <f t="shared" si="124"/>
        <v>0.10479041916167664</v>
      </c>
      <c r="AN136" s="5">
        <f t="shared" si="125"/>
        <v>0.10479041916167664</v>
      </c>
      <c r="AO136" s="5">
        <f t="shared" si="107"/>
        <v>9.658246656760773E-2</v>
      </c>
      <c r="AP136" s="5">
        <f t="shared" si="108"/>
        <v>8.5294117647058826E-2</v>
      </c>
      <c r="AQ136" s="5">
        <f t="shared" si="109"/>
        <v>8.5294117647058826E-2</v>
      </c>
      <c r="AR136" s="5">
        <f t="shared" si="110"/>
        <v>7.7372262773722625E-2</v>
      </c>
      <c r="AS136" s="5">
        <f t="shared" si="111"/>
        <v>7.1117561683599423E-2</v>
      </c>
      <c r="AT136" s="5">
        <f t="shared" si="112"/>
        <v>5.730659025787966E-2</v>
      </c>
      <c r="AU136" s="5">
        <f t="shared" si="113"/>
        <v>4.6808510638297871E-2</v>
      </c>
      <c r="AV136" s="5">
        <f t="shared" si="114"/>
        <v>3.0726256983240222E-2</v>
      </c>
      <c r="AW136" s="5">
        <f t="shared" si="115"/>
        <v>3.7974683544303799E-2</v>
      </c>
      <c r="AX136" s="5">
        <f t="shared" si="116"/>
        <v>4.2372881355932202E-2</v>
      </c>
      <c r="AY136" s="5">
        <f t="shared" si="117"/>
        <v>1.0958904109589041E-2</v>
      </c>
      <c r="BB136" s="5">
        <f t="shared" si="166"/>
        <v>-1.7647058823529412E-2</v>
      </c>
      <c r="BC136" s="5">
        <f t="shared" si="167"/>
        <v>-7.3529411764705881E-3</v>
      </c>
      <c r="BD136" s="5">
        <f t="shared" si="168"/>
        <v>-7.3529411764705881E-3</v>
      </c>
      <c r="BE136" s="5">
        <f t="shared" si="169"/>
        <v>-4.4117647058823529E-3</v>
      </c>
      <c r="BF136" s="5">
        <f t="shared" si="170"/>
        <v>-1.7647058823529412E-2</v>
      </c>
      <c r="BG136" s="5">
        <f t="shared" si="171"/>
        <v>-1.7647058823529412E-2</v>
      </c>
      <c r="BH136" s="5">
        <f t="shared" si="172"/>
        <v>-1.0294117647058823E-2</v>
      </c>
      <c r="BI136" s="5">
        <f t="shared" si="173"/>
        <v>0</v>
      </c>
      <c r="BJ136" s="5">
        <f t="shared" si="174"/>
        <v>0</v>
      </c>
      <c r="BK136" s="5">
        <f t="shared" si="175"/>
        <v>7.3529411764705881E-3</v>
      </c>
      <c r="BL136" s="5">
        <f t="shared" si="176"/>
        <v>1.3235294117647059E-2</v>
      </c>
      <c r="BM136" s="5">
        <f t="shared" si="177"/>
        <v>2.6470588235294117E-2</v>
      </c>
      <c r="BN136" s="5">
        <f t="shared" si="178"/>
        <v>3.6764705882352942E-2</v>
      </c>
      <c r="BO136" s="5">
        <f t="shared" si="179"/>
        <v>5.2941176470588235E-2</v>
      </c>
      <c r="BP136" s="5">
        <f t="shared" si="180"/>
        <v>4.5588235294117645E-2</v>
      </c>
      <c r="BQ136" s="5">
        <f t="shared" si="181"/>
        <v>4.1176470588235294E-2</v>
      </c>
      <c r="BR136" s="5">
        <f t="shared" si="182"/>
        <v>7.3529411764705885E-2</v>
      </c>
      <c r="BS136" s="5">
        <f t="shared" si="183"/>
        <v>8.5294117647058826E-2</v>
      </c>
      <c r="BU136" s="5">
        <f t="shared" si="185"/>
        <v>-1.7647058823529412E-2</v>
      </c>
      <c r="BV136" s="5">
        <f t="shared" si="126"/>
        <v>-7.3529411764705881E-3</v>
      </c>
      <c r="BW136" s="5">
        <f t="shared" si="127"/>
        <v>-7.3529411764705881E-3</v>
      </c>
      <c r="BX136" s="5">
        <f t="shared" si="128"/>
        <v>-4.4117647058823529E-3</v>
      </c>
      <c r="BY136" s="5">
        <f t="shared" si="129"/>
        <v>-1.7647058823529412E-2</v>
      </c>
      <c r="BZ136" s="5">
        <f t="shared" si="130"/>
        <v>-1.7647058823529412E-2</v>
      </c>
      <c r="CA136" s="5">
        <f t="shared" si="131"/>
        <v>-1.0294117647058823E-2</v>
      </c>
      <c r="CB136" s="5">
        <f t="shared" si="132"/>
        <v>0</v>
      </c>
      <c r="CC136" s="5">
        <f t="shared" si="133"/>
        <v>0</v>
      </c>
      <c r="CD136" s="5">
        <f t="shared" si="134"/>
        <v>7.3529411764705881E-3</v>
      </c>
      <c r="CE136" s="5">
        <f t="shared" si="135"/>
        <v>1.3235294117647059E-2</v>
      </c>
      <c r="CF136" s="5">
        <f t="shared" si="136"/>
        <v>2.6470588235294117E-2</v>
      </c>
      <c r="CG136" s="5">
        <f t="shared" si="137"/>
        <v>3.6764705882352942E-2</v>
      </c>
      <c r="CH136" s="5">
        <f t="shared" si="138"/>
        <v>5.2941176470588235E-2</v>
      </c>
      <c r="CI136" s="5">
        <f t="shared" si="139"/>
        <v>4.5588235294117645E-2</v>
      </c>
      <c r="CJ136" s="5">
        <f t="shared" si="140"/>
        <v>4.1176470588235294E-2</v>
      </c>
      <c r="CK136" s="5">
        <f t="shared" si="141"/>
        <v>7.3529411764705885E-2</v>
      </c>
      <c r="CL136" s="5">
        <f t="shared" si="142"/>
        <v>8.5294117647058826E-2</v>
      </c>
      <c r="CO136" s="5">
        <f t="shared" si="187"/>
        <v>2.9629629629629628E-3</v>
      </c>
      <c r="CP136" s="5">
        <f t="shared" si="143"/>
        <v>-1.037037037037037E-2</v>
      </c>
      <c r="CQ136" s="5">
        <f t="shared" si="144"/>
        <v>-1.037037037037037E-2</v>
      </c>
      <c r="CR136" s="5">
        <f t="shared" si="145"/>
        <v>-2.9629629629629628E-3</v>
      </c>
      <c r="CS136" s="5">
        <f t="shared" si="146"/>
        <v>7.4074074074074077E-3</v>
      </c>
      <c r="CT136" s="5">
        <f t="shared" si="147"/>
        <v>7.4074074074074077E-3</v>
      </c>
      <c r="CU136" s="5">
        <f t="shared" si="148"/>
        <v>1.4814814814814815E-2</v>
      </c>
      <c r="CV136" s="5">
        <f t="shared" si="149"/>
        <v>2.074074074074074E-2</v>
      </c>
      <c r="CW136" s="5">
        <f t="shared" si="150"/>
        <v>3.4074074074074076E-2</v>
      </c>
      <c r="CX136" s="5">
        <f t="shared" si="151"/>
        <v>4.4444444444444446E-2</v>
      </c>
      <c r="CY136" s="5">
        <f t="shared" si="152"/>
        <v>6.0740740740740741E-2</v>
      </c>
      <c r="CZ136" s="5">
        <f t="shared" si="153"/>
        <v>5.3333333333333337E-2</v>
      </c>
      <c r="DA136" s="5">
        <f t="shared" si="154"/>
        <v>4.8888888888888891E-2</v>
      </c>
      <c r="DB136" s="5">
        <f t="shared" si="155"/>
        <v>8.1481481481481488E-2</v>
      </c>
      <c r="DC136" s="5">
        <f t="shared" si="156"/>
        <v>9.3333333333333338E-2</v>
      </c>
      <c r="DF136" s="5">
        <f t="shared" si="186"/>
        <v>0</v>
      </c>
      <c r="DG136" s="5">
        <f t="shared" si="157"/>
        <v>7.3529411764705881E-3</v>
      </c>
      <c r="DH136" s="5">
        <f t="shared" si="158"/>
        <v>1.3235294117647059E-2</v>
      </c>
      <c r="DI136" s="5">
        <f t="shared" si="159"/>
        <v>2.6470588235294117E-2</v>
      </c>
      <c r="DJ136" s="5">
        <f t="shared" si="160"/>
        <v>3.6764705882352942E-2</v>
      </c>
      <c r="DK136" s="5">
        <f t="shared" si="161"/>
        <v>5.2941176470588235E-2</v>
      </c>
      <c r="DL136" s="5">
        <f t="shared" si="162"/>
        <v>4.5588235294117645E-2</v>
      </c>
      <c r="DM136" s="5">
        <f t="shared" si="163"/>
        <v>4.1176470588235294E-2</v>
      </c>
      <c r="DN136" s="5">
        <f t="shared" si="164"/>
        <v>7.3529411764705885E-2</v>
      </c>
      <c r="DO136" s="5">
        <f t="shared" si="165"/>
        <v>8.5294117647058826E-2</v>
      </c>
    </row>
    <row r="137" spans="10:119" x14ac:dyDescent="0.25">
      <c r="J137" s="5">
        <v>217</v>
      </c>
      <c r="K137" s="5">
        <v>221.5</v>
      </c>
      <c r="L137" s="5">
        <v>218.5</v>
      </c>
      <c r="M137" s="5">
        <v>218</v>
      </c>
      <c r="N137" s="5">
        <v>216</v>
      </c>
      <c r="O137" s="5">
        <v>212.5</v>
      </c>
      <c r="P137" s="5">
        <v>208</v>
      </c>
      <c r="Q137" s="5">
        <v>209</v>
      </c>
      <c r="R137" s="5">
        <v>213.5</v>
      </c>
      <c r="S137" s="5">
        <v>214.5</v>
      </c>
      <c r="T137" s="5">
        <v>214.5</v>
      </c>
      <c r="U137" s="5">
        <v>211.5</v>
      </c>
      <c r="V137" s="5">
        <v>213</v>
      </c>
      <c r="W137" s="5">
        <v>213</v>
      </c>
      <c r="X137" s="5">
        <v>212.5</v>
      </c>
      <c r="Y137" s="5">
        <v>209</v>
      </c>
      <c r="Z137" s="5">
        <v>208</v>
      </c>
      <c r="AA137" s="5">
        <v>216.5</v>
      </c>
      <c r="AB137" s="5">
        <v>228.5</v>
      </c>
      <c r="AC137" s="5">
        <v>229.5</v>
      </c>
      <c r="AD137" s="5">
        <v>230</v>
      </c>
      <c r="AF137" s="5">
        <f t="shared" si="184"/>
        <v>5.9907834101382486E-2</v>
      </c>
      <c r="AG137" s="5">
        <f t="shared" si="118"/>
        <v>3.8374717832957109E-2</v>
      </c>
      <c r="AH137" s="5">
        <f t="shared" si="119"/>
        <v>5.2631578947368418E-2</v>
      </c>
      <c r="AI137" s="5">
        <f t="shared" si="120"/>
        <v>5.5045871559633031E-2</v>
      </c>
      <c r="AJ137" s="5">
        <f t="shared" si="121"/>
        <v>6.4814814814814811E-2</v>
      </c>
      <c r="AK137" s="5">
        <f t="shared" si="122"/>
        <v>8.2352941176470587E-2</v>
      </c>
      <c r="AL137" s="5">
        <f t="shared" si="123"/>
        <v>0.10576923076923077</v>
      </c>
      <c r="AM137" s="5">
        <f t="shared" si="124"/>
        <v>0.10047846889952153</v>
      </c>
      <c r="AN137" s="5">
        <f t="shared" si="125"/>
        <v>7.7283372365339581E-2</v>
      </c>
      <c r="AO137" s="5">
        <f t="shared" si="107"/>
        <v>7.2261072261072257E-2</v>
      </c>
      <c r="AP137" s="5">
        <f t="shared" si="108"/>
        <v>7.2261072261072257E-2</v>
      </c>
      <c r="AQ137" s="5">
        <f t="shared" si="109"/>
        <v>8.7470449172576833E-2</v>
      </c>
      <c r="AR137" s="5">
        <f t="shared" si="110"/>
        <v>7.9812206572769953E-2</v>
      </c>
      <c r="AS137" s="5">
        <f t="shared" si="111"/>
        <v>7.9812206572769953E-2</v>
      </c>
      <c r="AT137" s="5">
        <f t="shared" si="112"/>
        <v>8.2352941176470587E-2</v>
      </c>
      <c r="AU137" s="5">
        <f t="shared" si="113"/>
        <v>0.10047846889952153</v>
      </c>
      <c r="AV137" s="5">
        <f t="shared" si="114"/>
        <v>0.10576923076923077</v>
      </c>
      <c r="AW137" s="5">
        <f t="shared" si="115"/>
        <v>6.2355658198614321E-2</v>
      </c>
      <c r="AX137" s="5">
        <f t="shared" si="116"/>
        <v>6.5645514223194746E-3</v>
      </c>
      <c r="AY137" s="5">
        <f t="shared" si="117"/>
        <v>2.1786492374727671E-3</v>
      </c>
      <c r="BB137" s="5">
        <f t="shared" si="166"/>
        <v>-2.2883295194508009E-3</v>
      </c>
      <c r="BC137" s="5">
        <f t="shared" si="167"/>
        <v>-1.1441647597254004E-2</v>
      </c>
      <c r="BD137" s="5">
        <f t="shared" si="168"/>
        <v>-2.7459954233409609E-2</v>
      </c>
      <c r="BE137" s="5">
        <f t="shared" si="169"/>
        <v>-4.8054919908466817E-2</v>
      </c>
      <c r="BF137" s="5">
        <f t="shared" si="170"/>
        <v>-4.3478260869565216E-2</v>
      </c>
      <c r="BG137" s="5">
        <f t="shared" si="171"/>
        <v>-2.2883295194508008E-2</v>
      </c>
      <c r="BH137" s="5">
        <f t="shared" si="172"/>
        <v>-1.8306636155606407E-2</v>
      </c>
      <c r="BI137" s="5">
        <f t="shared" si="173"/>
        <v>-1.8306636155606407E-2</v>
      </c>
      <c r="BJ137" s="5">
        <f t="shared" si="174"/>
        <v>-3.2036613272311214E-2</v>
      </c>
      <c r="BK137" s="5">
        <f t="shared" si="175"/>
        <v>-2.5171624713958809E-2</v>
      </c>
      <c r="BL137" s="5">
        <f t="shared" si="176"/>
        <v>-2.5171624713958809E-2</v>
      </c>
      <c r="BM137" s="5">
        <f t="shared" si="177"/>
        <v>-2.7459954233409609E-2</v>
      </c>
      <c r="BN137" s="5">
        <f t="shared" si="178"/>
        <v>-4.3478260869565216E-2</v>
      </c>
      <c r="BO137" s="5">
        <f t="shared" si="179"/>
        <v>-4.8054919908466817E-2</v>
      </c>
      <c r="BP137" s="5">
        <f t="shared" si="180"/>
        <v>-9.1533180778032037E-3</v>
      </c>
      <c r="BQ137" s="5">
        <f t="shared" si="181"/>
        <v>4.5766590389016017E-2</v>
      </c>
      <c r="BR137" s="5">
        <f t="shared" si="182"/>
        <v>5.0343249427917618E-2</v>
      </c>
      <c r="BS137" s="5">
        <f t="shared" si="183"/>
        <v>5.2631578947368418E-2</v>
      </c>
      <c r="BU137" s="5">
        <f t="shared" si="185"/>
        <v>-2.2883295194508009E-3</v>
      </c>
      <c r="BV137" s="5">
        <f t="shared" si="126"/>
        <v>-1.1441647597254004E-2</v>
      </c>
      <c r="BW137" s="5">
        <f t="shared" si="127"/>
        <v>-2.7459954233409609E-2</v>
      </c>
      <c r="BX137" s="5">
        <f t="shared" si="128"/>
        <v>-4.8054919908466817E-2</v>
      </c>
      <c r="BY137" s="5">
        <f t="shared" si="129"/>
        <v>-4.3478260869565216E-2</v>
      </c>
      <c r="BZ137" s="5">
        <f t="shared" si="130"/>
        <v>-2.2883295194508008E-2</v>
      </c>
      <c r="CA137" s="5">
        <f t="shared" si="131"/>
        <v>-1.8306636155606407E-2</v>
      </c>
      <c r="CB137" s="5">
        <f t="shared" si="132"/>
        <v>-1.8306636155606407E-2</v>
      </c>
      <c r="CC137" s="5">
        <f t="shared" si="133"/>
        <v>-3.2036613272311214E-2</v>
      </c>
      <c r="CD137" s="5">
        <f t="shared" si="134"/>
        <v>-2.5171624713958809E-2</v>
      </c>
      <c r="CE137" s="5">
        <f t="shared" si="135"/>
        <v>-2.5171624713958809E-2</v>
      </c>
      <c r="CF137" s="5">
        <f t="shared" si="136"/>
        <v>-2.7459954233409609E-2</v>
      </c>
      <c r="CG137" s="5">
        <f t="shared" si="137"/>
        <v>-4.3478260869565216E-2</v>
      </c>
      <c r="CH137" s="5">
        <f t="shared" si="138"/>
        <v>-4.8054919908466817E-2</v>
      </c>
      <c r="CI137" s="5">
        <f t="shared" si="139"/>
        <v>-9.1533180778032037E-3</v>
      </c>
      <c r="CJ137" s="5">
        <f t="shared" si="140"/>
        <v>4.5766590389016017E-2</v>
      </c>
      <c r="CK137" s="5">
        <f t="shared" si="141"/>
        <v>5.0343249427917618E-2</v>
      </c>
      <c r="CL137" s="5">
        <f t="shared" si="142"/>
        <v>5.2631578947368418E-2</v>
      </c>
      <c r="CO137" s="5">
        <f t="shared" si="187"/>
        <v>-2.1176470588235293E-2</v>
      </c>
      <c r="CP137" s="5">
        <f t="shared" si="143"/>
        <v>-1.6470588235294119E-2</v>
      </c>
      <c r="CQ137" s="5">
        <f t="shared" si="144"/>
        <v>4.7058823529411761E-3</v>
      </c>
      <c r="CR137" s="5">
        <f t="shared" si="145"/>
        <v>9.4117647058823521E-3</v>
      </c>
      <c r="CS137" s="5">
        <f t="shared" si="146"/>
        <v>9.4117647058823521E-3</v>
      </c>
      <c r="CT137" s="5">
        <f t="shared" si="147"/>
        <v>-4.7058823529411761E-3</v>
      </c>
      <c r="CU137" s="5">
        <f t="shared" si="148"/>
        <v>2.352941176470588E-3</v>
      </c>
      <c r="CV137" s="5">
        <f t="shared" si="149"/>
        <v>2.352941176470588E-3</v>
      </c>
      <c r="CW137" s="5">
        <f t="shared" si="150"/>
        <v>0</v>
      </c>
      <c r="CX137" s="5">
        <f t="shared" si="151"/>
        <v>-1.6470588235294119E-2</v>
      </c>
      <c r="CY137" s="5">
        <f t="shared" si="152"/>
        <v>-2.1176470588235293E-2</v>
      </c>
      <c r="CZ137" s="5">
        <f t="shared" si="153"/>
        <v>1.8823529411764704E-2</v>
      </c>
      <c r="DA137" s="5">
        <f t="shared" si="154"/>
        <v>7.5294117647058817E-2</v>
      </c>
      <c r="DB137" s="5">
        <f t="shared" si="155"/>
        <v>0.08</v>
      </c>
      <c r="DC137" s="5">
        <f t="shared" si="156"/>
        <v>8.2352941176470587E-2</v>
      </c>
      <c r="DF137" s="5">
        <f t="shared" si="186"/>
        <v>-1.3986013986013986E-2</v>
      </c>
      <c r="DG137" s="5">
        <f t="shared" si="157"/>
        <v>-6.993006993006993E-3</v>
      </c>
      <c r="DH137" s="5">
        <f t="shared" si="158"/>
        <v>-6.993006993006993E-3</v>
      </c>
      <c r="DI137" s="5">
        <f t="shared" si="159"/>
        <v>-9.324009324009324E-3</v>
      </c>
      <c r="DJ137" s="5">
        <f t="shared" si="160"/>
        <v>-2.564102564102564E-2</v>
      </c>
      <c r="DK137" s="5">
        <f t="shared" si="161"/>
        <v>-3.0303030303030304E-2</v>
      </c>
      <c r="DL137" s="5">
        <f t="shared" si="162"/>
        <v>9.324009324009324E-3</v>
      </c>
      <c r="DM137" s="5">
        <f t="shared" si="163"/>
        <v>6.5268065268065265E-2</v>
      </c>
      <c r="DN137" s="5">
        <f t="shared" si="164"/>
        <v>6.9930069930069935E-2</v>
      </c>
      <c r="DO137" s="5">
        <f t="shared" si="165"/>
        <v>7.2261072261072257E-2</v>
      </c>
    </row>
    <row r="138" spans="10:119" x14ac:dyDescent="0.25">
      <c r="J138" s="5">
        <v>15550</v>
      </c>
      <c r="K138" s="5">
        <v>16200</v>
      </c>
      <c r="L138" s="5">
        <v>16600</v>
      </c>
      <c r="M138" s="5">
        <v>16250</v>
      </c>
      <c r="N138" s="5">
        <v>16200</v>
      </c>
      <c r="O138" s="5">
        <v>16950</v>
      </c>
      <c r="P138" s="5">
        <v>17100</v>
      </c>
      <c r="Q138" s="5">
        <v>17250</v>
      </c>
      <c r="R138" s="5">
        <v>17250</v>
      </c>
      <c r="S138" s="5">
        <v>17300</v>
      </c>
      <c r="T138" s="5">
        <v>17700</v>
      </c>
      <c r="U138" s="5">
        <v>18250</v>
      </c>
      <c r="V138" s="5">
        <v>18300</v>
      </c>
      <c r="W138" s="5">
        <v>18350</v>
      </c>
      <c r="X138" s="5">
        <v>18400</v>
      </c>
      <c r="Y138" s="5">
        <v>18400</v>
      </c>
      <c r="Z138" s="5">
        <v>18450</v>
      </c>
      <c r="AA138" s="5">
        <v>17850</v>
      </c>
      <c r="AB138" s="5">
        <v>17800</v>
      </c>
      <c r="AC138" s="5">
        <v>17200</v>
      </c>
      <c r="AD138" s="5">
        <v>16800</v>
      </c>
      <c r="AF138" s="5">
        <f t="shared" si="184"/>
        <v>8.0385852090032156E-2</v>
      </c>
      <c r="AG138" s="5">
        <f t="shared" si="118"/>
        <v>3.7037037037037035E-2</v>
      </c>
      <c r="AH138" s="5">
        <f t="shared" si="119"/>
        <v>1.2048192771084338E-2</v>
      </c>
      <c r="AI138" s="5">
        <f t="shared" si="120"/>
        <v>3.3846153846153845E-2</v>
      </c>
      <c r="AJ138" s="5">
        <f t="shared" si="121"/>
        <v>3.7037037037037035E-2</v>
      </c>
      <c r="AK138" s="5">
        <f t="shared" si="122"/>
        <v>-8.8495575221238937E-3</v>
      </c>
      <c r="AL138" s="5">
        <f t="shared" si="123"/>
        <v>-1.7543859649122806E-2</v>
      </c>
      <c r="AM138" s="5">
        <f t="shared" si="124"/>
        <v>-2.6086956521739129E-2</v>
      </c>
      <c r="AN138" s="5">
        <f t="shared" si="125"/>
        <v>-2.6086956521739129E-2</v>
      </c>
      <c r="AO138" s="5">
        <f t="shared" si="107"/>
        <v>-2.8901734104046242E-2</v>
      </c>
      <c r="AP138" s="5">
        <f t="shared" si="108"/>
        <v>-5.0847457627118647E-2</v>
      </c>
      <c r="AQ138" s="5">
        <f t="shared" si="109"/>
        <v>-7.9452054794520555E-2</v>
      </c>
      <c r="AR138" s="5">
        <f t="shared" si="110"/>
        <v>-8.1967213114754092E-2</v>
      </c>
      <c r="AS138" s="5">
        <f t="shared" si="111"/>
        <v>-8.4468664850136238E-2</v>
      </c>
      <c r="AT138" s="5">
        <f t="shared" si="112"/>
        <v>-8.6956521739130432E-2</v>
      </c>
      <c r="AU138" s="5">
        <f t="shared" si="113"/>
        <v>-8.6956521739130432E-2</v>
      </c>
      <c r="AV138" s="5">
        <f t="shared" si="114"/>
        <v>-8.943089430894309E-2</v>
      </c>
      <c r="AW138" s="5">
        <f t="shared" si="115"/>
        <v>-5.8823529411764705E-2</v>
      </c>
      <c r="AX138" s="5">
        <f t="shared" si="116"/>
        <v>-5.6179775280898875E-2</v>
      </c>
      <c r="AY138" s="5">
        <f t="shared" si="117"/>
        <v>-2.3255813953488372E-2</v>
      </c>
      <c r="BB138" s="5">
        <f t="shared" si="166"/>
        <v>-2.1084337349397589E-2</v>
      </c>
      <c r="BC138" s="5">
        <f t="shared" si="167"/>
        <v>-2.4096385542168676E-2</v>
      </c>
      <c r="BD138" s="5">
        <f t="shared" si="168"/>
        <v>2.1084337349397589E-2</v>
      </c>
      <c r="BE138" s="5">
        <f t="shared" si="169"/>
        <v>3.0120481927710843E-2</v>
      </c>
      <c r="BF138" s="5">
        <f t="shared" si="170"/>
        <v>3.9156626506024098E-2</v>
      </c>
      <c r="BG138" s="5">
        <f t="shared" si="171"/>
        <v>3.9156626506024098E-2</v>
      </c>
      <c r="BH138" s="5">
        <f t="shared" si="172"/>
        <v>4.2168674698795178E-2</v>
      </c>
      <c r="BI138" s="5">
        <f t="shared" si="173"/>
        <v>6.6265060240963861E-2</v>
      </c>
      <c r="BJ138" s="5">
        <f t="shared" si="174"/>
        <v>9.9397590361445784E-2</v>
      </c>
      <c r="BK138" s="5">
        <f t="shared" si="175"/>
        <v>0.10240963855421686</v>
      </c>
      <c r="BL138" s="5">
        <f t="shared" si="176"/>
        <v>0.10542168674698796</v>
      </c>
      <c r="BM138" s="5">
        <f t="shared" si="177"/>
        <v>0.10843373493975904</v>
      </c>
      <c r="BN138" s="5">
        <f t="shared" si="178"/>
        <v>0.10843373493975904</v>
      </c>
      <c r="BO138" s="5">
        <f t="shared" si="179"/>
        <v>0.11144578313253012</v>
      </c>
      <c r="BP138" s="5">
        <f t="shared" si="180"/>
        <v>7.5301204819277115E-2</v>
      </c>
      <c r="BQ138" s="5">
        <f t="shared" si="181"/>
        <v>7.2289156626506021E-2</v>
      </c>
      <c r="BR138" s="5">
        <f t="shared" si="182"/>
        <v>3.614457831325301E-2</v>
      </c>
      <c r="BS138" s="5">
        <f t="shared" si="183"/>
        <v>1.2048192771084338E-2</v>
      </c>
      <c r="BU138" s="5">
        <f t="shared" si="185"/>
        <v>-2.1084337349397589E-2</v>
      </c>
      <c r="BV138" s="5">
        <f t="shared" si="126"/>
        <v>-2.4096385542168676E-2</v>
      </c>
      <c r="BW138" s="5">
        <f t="shared" si="127"/>
        <v>2.1084337349397589E-2</v>
      </c>
      <c r="BX138" s="5">
        <f t="shared" si="128"/>
        <v>3.0120481927710843E-2</v>
      </c>
      <c r="BY138" s="5">
        <f t="shared" si="129"/>
        <v>3.9156626506024098E-2</v>
      </c>
      <c r="BZ138" s="5">
        <f t="shared" si="130"/>
        <v>3.9156626506024098E-2</v>
      </c>
      <c r="CA138" s="5">
        <f t="shared" si="131"/>
        <v>4.2168674698795178E-2</v>
      </c>
      <c r="CB138" s="5">
        <f t="shared" si="132"/>
        <v>6.6265060240963861E-2</v>
      </c>
      <c r="CC138" s="5">
        <f t="shared" si="133"/>
        <v>9.9397590361445784E-2</v>
      </c>
      <c r="CD138" s="5">
        <f t="shared" si="134"/>
        <v>0.10240963855421686</v>
      </c>
      <c r="CE138" s="5">
        <f t="shared" si="135"/>
        <v>0.10542168674698796</v>
      </c>
      <c r="CF138" s="5">
        <f t="shared" si="136"/>
        <v>0.10843373493975904</v>
      </c>
      <c r="CG138" s="5">
        <f t="shared" si="137"/>
        <v>0.10843373493975904</v>
      </c>
      <c r="CH138" s="5">
        <f t="shared" si="138"/>
        <v>0.11144578313253012</v>
      </c>
      <c r="CI138" s="5">
        <f t="shared" si="139"/>
        <v>7.5301204819277115E-2</v>
      </c>
      <c r="CJ138" s="5">
        <f t="shared" si="140"/>
        <v>7.2289156626506021E-2</v>
      </c>
      <c r="CK138" s="5">
        <f t="shared" si="141"/>
        <v>3.614457831325301E-2</v>
      </c>
      <c r="CL138" s="5">
        <f t="shared" si="142"/>
        <v>1.2048192771084338E-2</v>
      </c>
      <c r="CO138" s="5">
        <f t="shared" si="187"/>
        <v>8.8495575221238937E-3</v>
      </c>
      <c r="CP138" s="5">
        <f t="shared" si="143"/>
        <v>1.7699115044247787E-2</v>
      </c>
      <c r="CQ138" s="5">
        <f t="shared" si="144"/>
        <v>1.7699115044247787E-2</v>
      </c>
      <c r="CR138" s="5">
        <f t="shared" si="145"/>
        <v>2.0648967551622419E-2</v>
      </c>
      <c r="CS138" s="5">
        <f t="shared" si="146"/>
        <v>4.4247787610619468E-2</v>
      </c>
      <c r="CT138" s="5">
        <f t="shared" si="147"/>
        <v>7.6696165191740412E-2</v>
      </c>
      <c r="CU138" s="5">
        <f t="shared" si="148"/>
        <v>7.9646017699115043E-2</v>
      </c>
      <c r="CV138" s="5">
        <f t="shared" si="149"/>
        <v>8.2595870206489674E-2</v>
      </c>
      <c r="CW138" s="5">
        <f t="shared" si="150"/>
        <v>8.5545722713864306E-2</v>
      </c>
      <c r="CX138" s="5">
        <f t="shared" si="151"/>
        <v>8.5545722713864306E-2</v>
      </c>
      <c r="CY138" s="5">
        <f t="shared" si="152"/>
        <v>8.8495575221238937E-2</v>
      </c>
      <c r="CZ138" s="5">
        <f t="shared" si="153"/>
        <v>5.3097345132743362E-2</v>
      </c>
      <c r="DA138" s="5">
        <f t="shared" si="154"/>
        <v>5.0147492625368731E-2</v>
      </c>
      <c r="DB138" s="5">
        <f t="shared" si="155"/>
        <v>1.4749262536873156E-2</v>
      </c>
      <c r="DC138" s="5">
        <f t="shared" si="156"/>
        <v>-8.8495575221238937E-3</v>
      </c>
      <c r="DF138" s="5">
        <f t="shared" si="186"/>
        <v>3.1073446327683617E-2</v>
      </c>
      <c r="DG138" s="5">
        <f t="shared" si="157"/>
        <v>3.3898305084745763E-2</v>
      </c>
      <c r="DH138" s="5">
        <f t="shared" si="158"/>
        <v>3.6723163841807911E-2</v>
      </c>
      <c r="DI138" s="5">
        <f t="shared" si="159"/>
        <v>3.954802259887006E-2</v>
      </c>
      <c r="DJ138" s="5">
        <f t="shared" si="160"/>
        <v>3.954802259887006E-2</v>
      </c>
      <c r="DK138" s="5">
        <f t="shared" si="161"/>
        <v>4.2372881355932202E-2</v>
      </c>
      <c r="DL138" s="5">
        <f t="shared" si="162"/>
        <v>8.4745762711864406E-3</v>
      </c>
      <c r="DM138" s="5">
        <f t="shared" si="163"/>
        <v>5.6497175141242938E-3</v>
      </c>
      <c r="DN138" s="5">
        <f t="shared" si="164"/>
        <v>-2.8248587570621469E-2</v>
      </c>
      <c r="DO138" s="5">
        <f t="shared" si="165"/>
        <v>-5.0847457627118647E-2</v>
      </c>
    </row>
    <row r="139" spans="10:119" x14ac:dyDescent="0.25">
      <c r="J139" s="5">
        <v>24650</v>
      </c>
      <c r="K139" s="5">
        <v>25900</v>
      </c>
      <c r="L139" s="5">
        <v>27550</v>
      </c>
      <c r="M139" s="5">
        <v>27550</v>
      </c>
      <c r="N139" s="5">
        <v>27450</v>
      </c>
      <c r="O139" s="5">
        <v>26700</v>
      </c>
      <c r="P139" s="5">
        <v>24650</v>
      </c>
      <c r="Q139" s="5">
        <v>24400</v>
      </c>
      <c r="R139" s="5">
        <v>24150</v>
      </c>
      <c r="S139" s="5">
        <v>23200</v>
      </c>
      <c r="T139" s="5">
        <v>22550</v>
      </c>
      <c r="U139" s="5">
        <v>23650</v>
      </c>
      <c r="V139" s="5">
        <v>24100</v>
      </c>
      <c r="W139" s="5">
        <v>24550</v>
      </c>
      <c r="X139" s="5">
        <v>24750</v>
      </c>
      <c r="Y139" s="5">
        <v>25700</v>
      </c>
      <c r="Z139" s="5">
        <v>25750</v>
      </c>
      <c r="AA139" s="5">
        <v>26150</v>
      </c>
      <c r="AB139" s="5">
        <v>26150</v>
      </c>
      <c r="AC139" s="5">
        <v>27250</v>
      </c>
      <c r="AD139" s="5">
        <v>27500</v>
      </c>
      <c r="AF139" s="5">
        <f t="shared" si="184"/>
        <v>0.11561866125760649</v>
      </c>
      <c r="AG139" s="5">
        <f t="shared" si="118"/>
        <v>6.1776061776061778E-2</v>
      </c>
      <c r="AH139" s="5">
        <f t="shared" si="119"/>
        <v>-1.8148820326678765E-3</v>
      </c>
      <c r="AI139" s="5">
        <f t="shared" si="120"/>
        <v>-1.8148820326678765E-3</v>
      </c>
      <c r="AJ139" s="5">
        <f t="shared" si="121"/>
        <v>1.8214936247723133E-3</v>
      </c>
      <c r="AK139" s="5">
        <f t="shared" si="122"/>
        <v>2.9962546816479401E-2</v>
      </c>
      <c r="AL139" s="5">
        <f t="shared" si="123"/>
        <v>0.11561866125760649</v>
      </c>
      <c r="AM139" s="5">
        <f t="shared" si="124"/>
        <v>0.12704918032786885</v>
      </c>
      <c r="AN139" s="5">
        <f t="shared" si="125"/>
        <v>0.13871635610766045</v>
      </c>
      <c r="AO139" s="5">
        <f t="shared" si="107"/>
        <v>0.18534482758620691</v>
      </c>
      <c r="AP139" s="5">
        <f t="shared" si="108"/>
        <v>0.21951219512195122</v>
      </c>
      <c r="AQ139" s="5">
        <f t="shared" si="109"/>
        <v>0.16279069767441862</v>
      </c>
      <c r="AR139" s="5">
        <f t="shared" si="110"/>
        <v>0.14107883817427386</v>
      </c>
      <c r="AS139" s="5">
        <f t="shared" si="111"/>
        <v>0.12016293279022404</v>
      </c>
      <c r="AT139" s="5">
        <f t="shared" si="112"/>
        <v>0.1111111111111111</v>
      </c>
      <c r="AU139" s="5">
        <f t="shared" si="113"/>
        <v>7.0038910505836577E-2</v>
      </c>
      <c r="AV139" s="5">
        <f t="shared" si="114"/>
        <v>6.7961165048543687E-2</v>
      </c>
      <c r="AW139" s="5">
        <f t="shared" si="115"/>
        <v>5.1625239005736137E-2</v>
      </c>
      <c r="AX139" s="5">
        <f t="shared" si="116"/>
        <v>5.1625239005736137E-2</v>
      </c>
      <c r="AY139" s="5">
        <f t="shared" si="117"/>
        <v>9.1743119266055051E-3</v>
      </c>
      <c r="BB139" s="5">
        <f t="shared" si="166"/>
        <v>0</v>
      </c>
      <c r="BC139" s="5">
        <f t="shared" si="167"/>
        <v>-3.629764065335753E-3</v>
      </c>
      <c r="BD139" s="5">
        <f t="shared" si="168"/>
        <v>-3.0852994555353903E-2</v>
      </c>
      <c r="BE139" s="5">
        <f t="shared" si="169"/>
        <v>-0.10526315789473684</v>
      </c>
      <c r="BF139" s="5">
        <f t="shared" si="170"/>
        <v>-0.11433756805807622</v>
      </c>
      <c r="BG139" s="5">
        <f t="shared" si="171"/>
        <v>-0.12341197822141561</v>
      </c>
      <c r="BH139" s="5">
        <f t="shared" si="172"/>
        <v>-0.15789473684210525</v>
      </c>
      <c r="BI139" s="5">
        <f t="shared" si="173"/>
        <v>-0.18148820326678766</v>
      </c>
      <c r="BJ139" s="5">
        <f t="shared" si="174"/>
        <v>-0.14156079854809436</v>
      </c>
      <c r="BK139" s="5">
        <f t="shared" si="175"/>
        <v>-0.12522686025408347</v>
      </c>
      <c r="BL139" s="5">
        <f t="shared" si="176"/>
        <v>-0.10889292196007259</v>
      </c>
      <c r="BM139" s="5">
        <f t="shared" si="177"/>
        <v>-0.10163339382940109</v>
      </c>
      <c r="BN139" s="5">
        <f t="shared" si="178"/>
        <v>-6.7150635208711437E-2</v>
      </c>
      <c r="BO139" s="5">
        <f t="shared" si="179"/>
        <v>-6.5335753176043551E-2</v>
      </c>
      <c r="BP139" s="5">
        <f t="shared" si="180"/>
        <v>-5.0816696914700546E-2</v>
      </c>
      <c r="BQ139" s="5">
        <f t="shared" si="181"/>
        <v>-5.0816696914700546E-2</v>
      </c>
      <c r="BR139" s="5">
        <f t="shared" si="182"/>
        <v>-1.0889292196007259E-2</v>
      </c>
      <c r="BS139" s="5">
        <f t="shared" si="183"/>
        <v>-1.8148820326678765E-3</v>
      </c>
      <c r="BU139" s="5">
        <f t="shared" si="185"/>
        <v>0</v>
      </c>
      <c r="BV139" s="5">
        <f t="shared" si="126"/>
        <v>-3.629764065335753E-3</v>
      </c>
      <c r="BW139" s="5">
        <f t="shared" si="127"/>
        <v>-3.0852994555353903E-2</v>
      </c>
      <c r="BX139" s="5">
        <f t="shared" si="128"/>
        <v>-0.10526315789473684</v>
      </c>
      <c r="BY139" s="5">
        <f t="shared" si="129"/>
        <v>-0.11433756805807622</v>
      </c>
      <c r="BZ139" s="5">
        <f t="shared" si="130"/>
        <v>-0.12341197822141561</v>
      </c>
      <c r="CA139" s="5">
        <f t="shared" si="131"/>
        <v>-0.15789473684210525</v>
      </c>
      <c r="CB139" s="5">
        <f t="shared" si="132"/>
        <v>-0.18148820326678766</v>
      </c>
      <c r="CC139" s="5">
        <f t="shared" si="133"/>
        <v>-0.14156079854809436</v>
      </c>
      <c r="CD139" s="5">
        <f t="shared" si="134"/>
        <v>-0.12522686025408347</v>
      </c>
      <c r="CE139" s="5">
        <f t="shared" si="135"/>
        <v>-0.10889292196007259</v>
      </c>
      <c r="CF139" s="5">
        <f t="shared" si="136"/>
        <v>-0.10163339382940109</v>
      </c>
      <c r="CG139" s="5">
        <f t="shared" si="137"/>
        <v>-6.7150635208711437E-2</v>
      </c>
      <c r="CH139" s="5">
        <f t="shared" si="138"/>
        <v>-6.5335753176043551E-2</v>
      </c>
      <c r="CI139" s="5">
        <f t="shared" si="139"/>
        <v>-5.0816696914700546E-2</v>
      </c>
      <c r="CJ139" s="5">
        <f t="shared" si="140"/>
        <v>-5.0816696914700546E-2</v>
      </c>
      <c r="CK139" s="5">
        <f t="shared" si="141"/>
        <v>-1.0889292196007259E-2</v>
      </c>
      <c r="CL139" s="5">
        <f t="shared" si="142"/>
        <v>-1.8148820326678765E-3</v>
      </c>
      <c r="CO139" s="5">
        <f t="shared" si="187"/>
        <v>-7.6779026217228458E-2</v>
      </c>
      <c r="CP139" s="5">
        <f t="shared" si="143"/>
        <v>-8.6142322097378279E-2</v>
      </c>
      <c r="CQ139" s="5">
        <f t="shared" si="144"/>
        <v>-9.5505617977528087E-2</v>
      </c>
      <c r="CR139" s="5">
        <f t="shared" si="145"/>
        <v>-0.13108614232209737</v>
      </c>
      <c r="CS139" s="5">
        <f t="shared" si="146"/>
        <v>-0.15543071161048688</v>
      </c>
      <c r="CT139" s="5">
        <f t="shared" si="147"/>
        <v>-0.11423220973782772</v>
      </c>
      <c r="CU139" s="5">
        <f t="shared" si="148"/>
        <v>-9.7378277153558054E-2</v>
      </c>
      <c r="CV139" s="5">
        <f t="shared" si="149"/>
        <v>-8.0524344569288392E-2</v>
      </c>
      <c r="CW139" s="5">
        <f t="shared" si="150"/>
        <v>-7.3033707865168537E-2</v>
      </c>
      <c r="CX139" s="5">
        <f t="shared" si="151"/>
        <v>-3.7453183520599252E-2</v>
      </c>
      <c r="CY139" s="5">
        <f t="shared" si="152"/>
        <v>-3.5580524344569285E-2</v>
      </c>
      <c r="CZ139" s="5">
        <f t="shared" si="153"/>
        <v>-2.0599250936329586E-2</v>
      </c>
      <c r="DA139" s="5">
        <f t="shared" si="154"/>
        <v>-2.0599250936329586E-2</v>
      </c>
      <c r="DB139" s="5">
        <f t="shared" si="155"/>
        <v>2.0599250936329586E-2</v>
      </c>
      <c r="DC139" s="5">
        <f t="shared" si="156"/>
        <v>2.9962546816479401E-2</v>
      </c>
      <c r="DF139" s="5">
        <f t="shared" si="186"/>
        <v>4.878048780487805E-2</v>
      </c>
      <c r="DG139" s="5">
        <f t="shared" si="157"/>
        <v>6.8736141906873618E-2</v>
      </c>
      <c r="DH139" s="5">
        <f t="shared" si="158"/>
        <v>8.8691796008869186E-2</v>
      </c>
      <c r="DI139" s="5">
        <f t="shared" si="159"/>
        <v>9.7560975609756101E-2</v>
      </c>
      <c r="DJ139" s="5">
        <f t="shared" si="160"/>
        <v>0.13968957871396895</v>
      </c>
      <c r="DK139" s="5">
        <f t="shared" si="161"/>
        <v>0.14190687361419069</v>
      </c>
      <c r="DL139" s="5">
        <f t="shared" si="162"/>
        <v>0.15964523281596452</v>
      </c>
      <c r="DM139" s="5">
        <f t="shared" si="163"/>
        <v>0.15964523281596452</v>
      </c>
      <c r="DN139" s="5">
        <f t="shared" si="164"/>
        <v>0.20842572062084258</v>
      </c>
      <c r="DO139" s="5">
        <f t="shared" si="165"/>
        <v>0.21951219512195122</v>
      </c>
    </row>
    <row r="140" spans="10:119" x14ac:dyDescent="0.25">
      <c r="J140" s="5">
        <v>162800</v>
      </c>
      <c r="K140" s="5">
        <v>174800</v>
      </c>
      <c r="L140" s="5">
        <v>173700</v>
      </c>
      <c r="M140" s="5">
        <v>180700</v>
      </c>
      <c r="N140" s="5">
        <v>183400</v>
      </c>
      <c r="O140" s="5">
        <v>178000</v>
      </c>
      <c r="P140" s="5">
        <v>178000</v>
      </c>
      <c r="Q140" s="5">
        <v>169200</v>
      </c>
      <c r="R140" s="5">
        <v>165200</v>
      </c>
      <c r="S140" s="5">
        <v>172500</v>
      </c>
      <c r="T140" s="5">
        <v>167700</v>
      </c>
      <c r="U140" s="5">
        <v>171900</v>
      </c>
      <c r="V140" s="5">
        <v>163900</v>
      </c>
      <c r="W140" s="5">
        <v>161000</v>
      </c>
      <c r="X140" s="5">
        <v>149200</v>
      </c>
      <c r="Y140" s="5">
        <v>147300</v>
      </c>
      <c r="Z140" s="5">
        <v>140100</v>
      </c>
      <c r="AA140" s="5">
        <v>138600</v>
      </c>
      <c r="AB140" s="5">
        <v>139200</v>
      </c>
      <c r="AC140" s="5">
        <v>139300</v>
      </c>
      <c r="AD140" s="5">
        <v>148800</v>
      </c>
      <c r="AF140" s="5">
        <f t="shared" si="184"/>
        <v>-8.5995085995085999E-2</v>
      </c>
      <c r="AG140" s="5">
        <f t="shared" si="118"/>
        <v>-0.14874141876430205</v>
      </c>
      <c r="AH140" s="5">
        <f t="shared" si="119"/>
        <v>-0.14335060449050085</v>
      </c>
      <c r="AI140" s="5">
        <f t="shared" si="120"/>
        <v>-0.17653569452130602</v>
      </c>
      <c r="AJ140" s="5">
        <f t="shared" si="121"/>
        <v>-0.18865866957470012</v>
      </c>
      <c r="AK140" s="5">
        <f t="shared" si="122"/>
        <v>-0.16404494382022472</v>
      </c>
      <c r="AL140" s="5">
        <f t="shared" si="123"/>
        <v>-0.16404494382022472</v>
      </c>
      <c r="AM140" s="5">
        <f t="shared" si="124"/>
        <v>-0.12056737588652482</v>
      </c>
      <c r="AN140" s="5">
        <f t="shared" si="125"/>
        <v>-9.9273607748184015E-2</v>
      </c>
      <c r="AO140" s="5">
        <f t="shared" si="107"/>
        <v>-0.13739130434782609</v>
      </c>
      <c r="AP140" s="5">
        <f t="shared" si="108"/>
        <v>-0.11270125223613596</v>
      </c>
      <c r="AQ140" s="5">
        <f t="shared" si="109"/>
        <v>-0.13438045375218149</v>
      </c>
      <c r="AR140" s="5">
        <f t="shared" si="110"/>
        <v>-9.2129347162904204E-2</v>
      </c>
      <c r="AS140" s="5">
        <f t="shared" si="111"/>
        <v>-7.5776397515527949E-2</v>
      </c>
      <c r="AT140" s="5">
        <f t="shared" si="112"/>
        <v>-2.6809651474530832E-3</v>
      </c>
      <c r="AU140" s="5">
        <f t="shared" si="113"/>
        <v>1.0183299389002037E-2</v>
      </c>
      <c r="AV140" s="5">
        <f t="shared" si="114"/>
        <v>6.2098501070663809E-2</v>
      </c>
      <c r="AW140" s="5">
        <f t="shared" si="115"/>
        <v>7.3593073593073599E-2</v>
      </c>
      <c r="AX140" s="5">
        <f t="shared" si="116"/>
        <v>6.8965517241379309E-2</v>
      </c>
      <c r="AY140" s="5">
        <f t="shared" si="117"/>
        <v>6.8198133524766696E-2</v>
      </c>
      <c r="BB140" s="5">
        <f t="shared" si="166"/>
        <v>4.0299366724237187E-2</v>
      </c>
      <c r="BC140" s="5">
        <f t="shared" si="167"/>
        <v>5.5843408175014396E-2</v>
      </c>
      <c r="BD140" s="5">
        <f t="shared" si="168"/>
        <v>2.4755325273459989E-2</v>
      </c>
      <c r="BE140" s="5">
        <f t="shared" si="169"/>
        <v>2.4755325273459989E-2</v>
      </c>
      <c r="BF140" s="5">
        <f t="shared" si="170"/>
        <v>-2.5906735751295335E-2</v>
      </c>
      <c r="BG140" s="5">
        <f t="shared" si="171"/>
        <v>-4.8934945308002305E-2</v>
      </c>
      <c r="BH140" s="5">
        <f t="shared" si="172"/>
        <v>-6.9084628670120895E-3</v>
      </c>
      <c r="BI140" s="5">
        <f t="shared" si="173"/>
        <v>-3.4542314335060449E-2</v>
      </c>
      <c r="BJ140" s="5">
        <f t="shared" si="174"/>
        <v>-1.0362694300518135E-2</v>
      </c>
      <c r="BK140" s="5">
        <f t="shared" si="175"/>
        <v>-5.6419113413932069E-2</v>
      </c>
      <c r="BL140" s="5">
        <f t="shared" si="176"/>
        <v>-7.3114565342544624E-2</v>
      </c>
      <c r="BM140" s="5">
        <f t="shared" si="177"/>
        <v>-0.14104778353483016</v>
      </c>
      <c r="BN140" s="5">
        <f t="shared" si="178"/>
        <v>-0.15198618307426598</v>
      </c>
      <c r="BO140" s="5">
        <f t="shared" si="179"/>
        <v>-0.19343696027633853</v>
      </c>
      <c r="BP140" s="5">
        <f t="shared" si="180"/>
        <v>-0.20207253886010362</v>
      </c>
      <c r="BQ140" s="5">
        <f t="shared" si="181"/>
        <v>-0.19861830742659758</v>
      </c>
      <c r="BR140" s="5">
        <f t="shared" si="182"/>
        <v>-0.19804260218767991</v>
      </c>
      <c r="BS140" s="5">
        <f t="shared" si="183"/>
        <v>-0.14335060449050085</v>
      </c>
      <c r="BU140" s="5">
        <f t="shared" si="185"/>
        <v>4.0299366724237187E-2</v>
      </c>
      <c r="BV140" s="5">
        <f t="shared" si="126"/>
        <v>5.5843408175014396E-2</v>
      </c>
      <c r="BW140" s="5">
        <f t="shared" si="127"/>
        <v>2.4755325273459989E-2</v>
      </c>
      <c r="BX140" s="5">
        <f t="shared" si="128"/>
        <v>2.4755325273459989E-2</v>
      </c>
      <c r="BY140" s="5">
        <f t="shared" si="129"/>
        <v>-2.5906735751295335E-2</v>
      </c>
      <c r="BZ140" s="5">
        <f t="shared" si="130"/>
        <v>-4.8934945308002305E-2</v>
      </c>
      <c r="CA140" s="5">
        <f t="shared" si="131"/>
        <v>-6.9084628670120895E-3</v>
      </c>
      <c r="CB140" s="5">
        <f t="shared" si="132"/>
        <v>-3.4542314335060449E-2</v>
      </c>
      <c r="CC140" s="5">
        <f t="shared" si="133"/>
        <v>-1.0362694300518135E-2</v>
      </c>
      <c r="CD140" s="5">
        <f t="shared" si="134"/>
        <v>-5.6419113413932069E-2</v>
      </c>
      <c r="CE140" s="5">
        <f t="shared" si="135"/>
        <v>-7.3114565342544624E-2</v>
      </c>
      <c r="CF140" s="5">
        <f t="shared" si="136"/>
        <v>-0.14104778353483016</v>
      </c>
      <c r="CG140" s="5">
        <f t="shared" si="137"/>
        <v>-0.15198618307426598</v>
      </c>
      <c r="CH140" s="5">
        <f t="shared" si="138"/>
        <v>-0.19343696027633853</v>
      </c>
      <c r="CI140" s="5">
        <f t="shared" si="139"/>
        <v>-0.20207253886010362</v>
      </c>
      <c r="CJ140" s="5">
        <f t="shared" si="140"/>
        <v>-0.19861830742659758</v>
      </c>
      <c r="CK140" s="5">
        <f t="shared" si="141"/>
        <v>-0.19804260218767991</v>
      </c>
      <c r="CL140" s="5">
        <f t="shared" si="142"/>
        <v>-0.14335060449050085</v>
      </c>
      <c r="CO140" s="5">
        <f t="shared" si="187"/>
        <v>0</v>
      </c>
      <c r="CP140" s="5">
        <f t="shared" si="143"/>
        <v>-4.9438202247191011E-2</v>
      </c>
      <c r="CQ140" s="5">
        <f t="shared" si="144"/>
        <v>-7.1910112359550568E-2</v>
      </c>
      <c r="CR140" s="5">
        <f t="shared" si="145"/>
        <v>-3.0898876404494381E-2</v>
      </c>
      <c r="CS140" s="5">
        <f t="shared" si="146"/>
        <v>-5.7865168539325842E-2</v>
      </c>
      <c r="CT140" s="5">
        <f t="shared" si="147"/>
        <v>-3.4269662921348316E-2</v>
      </c>
      <c r="CU140" s="5">
        <f t="shared" si="148"/>
        <v>-7.9213483146067409E-2</v>
      </c>
      <c r="CV140" s="5">
        <f t="shared" si="149"/>
        <v>-9.5505617977528087E-2</v>
      </c>
      <c r="CW140" s="5">
        <f t="shared" si="150"/>
        <v>-0.16179775280898875</v>
      </c>
      <c r="CX140" s="5">
        <f t="shared" si="151"/>
        <v>-0.17247191011235954</v>
      </c>
      <c r="CY140" s="5">
        <f t="shared" si="152"/>
        <v>-0.21292134831460674</v>
      </c>
      <c r="CZ140" s="5">
        <f t="shared" si="153"/>
        <v>-0.22134831460674156</v>
      </c>
      <c r="DA140" s="5">
        <f t="shared" si="154"/>
        <v>-0.21797752808988763</v>
      </c>
      <c r="DB140" s="5">
        <f t="shared" si="155"/>
        <v>-0.21741573033707864</v>
      </c>
      <c r="DC140" s="5">
        <f t="shared" si="156"/>
        <v>-0.16404494382022472</v>
      </c>
      <c r="DF140" s="5">
        <f t="shared" si="186"/>
        <v>2.5044722719141325E-2</v>
      </c>
      <c r="DG140" s="5">
        <f t="shared" si="157"/>
        <v>-2.2659511031604056E-2</v>
      </c>
      <c r="DH140" s="5">
        <f t="shared" si="158"/>
        <v>-3.9952295766249257E-2</v>
      </c>
      <c r="DI140" s="5">
        <f t="shared" si="159"/>
        <v>-0.11031604054859868</v>
      </c>
      <c r="DJ140" s="5">
        <f t="shared" si="160"/>
        <v>-0.12164579606440072</v>
      </c>
      <c r="DK140" s="5">
        <f t="shared" si="161"/>
        <v>-0.16457960644007155</v>
      </c>
      <c r="DL140" s="5">
        <f t="shared" si="162"/>
        <v>-0.17352415026833631</v>
      </c>
      <c r="DM140" s="5">
        <f t="shared" si="163"/>
        <v>-0.16994633273703041</v>
      </c>
      <c r="DN140" s="5">
        <f t="shared" si="164"/>
        <v>-0.1693500298151461</v>
      </c>
      <c r="DO140" s="5">
        <f t="shared" si="165"/>
        <v>-0.11270125223613596</v>
      </c>
    </row>
    <row r="141" spans="10:119" x14ac:dyDescent="0.25">
      <c r="J141" s="5">
        <v>149600</v>
      </c>
      <c r="K141" s="5">
        <v>157500</v>
      </c>
      <c r="L141" s="5">
        <v>163100</v>
      </c>
      <c r="M141" s="5">
        <v>165700</v>
      </c>
      <c r="N141" s="5">
        <v>168000</v>
      </c>
      <c r="O141" s="5">
        <v>164500</v>
      </c>
      <c r="P141" s="5">
        <v>162300</v>
      </c>
      <c r="Q141" s="5">
        <v>167800</v>
      </c>
      <c r="R141" s="5">
        <v>155000</v>
      </c>
      <c r="S141" s="5">
        <v>154500</v>
      </c>
      <c r="T141" s="5">
        <v>158200</v>
      </c>
      <c r="U141" s="5">
        <v>168700</v>
      </c>
      <c r="V141" s="5">
        <v>169400</v>
      </c>
      <c r="W141" s="5">
        <v>181000</v>
      </c>
      <c r="X141" s="5">
        <v>169900</v>
      </c>
      <c r="Y141" s="5">
        <v>168200</v>
      </c>
      <c r="Z141" s="5">
        <v>167600</v>
      </c>
      <c r="AA141" s="5">
        <v>163900</v>
      </c>
      <c r="AB141" s="5">
        <v>157100</v>
      </c>
      <c r="AC141" s="5">
        <v>155400</v>
      </c>
      <c r="AD141" s="5">
        <v>157500</v>
      </c>
      <c r="AF141" s="5">
        <f t="shared" si="184"/>
        <v>5.2807486631016046E-2</v>
      </c>
      <c r="AG141" s="5">
        <f t="shared" si="118"/>
        <v>0</v>
      </c>
      <c r="AH141" s="5">
        <f t="shared" si="119"/>
        <v>-3.4334763948497854E-2</v>
      </c>
      <c r="AI141" s="5">
        <f t="shared" si="120"/>
        <v>-4.9487024743512374E-2</v>
      </c>
      <c r="AJ141" s="5">
        <f t="shared" si="121"/>
        <v>-6.25E-2</v>
      </c>
      <c r="AK141" s="5">
        <f t="shared" si="122"/>
        <v>-4.2553191489361701E-2</v>
      </c>
      <c r="AL141" s="5">
        <f t="shared" si="123"/>
        <v>-2.9574861367837338E-2</v>
      </c>
      <c r="AM141" s="5">
        <f t="shared" si="124"/>
        <v>-6.1382598331346842E-2</v>
      </c>
      <c r="AN141" s="5">
        <f t="shared" si="125"/>
        <v>1.6129032258064516E-2</v>
      </c>
      <c r="AO141" s="5">
        <f t="shared" si="107"/>
        <v>1.9417475728155338E-2</v>
      </c>
      <c r="AP141" s="5">
        <f t="shared" si="108"/>
        <v>-4.4247787610619468E-3</v>
      </c>
      <c r="AQ141" s="5">
        <f t="shared" si="109"/>
        <v>-6.6390041493775934E-2</v>
      </c>
      <c r="AR141" s="5">
        <f t="shared" si="110"/>
        <v>-7.0247933884297523E-2</v>
      </c>
      <c r="AS141" s="5">
        <f t="shared" si="111"/>
        <v>-0.12983425414364641</v>
      </c>
      <c r="AT141" s="5">
        <f t="shared" si="112"/>
        <v>-7.2984108298999414E-2</v>
      </c>
      <c r="AU141" s="5">
        <f t="shared" si="113"/>
        <v>-6.3614744351961947E-2</v>
      </c>
      <c r="AV141" s="5">
        <f t="shared" si="114"/>
        <v>-6.0262529832935563E-2</v>
      </c>
      <c r="AW141" s="5">
        <f t="shared" si="115"/>
        <v>-3.9048200122025624E-2</v>
      </c>
      <c r="AX141" s="5">
        <f t="shared" si="116"/>
        <v>2.546148949713558E-3</v>
      </c>
      <c r="AY141" s="5">
        <f t="shared" si="117"/>
        <v>1.3513513513513514E-2</v>
      </c>
      <c r="BB141" s="5">
        <f t="shared" si="166"/>
        <v>1.5941140404659718E-2</v>
      </c>
      <c r="BC141" s="5">
        <f t="shared" si="167"/>
        <v>3.0042918454935622E-2</v>
      </c>
      <c r="BD141" s="5">
        <f t="shared" si="168"/>
        <v>8.5836909871244635E-3</v>
      </c>
      <c r="BE141" s="5">
        <f t="shared" si="169"/>
        <v>-4.904966278356836E-3</v>
      </c>
      <c r="BF141" s="5">
        <f t="shared" si="170"/>
        <v>2.8816676885346414E-2</v>
      </c>
      <c r="BG141" s="5">
        <f t="shared" si="171"/>
        <v>-4.966278356836297E-2</v>
      </c>
      <c r="BH141" s="5">
        <f t="shared" si="172"/>
        <v>-5.2728387492335993E-2</v>
      </c>
      <c r="BI141" s="5">
        <f t="shared" si="173"/>
        <v>-3.0042918454935622E-2</v>
      </c>
      <c r="BJ141" s="5">
        <f t="shared" si="174"/>
        <v>3.4334763948497854E-2</v>
      </c>
      <c r="BK141" s="5">
        <f t="shared" si="175"/>
        <v>3.8626609442060089E-2</v>
      </c>
      <c r="BL141" s="5">
        <f t="shared" si="176"/>
        <v>0.10974862047823421</v>
      </c>
      <c r="BM141" s="5">
        <f t="shared" si="177"/>
        <v>4.1692213366033105E-2</v>
      </c>
      <c r="BN141" s="5">
        <f t="shared" si="178"/>
        <v>3.1269160024524831E-2</v>
      </c>
      <c r="BO141" s="5">
        <f t="shared" si="179"/>
        <v>2.7590435315757205E-2</v>
      </c>
      <c r="BP141" s="5">
        <f t="shared" si="180"/>
        <v>4.904966278356836E-3</v>
      </c>
      <c r="BQ141" s="5">
        <f t="shared" si="181"/>
        <v>-3.6787247087676271E-2</v>
      </c>
      <c r="BR141" s="5">
        <f t="shared" si="182"/>
        <v>-4.7210300429184553E-2</v>
      </c>
      <c r="BS141" s="5">
        <f t="shared" si="183"/>
        <v>-3.4334763948497854E-2</v>
      </c>
      <c r="BU141" s="5">
        <f t="shared" si="185"/>
        <v>1.5941140404659718E-2</v>
      </c>
      <c r="BV141" s="5">
        <f t="shared" si="126"/>
        <v>3.0042918454935622E-2</v>
      </c>
      <c r="BW141" s="5">
        <f t="shared" si="127"/>
        <v>8.5836909871244635E-3</v>
      </c>
      <c r="BX141" s="5">
        <f t="shared" si="128"/>
        <v>-4.904966278356836E-3</v>
      </c>
      <c r="BY141" s="5">
        <f t="shared" si="129"/>
        <v>2.8816676885346414E-2</v>
      </c>
      <c r="BZ141" s="5">
        <f t="shared" si="130"/>
        <v>-4.966278356836297E-2</v>
      </c>
      <c r="CA141" s="5">
        <f t="shared" si="131"/>
        <v>-5.2728387492335993E-2</v>
      </c>
      <c r="CB141" s="5">
        <f t="shared" si="132"/>
        <v>-3.0042918454935622E-2</v>
      </c>
      <c r="CC141" s="5">
        <f t="shared" si="133"/>
        <v>3.4334763948497854E-2</v>
      </c>
      <c r="CD141" s="5">
        <f t="shared" si="134"/>
        <v>3.8626609442060089E-2</v>
      </c>
      <c r="CE141" s="5">
        <f t="shared" si="135"/>
        <v>0.10974862047823421</v>
      </c>
      <c r="CF141" s="5">
        <f t="shared" si="136"/>
        <v>4.1692213366033105E-2</v>
      </c>
      <c r="CG141" s="5">
        <f t="shared" si="137"/>
        <v>3.1269160024524831E-2</v>
      </c>
      <c r="CH141" s="5">
        <f t="shared" si="138"/>
        <v>2.7590435315757205E-2</v>
      </c>
      <c r="CI141" s="5">
        <f t="shared" si="139"/>
        <v>4.904966278356836E-3</v>
      </c>
      <c r="CJ141" s="5">
        <f t="shared" si="140"/>
        <v>-3.6787247087676271E-2</v>
      </c>
      <c r="CK141" s="5">
        <f t="shared" si="141"/>
        <v>-4.7210300429184553E-2</v>
      </c>
      <c r="CL141" s="5">
        <f t="shared" si="142"/>
        <v>-3.4334763948497854E-2</v>
      </c>
      <c r="CO141" s="5">
        <f t="shared" si="187"/>
        <v>-1.3373860182370821E-2</v>
      </c>
      <c r="CP141" s="5">
        <f t="shared" si="143"/>
        <v>2.0060790273556232E-2</v>
      </c>
      <c r="CQ141" s="5">
        <f t="shared" si="144"/>
        <v>-5.7750759878419454E-2</v>
      </c>
      <c r="CR141" s="5">
        <f t="shared" si="145"/>
        <v>-6.0790273556231005E-2</v>
      </c>
      <c r="CS141" s="5">
        <f t="shared" si="146"/>
        <v>-3.8297872340425532E-2</v>
      </c>
      <c r="CT141" s="5">
        <f t="shared" si="147"/>
        <v>2.553191489361702E-2</v>
      </c>
      <c r="CU141" s="5">
        <f t="shared" si="148"/>
        <v>2.9787234042553193E-2</v>
      </c>
      <c r="CV141" s="5">
        <f t="shared" si="149"/>
        <v>0.10030395136778116</v>
      </c>
      <c r="CW141" s="5">
        <f t="shared" si="150"/>
        <v>3.2826747720364743E-2</v>
      </c>
      <c r="CX141" s="5">
        <f t="shared" si="151"/>
        <v>2.2492401215805473E-2</v>
      </c>
      <c r="CY141" s="5">
        <f t="shared" si="152"/>
        <v>1.8844984802431609E-2</v>
      </c>
      <c r="CZ141" s="5">
        <f t="shared" si="153"/>
        <v>-3.64741641337386E-3</v>
      </c>
      <c r="DA141" s="5">
        <f t="shared" si="154"/>
        <v>-4.4984802431610946E-2</v>
      </c>
      <c r="DB141" s="5">
        <f t="shared" si="155"/>
        <v>-5.5319148936170209E-2</v>
      </c>
      <c r="DC141" s="5">
        <f t="shared" si="156"/>
        <v>-4.2553191489361701E-2</v>
      </c>
      <c r="DF141" s="5">
        <f t="shared" si="186"/>
        <v>6.637168141592921E-2</v>
      </c>
      <c r="DG141" s="5">
        <f t="shared" si="157"/>
        <v>7.0796460176991149E-2</v>
      </c>
      <c r="DH141" s="5">
        <f t="shared" si="158"/>
        <v>0.14412136536030343</v>
      </c>
      <c r="DI141" s="5">
        <f t="shared" si="159"/>
        <v>7.3957016434892539E-2</v>
      </c>
      <c r="DJ141" s="5">
        <f t="shared" si="160"/>
        <v>6.3211125158027806E-2</v>
      </c>
      <c r="DK141" s="5">
        <f t="shared" si="161"/>
        <v>5.9418457648546141E-2</v>
      </c>
      <c r="DL141" s="5">
        <f t="shared" si="162"/>
        <v>3.6030341340075857E-2</v>
      </c>
      <c r="DM141" s="5">
        <f t="shared" si="163"/>
        <v>-6.9532237673830596E-3</v>
      </c>
      <c r="DN141" s="5">
        <f t="shared" si="164"/>
        <v>-1.7699115044247787E-2</v>
      </c>
      <c r="DO141" s="5">
        <f t="shared" si="165"/>
        <v>-4.4247787610619468E-3</v>
      </c>
    </row>
    <row r="142" spans="10:119" x14ac:dyDescent="0.25">
      <c r="J142" s="5">
        <v>4790</v>
      </c>
      <c r="K142" s="5">
        <v>4800</v>
      </c>
      <c r="L142" s="5">
        <v>4775</v>
      </c>
      <c r="M142" s="5">
        <v>4850</v>
      </c>
      <c r="N142" s="5">
        <v>4790</v>
      </c>
      <c r="O142" s="5">
        <v>4795</v>
      </c>
      <c r="P142" s="5">
        <v>4910</v>
      </c>
      <c r="Q142" s="5">
        <v>5040</v>
      </c>
      <c r="R142" s="5">
        <v>5015</v>
      </c>
      <c r="S142" s="5">
        <v>4865</v>
      </c>
      <c r="T142" s="5">
        <v>4735</v>
      </c>
      <c r="U142" s="5">
        <v>4905</v>
      </c>
      <c r="V142" s="5">
        <v>4930</v>
      </c>
      <c r="W142" s="5">
        <v>4910</v>
      </c>
      <c r="X142" s="5">
        <v>4925</v>
      </c>
      <c r="Y142" s="5">
        <v>4850</v>
      </c>
      <c r="Z142" s="5">
        <v>4900</v>
      </c>
      <c r="AA142" s="5">
        <v>4885</v>
      </c>
      <c r="AB142" s="5">
        <v>4840</v>
      </c>
      <c r="AC142" s="5">
        <v>4795</v>
      </c>
      <c r="AD142" s="5">
        <v>4870</v>
      </c>
      <c r="AF142" s="5">
        <f t="shared" si="184"/>
        <v>1.6701461377870562E-2</v>
      </c>
      <c r="AG142" s="5">
        <f t="shared" si="118"/>
        <v>1.4583333333333334E-2</v>
      </c>
      <c r="AH142" s="5">
        <f t="shared" si="119"/>
        <v>1.9895287958115182E-2</v>
      </c>
      <c r="AI142" s="5">
        <f t="shared" si="120"/>
        <v>4.1237113402061857E-3</v>
      </c>
      <c r="AJ142" s="5">
        <f t="shared" si="121"/>
        <v>1.6701461377870562E-2</v>
      </c>
      <c r="AK142" s="5">
        <f t="shared" si="122"/>
        <v>1.5641293013555789E-2</v>
      </c>
      <c r="AL142" s="5">
        <f t="shared" si="123"/>
        <v>-8.1466395112016286E-3</v>
      </c>
      <c r="AM142" s="5">
        <f t="shared" si="124"/>
        <v>-3.3730158730158728E-2</v>
      </c>
      <c r="AN142" s="5">
        <f t="shared" si="125"/>
        <v>-2.8913260219341975E-2</v>
      </c>
      <c r="AO142" s="5">
        <f t="shared" si="107"/>
        <v>1.0277492291880781E-3</v>
      </c>
      <c r="AP142" s="5">
        <f t="shared" si="108"/>
        <v>2.8511087645195353E-2</v>
      </c>
      <c r="AQ142" s="5">
        <f t="shared" si="109"/>
        <v>-7.1355759429153924E-3</v>
      </c>
      <c r="AR142" s="5">
        <f t="shared" si="110"/>
        <v>-1.2170385395537525E-2</v>
      </c>
      <c r="AS142" s="5">
        <f t="shared" si="111"/>
        <v>-8.1466395112016286E-3</v>
      </c>
      <c r="AT142" s="5">
        <f t="shared" si="112"/>
        <v>-1.1167512690355329E-2</v>
      </c>
      <c r="AU142" s="5">
        <f t="shared" si="113"/>
        <v>4.1237113402061857E-3</v>
      </c>
      <c r="AV142" s="5">
        <f t="shared" si="114"/>
        <v>-6.1224489795918364E-3</v>
      </c>
      <c r="AW142" s="5">
        <f t="shared" si="115"/>
        <v>-3.0706243602865915E-3</v>
      </c>
      <c r="AX142" s="5">
        <f t="shared" si="116"/>
        <v>6.1983471074380167E-3</v>
      </c>
      <c r="AY142" s="5">
        <f t="shared" si="117"/>
        <v>1.5641293013555789E-2</v>
      </c>
      <c r="BB142" s="5">
        <f t="shared" si="166"/>
        <v>1.5706806282722512E-2</v>
      </c>
      <c r="BC142" s="5">
        <f t="shared" si="167"/>
        <v>3.1413612565445027E-3</v>
      </c>
      <c r="BD142" s="5">
        <f t="shared" si="168"/>
        <v>4.1884816753926706E-3</v>
      </c>
      <c r="BE142" s="5">
        <f t="shared" si="169"/>
        <v>2.8272251308900525E-2</v>
      </c>
      <c r="BF142" s="5">
        <f t="shared" si="170"/>
        <v>5.549738219895288E-2</v>
      </c>
      <c r="BG142" s="5">
        <f t="shared" si="171"/>
        <v>5.0261780104712044E-2</v>
      </c>
      <c r="BH142" s="5">
        <f t="shared" si="172"/>
        <v>1.8848167539267015E-2</v>
      </c>
      <c r="BI142" s="5">
        <f t="shared" si="173"/>
        <v>-8.3769633507853412E-3</v>
      </c>
      <c r="BJ142" s="5">
        <f t="shared" si="174"/>
        <v>2.7225130890052355E-2</v>
      </c>
      <c r="BK142" s="5">
        <f t="shared" si="175"/>
        <v>3.2460732984293195E-2</v>
      </c>
      <c r="BL142" s="5">
        <f t="shared" si="176"/>
        <v>2.8272251308900525E-2</v>
      </c>
      <c r="BM142" s="5">
        <f t="shared" si="177"/>
        <v>3.1413612565445025E-2</v>
      </c>
      <c r="BN142" s="5">
        <f t="shared" si="178"/>
        <v>1.5706806282722512E-2</v>
      </c>
      <c r="BO142" s="5">
        <f t="shared" si="179"/>
        <v>2.6178010471204188E-2</v>
      </c>
      <c r="BP142" s="5">
        <f t="shared" si="180"/>
        <v>2.3036649214659685E-2</v>
      </c>
      <c r="BQ142" s="5">
        <f t="shared" si="181"/>
        <v>1.3612565445026177E-2</v>
      </c>
      <c r="BR142" s="5">
        <f t="shared" si="182"/>
        <v>4.1884816753926706E-3</v>
      </c>
      <c r="BS142" s="5">
        <f t="shared" si="183"/>
        <v>1.9895287958115182E-2</v>
      </c>
      <c r="BU142" s="5">
        <f t="shared" si="185"/>
        <v>1.5706806282722512E-2</v>
      </c>
      <c r="BV142" s="5">
        <f t="shared" si="126"/>
        <v>3.1413612565445027E-3</v>
      </c>
      <c r="BW142" s="5">
        <f t="shared" si="127"/>
        <v>4.1884816753926706E-3</v>
      </c>
      <c r="BX142" s="5">
        <f t="shared" si="128"/>
        <v>2.8272251308900525E-2</v>
      </c>
      <c r="BY142" s="5">
        <f t="shared" si="129"/>
        <v>5.549738219895288E-2</v>
      </c>
      <c r="BZ142" s="5">
        <f t="shared" si="130"/>
        <v>5.0261780104712044E-2</v>
      </c>
      <c r="CA142" s="5">
        <f t="shared" si="131"/>
        <v>1.8848167539267015E-2</v>
      </c>
      <c r="CB142" s="5">
        <f t="shared" si="132"/>
        <v>-8.3769633507853412E-3</v>
      </c>
      <c r="CC142" s="5">
        <f t="shared" si="133"/>
        <v>2.7225130890052355E-2</v>
      </c>
      <c r="CD142" s="5">
        <f t="shared" si="134"/>
        <v>3.2460732984293195E-2</v>
      </c>
      <c r="CE142" s="5">
        <f t="shared" si="135"/>
        <v>2.8272251308900525E-2</v>
      </c>
      <c r="CF142" s="5">
        <f t="shared" si="136"/>
        <v>3.1413612565445025E-2</v>
      </c>
      <c r="CG142" s="5">
        <f t="shared" si="137"/>
        <v>1.5706806282722512E-2</v>
      </c>
      <c r="CH142" s="5">
        <f t="shared" si="138"/>
        <v>2.6178010471204188E-2</v>
      </c>
      <c r="CI142" s="5">
        <f t="shared" si="139"/>
        <v>2.3036649214659685E-2</v>
      </c>
      <c r="CJ142" s="5">
        <f t="shared" si="140"/>
        <v>1.3612565445026177E-2</v>
      </c>
      <c r="CK142" s="5">
        <f t="shared" si="141"/>
        <v>4.1884816753926706E-3</v>
      </c>
      <c r="CL142" s="5">
        <f t="shared" si="142"/>
        <v>1.9895287958115182E-2</v>
      </c>
      <c r="CO142" s="5">
        <f t="shared" si="187"/>
        <v>2.3983315954118872E-2</v>
      </c>
      <c r="CP142" s="5">
        <f t="shared" si="143"/>
        <v>5.1094890510948905E-2</v>
      </c>
      <c r="CQ142" s="5">
        <f t="shared" si="144"/>
        <v>4.5881126173096975E-2</v>
      </c>
      <c r="CR142" s="5">
        <f t="shared" si="145"/>
        <v>1.4598540145985401E-2</v>
      </c>
      <c r="CS142" s="5">
        <f t="shared" si="146"/>
        <v>-1.251303441084463E-2</v>
      </c>
      <c r="CT142" s="5">
        <f t="shared" si="147"/>
        <v>2.2940563086548488E-2</v>
      </c>
      <c r="CU142" s="5">
        <f t="shared" si="148"/>
        <v>2.8154327424400417E-2</v>
      </c>
      <c r="CV142" s="5">
        <f t="shared" si="149"/>
        <v>2.3983315954118872E-2</v>
      </c>
      <c r="CW142" s="5">
        <f t="shared" si="150"/>
        <v>2.7111574556830033E-2</v>
      </c>
      <c r="CX142" s="5">
        <f t="shared" si="151"/>
        <v>1.1470281543274244E-2</v>
      </c>
      <c r="CY142" s="5">
        <f t="shared" si="152"/>
        <v>2.1897810218978103E-2</v>
      </c>
      <c r="CZ142" s="5">
        <f t="shared" si="153"/>
        <v>1.8769551616266946E-2</v>
      </c>
      <c r="DA142" s="5">
        <f t="shared" si="154"/>
        <v>9.384775808133473E-3</v>
      </c>
      <c r="DB142" s="5">
        <f t="shared" si="155"/>
        <v>0</v>
      </c>
      <c r="DC142" s="5">
        <f t="shared" si="156"/>
        <v>1.5641293013555789E-2</v>
      </c>
      <c r="DF142" s="5">
        <f t="shared" si="186"/>
        <v>3.5902851108764518E-2</v>
      </c>
      <c r="DG142" s="5">
        <f t="shared" si="157"/>
        <v>4.118268215417107E-2</v>
      </c>
      <c r="DH142" s="5">
        <f t="shared" si="158"/>
        <v>3.6958817317845831E-2</v>
      </c>
      <c r="DI142" s="5">
        <f t="shared" si="159"/>
        <v>4.0126715945089757E-2</v>
      </c>
      <c r="DJ142" s="5">
        <f t="shared" si="160"/>
        <v>2.4287222808870117E-2</v>
      </c>
      <c r="DK142" s="5">
        <f t="shared" si="161"/>
        <v>3.4846884899683211E-2</v>
      </c>
      <c r="DL142" s="5">
        <f t="shared" si="162"/>
        <v>3.1678986272439279E-2</v>
      </c>
      <c r="DM142" s="5">
        <f t="shared" si="163"/>
        <v>2.2175290390707498E-2</v>
      </c>
      <c r="DN142" s="5">
        <f t="shared" si="164"/>
        <v>1.2671594508975714E-2</v>
      </c>
      <c r="DO142" s="5">
        <f t="shared" si="165"/>
        <v>2.8511087645195353E-2</v>
      </c>
    </row>
    <row r="143" spans="10:119" x14ac:dyDescent="0.25">
      <c r="J143" s="5">
        <v>5395</v>
      </c>
      <c r="K143" s="5">
        <v>5645</v>
      </c>
      <c r="L143" s="5">
        <v>5590</v>
      </c>
      <c r="M143" s="5">
        <v>5860</v>
      </c>
      <c r="N143" s="5">
        <v>5700</v>
      </c>
      <c r="O143" s="5">
        <v>5765</v>
      </c>
      <c r="P143" s="5">
        <v>5625</v>
      </c>
      <c r="Q143" s="5">
        <v>5560</v>
      </c>
      <c r="R143" s="5">
        <v>5695</v>
      </c>
      <c r="S143" s="5">
        <v>5825</v>
      </c>
      <c r="T143" s="5">
        <v>5670</v>
      </c>
      <c r="U143" s="5">
        <v>5605</v>
      </c>
      <c r="V143" s="5">
        <v>5860</v>
      </c>
      <c r="W143" s="5">
        <v>6005</v>
      </c>
      <c r="X143" s="5">
        <v>5890</v>
      </c>
      <c r="Y143" s="5">
        <v>5780</v>
      </c>
      <c r="Z143" s="5">
        <v>5455</v>
      </c>
      <c r="AA143" s="5">
        <v>5160</v>
      </c>
      <c r="AB143" s="5">
        <v>5470</v>
      </c>
      <c r="AC143" s="5">
        <v>5560</v>
      </c>
      <c r="AD143" s="5">
        <v>5580</v>
      </c>
      <c r="AF143" s="5">
        <f t="shared" si="184"/>
        <v>3.4291010194624653E-2</v>
      </c>
      <c r="AG143" s="5">
        <f t="shared" si="118"/>
        <v>-1.1514614703277236E-2</v>
      </c>
      <c r="AH143" s="5">
        <f t="shared" si="119"/>
        <v>-1.7889087656529517E-3</v>
      </c>
      <c r="AI143" s="5">
        <f t="shared" si="120"/>
        <v>-4.778156996587031E-2</v>
      </c>
      <c r="AJ143" s="5">
        <f t="shared" si="121"/>
        <v>-2.1052631578947368E-2</v>
      </c>
      <c r="AK143" s="5">
        <f t="shared" si="122"/>
        <v>-3.2090199479618386E-2</v>
      </c>
      <c r="AL143" s="5">
        <f t="shared" si="123"/>
        <v>-8.0000000000000002E-3</v>
      </c>
      <c r="AM143" s="5">
        <f t="shared" si="124"/>
        <v>3.5971223021582736E-3</v>
      </c>
      <c r="AN143" s="5">
        <f t="shared" si="125"/>
        <v>-2.0193151887620719E-2</v>
      </c>
      <c r="AO143" s="5">
        <f t="shared" ref="AO143:AO206" si="188">($AD143-S143)/S143</f>
        <v>-4.2060085836909872E-2</v>
      </c>
      <c r="AP143" s="5">
        <f t="shared" ref="AP143:AP206" si="189">($AD143-T143)/T143</f>
        <v>-1.5873015873015872E-2</v>
      </c>
      <c r="AQ143" s="5">
        <f t="shared" ref="AQ143:AQ206" si="190">($AD143-U143)/U143</f>
        <v>-4.4603033006244425E-3</v>
      </c>
      <c r="AR143" s="5">
        <f t="shared" ref="AR143:AR206" si="191">($AD143-V143)/V143</f>
        <v>-4.778156996587031E-2</v>
      </c>
      <c r="AS143" s="5">
        <f t="shared" ref="AS143:AS206" si="192">($AD143-W143)/W143</f>
        <v>-7.0774354704412984E-2</v>
      </c>
      <c r="AT143" s="5">
        <f t="shared" ref="AT143:AT206" si="193">($AD143-X143)/X143</f>
        <v>-5.2631578947368418E-2</v>
      </c>
      <c r="AU143" s="5">
        <f t="shared" ref="AU143:AU206" si="194">($AD143-Y143)/Y143</f>
        <v>-3.4602076124567477E-2</v>
      </c>
      <c r="AV143" s="5">
        <f t="shared" ref="AV143:AV206" si="195">($AD143-Z143)/Z143</f>
        <v>2.2914757103574702E-2</v>
      </c>
      <c r="AW143" s="5">
        <f t="shared" ref="AW143:AW206" si="196">($AD143-AA143)/AA143</f>
        <v>8.1395348837209308E-2</v>
      </c>
      <c r="AX143" s="5">
        <f t="shared" ref="AX143:AX206" si="197">($AD143-AB143)/AB143</f>
        <v>2.0109689213893969E-2</v>
      </c>
      <c r="AY143" s="5">
        <f t="shared" ref="AY143:AY206" si="198">($AD143-AC143)/AC143</f>
        <v>3.5971223021582736E-3</v>
      </c>
      <c r="BB143" s="5">
        <f t="shared" si="166"/>
        <v>4.8300536672629693E-2</v>
      </c>
      <c r="BC143" s="5">
        <f t="shared" si="167"/>
        <v>1.9677996422182469E-2</v>
      </c>
      <c r="BD143" s="5">
        <f t="shared" si="168"/>
        <v>3.1305903398926652E-2</v>
      </c>
      <c r="BE143" s="5">
        <f t="shared" si="169"/>
        <v>6.2611806797853312E-3</v>
      </c>
      <c r="BF143" s="5">
        <f t="shared" si="170"/>
        <v>-5.3667262969588547E-3</v>
      </c>
      <c r="BG143" s="5">
        <f t="shared" si="171"/>
        <v>1.8783542039355994E-2</v>
      </c>
      <c r="BH143" s="5">
        <f t="shared" si="172"/>
        <v>4.2039355992844363E-2</v>
      </c>
      <c r="BI143" s="5">
        <f t="shared" si="173"/>
        <v>1.4311270125223614E-2</v>
      </c>
      <c r="BJ143" s="5">
        <f t="shared" si="174"/>
        <v>2.6833631484794273E-3</v>
      </c>
      <c r="BK143" s="5">
        <f t="shared" si="175"/>
        <v>4.8300536672629693E-2</v>
      </c>
      <c r="BL143" s="5">
        <f t="shared" si="176"/>
        <v>7.4239713774597496E-2</v>
      </c>
      <c r="BM143" s="5">
        <f t="shared" si="177"/>
        <v>5.3667262969588549E-2</v>
      </c>
      <c r="BN143" s="5">
        <f t="shared" si="178"/>
        <v>3.3989266547406083E-2</v>
      </c>
      <c r="BO143" s="5">
        <f t="shared" si="179"/>
        <v>-2.4150268336314847E-2</v>
      </c>
      <c r="BP143" s="5">
        <f t="shared" si="180"/>
        <v>-7.6923076923076927E-2</v>
      </c>
      <c r="BQ143" s="5">
        <f t="shared" si="181"/>
        <v>-2.1466905187835419E-2</v>
      </c>
      <c r="BR143" s="5">
        <f t="shared" si="182"/>
        <v>-5.3667262969588547E-3</v>
      </c>
      <c r="BS143" s="5">
        <f t="shared" si="183"/>
        <v>-1.7889087656529517E-3</v>
      </c>
      <c r="BU143" s="5">
        <f t="shared" si="185"/>
        <v>4.8300536672629693E-2</v>
      </c>
      <c r="BV143" s="5">
        <f t="shared" si="126"/>
        <v>1.9677996422182469E-2</v>
      </c>
      <c r="BW143" s="5">
        <f t="shared" si="127"/>
        <v>3.1305903398926652E-2</v>
      </c>
      <c r="BX143" s="5">
        <f t="shared" si="128"/>
        <v>6.2611806797853312E-3</v>
      </c>
      <c r="BY143" s="5">
        <f t="shared" si="129"/>
        <v>-5.3667262969588547E-3</v>
      </c>
      <c r="BZ143" s="5">
        <f t="shared" si="130"/>
        <v>1.8783542039355994E-2</v>
      </c>
      <c r="CA143" s="5">
        <f t="shared" si="131"/>
        <v>4.2039355992844363E-2</v>
      </c>
      <c r="CB143" s="5">
        <f t="shared" si="132"/>
        <v>1.4311270125223614E-2</v>
      </c>
      <c r="CC143" s="5">
        <f t="shared" si="133"/>
        <v>2.6833631484794273E-3</v>
      </c>
      <c r="CD143" s="5">
        <f t="shared" si="134"/>
        <v>4.8300536672629693E-2</v>
      </c>
      <c r="CE143" s="5">
        <f t="shared" si="135"/>
        <v>7.4239713774597496E-2</v>
      </c>
      <c r="CF143" s="5">
        <f t="shared" si="136"/>
        <v>5.3667262969588549E-2</v>
      </c>
      <c r="CG143" s="5">
        <f t="shared" si="137"/>
        <v>3.3989266547406083E-2</v>
      </c>
      <c r="CH143" s="5">
        <f t="shared" si="138"/>
        <v>-2.4150268336314847E-2</v>
      </c>
      <c r="CI143" s="5">
        <f t="shared" si="139"/>
        <v>-7.6923076923076927E-2</v>
      </c>
      <c r="CJ143" s="5">
        <f t="shared" si="140"/>
        <v>-2.1466905187835419E-2</v>
      </c>
      <c r="CK143" s="5">
        <f t="shared" si="141"/>
        <v>-5.3667262969588547E-3</v>
      </c>
      <c r="CL143" s="5">
        <f t="shared" si="142"/>
        <v>-1.7889087656529517E-3</v>
      </c>
      <c r="CO143" s="5">
        <f t="shared" si="187"/>
        <v>-2.4284475281873375E-2</v>
      </c>
      <c r="CP143" s="5">
        <f t="shared" si="143"/>
        <v>-3.5559410234171723E-2</v>
      </c>
      <c r="CQ143" s="5">
        <f t="shared" si="144"/>
        <v>-1.2142237640936688E-2</v>
      </c>
      <c r="CR143" s="5">
        <f t="shared" si="145"/>
        <v>1.0407632263660017E-2</v>
      </c>
      <c r="CS143" s="5">
        <f t="shared" si="146"/>
        <v>-1.647875108412836E-2</v>
      </c>
      <c r="CT143" s="5">
        <f t="shared" si="147"/>
        <v>-2.7753686036426712E-2</v>
      </c>
      <c r="CU143" s="5">
        <f t="shared" si="148"/>
        <v>1.647875108412836E-2</v>
      </c>
      <c r="CV143" s="5">
        <f t="shared" si="149"/>
        <v>4.163052905464007E-2</v>
      </c>
      <c r="CW143" s="5">
        <f t="shared" si="150"/>
        <v>2.1682567215958369E-2</v>
      </c>
      <c r="CX143" s="5">
        <f t="shared" si="151"/>
        <v>2.6019080659150044E-3</v>
      </c>
      <c r="CY143" s="5">
        <f t="shared" si="152"/>
        <v>-5.3772766695576756E-2</v>
      </c>
      <c r="CZ143" s="5">
        <f t="shared" si="153"/>
        <v>-0.1049436253252385</v>
      </c>
      <c r="DA143" s="5">
        <f t="shared" si="154"/>
        <v>-5.1170858629661753E-2</v>
      </c>
      <c r="DB143" s="5">
        <f t="shared" si="155"/>
        <v>-3.5559410234171723E-2</v>
      </c>
      <c r="DC143" s="5">
        <f t="shared" si="156"/>
        <v>-3.2090199479618386E-2</v>
      </c>
      <c r="DF143" s="5">
        <f t="shared" si="186"/>
        <v>-1.146384479717813E-2</v>
      </c>
      <c r="DG143" s="5">
        <f t="shared" si="157"/>
        <v>3.3509700176366841E-2</v>
      </c>
      <c r="DH143" s="5">
        <f t="shared" si="158"/>
        <v>5.9082892416225746E-2</v>
      </c>
      <c r="DI143" s="5">
        <f t="shared" si="159"/>
        <v>3.8800705467372132E-2</v>
      </c>
      <c r="DJ143" s="5">
        <f t="shared" si="160"/>
        <v>1.9400352733686066E-2</v>
      </c>
      <c r="DK143" s="5">
        <f t="shared" si="161"/>
        <v>-3.7918871252204583E-2</v>
      </c>
      <c r="DL143" s="5">
        <f t="shared" si="162"/>
        <v>-8.9947089947089942E-2</v>
      </c>
      <c r="DM143" s="5">
        <f t="shared" si="163"/>
        <v>-3.5273368606701938E-2</v>
      </c>
      <c r="DN143" s="5">
        <f t="shared" si="164"/>
        <v>-1.9400352733686066E-2</v>
      </c>
      <c r="DO143" s="5">
        <f t="shared" si="165"/>
        <v>-1.5873015873015872E-2</v>
      </c>
    </row>
    <row r="144" spans="10:119" x14ac:dyDescent="0.25">
      <c r="J144" s="5">
        <v>7416</v>
      </c>
      <c r="K144" s="5">
        <v>8192</v>
      </c>
      <c r="L144" s="5">
        <v>7811</v>
      </c>
      <c r="M144" s="5">
        <v>7686</v>
      </c>
      <c r="N144" s="5">
        <v>7753</v>
      </c>
      <c r="O144" s="5">
        <v>7902</v>
      </c>
      <c r="P144" s="5">
        <v>8280</v>
      </c>
      <c r="Q144" s="5">
        <v>8563</v>
      </c>
      <c r="R144" s="5">
        <v>8933</v>
      </c>
      <c r="S144" s="5">
        <v>8645</v>
      </c>
      <c r="T144" s="5">
        <v>8921</v>
      </c>
      <c r="U144" s="5">
        <v>8820</v>
      </c>
      <c r="V144" s="5">
        <v>8911</v>
      </c>
      <c r="W144" s="5">
        <v>8731</v>
      </c>
      <c r="X144" s="5">
        <v>8668</v>
      </c>
      <c r="Y144" s="5">
        <v>8459</v>
      </c>
      <c r="Z144" s="5">
        <v>8372</v>
      </c>
      <c r="AA144" s="5">
        <v>8443</v>
      </c>
      <c r="AB144" s="5">
        <v>8577</v>
      </c>
      <c r="AC144" s="5">
        <v>8599</v>
      </c>
      <c r="AD144" s="5">
        <v>8505</v>
      </c>
      <c r="AF144" s="5">
        <f t="shared" si="184"/>
        <v>0.14684466019417475</v>
      </c>
      <c r="AG144" s="5">
        <f t="shared" ref="AG144:AG207" si="199">($AD144-K144)/K144</f>
        <v>3.82080078125E-2</v>
      </c>
      <c r="AH144" s="5">
        <f t="shared" ref="AH144:AH207" si="200">($AD144-L144)/L144</f>
        <v>8.8849059019331711E-2</v>
      </c>
      <c r="AI144" s="5">
        <f t="shared" ref="AI144:AI207" si="201">($AD144-M144)/M144</f>
        <v>0.10655737704918032</v>
      </c>
      <c r="AJ144" s="5">
        <f t="shared" ref="AJ144:AJ207" si="202">($AD144-N144)/N144</f>
        <v>9.699471172449374E-2</v>
      </c>
      <c r="AK144" s="5">
        <f t="shared" ref="AK144:AK207" si="203">($AD144-O144)/O144</f>
        <v>7.6309794988610472E-2</v>
      </c>
      <c r="AL144" s="5">
        <f t="shared" ref="AL144:AL207" si="204">($AD144-P144)/P144</f>
        <v>2.717391304347826E-2</v>
      </c>
      <c r="AM144" s="5">
        <f t="shared" ref="AM144:AM207" si="205">($AD144-Q144)/Q144</f>
        <v>-6.7733271049865698E-3</v>
      </c>
      <c r="AN144" s="5">
        <f t="shared" ref="AN144:AN207" si="206">($AD144-R144)/R144</f>
        <v>-4.7912235531176538E-2</v>
      </c>
      <c r="AO144" s="5">
        <f t="shared" si="188"/>
        <v>-1.6194331983805668E-2</v>
      </c>
      <c r="AP144" s="5">
        <f t="shared" si="189"/>
        <v>-4.663154354892949E-2</v>
      </c>
      <c r="AQ144" s="5">
        <f t="shared" si="190"/>
        <v>-3.5714285714285712E-2</v>
      </c>
      <c r="AR144" s="5">
        <f t="shared" si="191"/>
        <v>-4.5561665357423412E-2</v>
      </c>
      <c r="AS144" s="5">
        <f t="shared" si="192"/>
        <v>-2.588477837590196E-2</v>
      </c>
      <c r="AT144" s="5">
        <f t="shared" si="193"/>
        <v>-1.8804799261652055E-2</v>
      </c>
      <c r="AU144" s="5">
        <f t="shared" si="194"/>
        <v>5.4379950348740986E-3</v>
      </c>
      <c r="AV144" s="5">
        <f t="shared" si="195"/>
        <v>1.588628762541806E-2</v>
      </c>
      <c r="AW144" s="5">
        <f t="shared" si="196"/>
        <v>7.3433613644439183E-3</v>
      </c>
      <c r="AX144" s="5">
        <f t="shared" si="197"/>
        <v>-8.3945435466946487E-3</v>
      </c>
      <c r="AY144" s="5">
        <f t="shared" si="198"/>
        <v>-1.0931503663216654E-2</v>
      </c>
      <c r="BB144" s="5">
        <f t="shared" si="166"/>
        <v>-1.6003072589937269E-2</v>
      </c>
      <c r="BC144" s="5">
        <f t="shared" si="167"/>
        <v>-7.4254256817308925E-3</v>
      </c>
      <c r="BD144" s="5">
        <f t="shared" si="168"/>
        <v>1.1650236845474331E-2</v>
      </c>
      <c r="BE144" s="5">
        <f t="shared" si="169"/>
        <v>6.0043528357444628E-2</v>
      </c>
      <c r="BF144" s="5">
        <f t="shared" si="170"/>
        <v>9.6274484701062604E-2</v>
      </c>
      <c r="BG144" s="5">
        <f t="shared" si="171"/>
        <v>0.14364357956727691</v>
      </c>
      <c r="BH144" s="5">
        <f t="shared" si="172"/>
        <v>0.10677250032006146</v>
      </c>
      <c r="BI144" s="5">
        <f t="shared" si="173"/>
        <v>0.14210728459864294</v>
      </c>
      <c r="BJ144" s="5">
        <f t="shared" si="174"/>
        <v>0.12917680194597364</v>
      </c>
      <c r="BK144" s="5">
        <f t="shared" si="175"/>
        <v>0.14082703879144795</v>
      </c>
      <c r="BL144" s="5">
        <f t="shared" si="176"/>
        <v>0.1177826142619383</v>
      </c>
      <c r="BM144" s="5">
        <f t="shared" si="177"/>
        <v>0.10971706567660991</v>
      </c>
      <c r="BN144" s="5">
        <f t="shared" si="178"/>
        <v>8.2959928306234804E-2</v>
      </c>
      <c r="BO144" s="5">
        <f t="shared" si="179"/>
        <v>7.1821789783638457E-2</v>
      </c>
      <c r="BP144" s="5">
        <f t="shared" si="180"/>
        <v>8.0911535014722827E-2</v>
      </c>
      <c r="BQ144" s="5">
        <f t="shared" si="181"/>
        <v>9.8066828831135572E-2</v>
      </c>
      <c r="BR144" s="5">
        <f t="shared" si="182"/>
        <v>0.10088336960696453</v>
      </c>
      <c r="BS144" s="5">
        <f t="shared" si="183"/>
        <v>8.8849059019331711E-2</v>
      </c>
      <c r="BU144" s="5">
        <f t="shared" si="185"/>
        <v>-1.6003072589937269E-2</v>
      </c>
      <c r="BV144" s="5">
        <f t="shared" si="126"/>
        <v>-7.4254256817308925E-3</v>
      </c>
      <c r="BW144" s="5">
        <f t="shared" si="127"/>
        <v>1.1650236845474331E-2</v>
      </c>
      <c r="BX144" s="5">
        <f t="shared" si="128"/>
        <v>6.0043528357444628E-2</v>
      </c>
      <c r="BY144" s="5">
        <f t="shared" si="129"/>
        <v>9.6274484701062604E-2</v>
      </c>
      <c r="BZ144" s="5">
        <f t="shared" si="130"/>
        <v>0.14364357956727691</v>
      </c>
      <c r="CA144" s="5">
        <f t="shared" si="131"/>
        <v>0.10677250032006146</v>
      </c>
      <c r="CB144" s="5">
        <f t="shared" si="132"/>
        <v>0.14210728459864294</v>
      </c>
      <c r="CC144" s="5">
        <f t="shared" si="133"/>
        <v>0.12917680194597364</v>
      </c>
      <c r="CD144" s="5">
        <f t="shared" si="134"/>
        <v>0.14082703879144795</v>
      </c>
      <c r="CE144" s="5">
        <f t="shared" si="135"/>
        <v>0.1177826142619383</v>
      </c>
      <c r="CF144" s="5">
        <f t="shared" si="136"/>
        <v>0.10971706567660991</v>
      </c>
      <c r="CG144" s="5">
        <f t="shared" si="137"/>
        <v>8.2959928306234804E-2</v>
      </c>
      <c r="CH144" s="5">
        <f t="shared" si="138"/>
        <v>7.1821789783638457E-2</v>
      </c>
      <c r="CI144" s="5">
        <f t="shared" si="139"/>
        <v>8.0911535014722827E-2</v>
      </c>
      <c r="CJ144" s="5">
        <f t="shared" si="140"/>
        <v>9.8066828831135572E-2</v>
      </c>
      <c r="CK144" s="5">
        <f t="shared" si="141"/>
        <v>0.10088336960696453</v>
      </c>
      <c r="CL144" s="5">
        <f t="shared" si="142"/>
        <v>8.8849059019331711E-2</v>
      </c>
      <c r="CO144" s="5">
        <f t="shared" si="187"/>
        <v>4.7835990888382689E-2</v>
      </c>
      <c r="CP144" s="5">
        <f t="shared" si="143"/>
        <v>8.3649708934446981E-2</v>
      </c>
      <c r="CQ144" s="5">
        <f t="shared" si="144"/>
        <v>0.13047329789926601</v>
      </c>
      <c r="CR144" s="5">
        <f t="shared" si="145"/>
        <v>9.4026828650974434E-2</v>
      </c>
      <c r="CS144" s="5">
        <f t="shared" si="146"/>
        <v>0.12895469501392054</v>
      </c>
      <c r="CT144" s="5">
        <f t="shared" si="147"/>
        <v>0.11617312072892938</v>
      </c>
      <c r="CU144" s="5">
        <f t="shared" si="148"/>
        <v>0.12768919260946596</v>
      </c>
      <c r="CV144" s="5">
        <f t="shared" si="149"/>
        <v>0.10491014932928372</v>
      </c>
      <c r="CW144" s="5">
        <f t="shared" si="150"/>
        <v>9.6937484181219946E-2</v>
      </c>
      <c r="CX144" s="5">
        <f t="shared" si="151"/>
        <v>7.0488483928119461E-2</v>
      </c>
      <c r="CY144" s="5">
        <f t="shared" si="152"/>
        <v>5.9478613009364717E-2</v>
      </c>
      <c r="CZ144" s="5">
        <f t="shared" si="153"/>
        <v>6.8463680080992156E-2</v>
      </c>
      <c r="DA144" s="5">
        <f t="shared" si="154"/>
        <v>8.5421412300683369E-2</v>
      </c>
      <c r="DB144" s="5">
        <f t="shared" si="155"/>
        <v>8.8205517590483423E-2</v>
      </c>
      <c r="DC144" s="5">
        <f t="shared" si="156"/>
        <v>7.6309794988610472E-2</v>
      </c>
      <c r="DF144" s="5">
        <f t="shared" si="186"/>
        <v>-1.1321600717408363E-2</v>
      </c>
      <c r="DG144" s="5">
        <f t="shared" si="157"/>
        <v>-1.1209505660800358E-3</v>
      </c>
      <c r="DH144" s="5">
        <f t="shared" si="158"/>
        <v>-2.1298060755520681E-2</v>
      </c>
      <c r="DI144" s="5">
        <f t="shared" si="159"/>
        <v>-2.8360049321824909E-2</v>
      </c>
      <c r="DJ144" s="5">
        <f t="shared" si="160"/>
        <v>-5.1787916152897656E-2</v>
      </c>
      <c r="DK144" s="5">
        <f t="shared" si="161"/>
        <v>-6.1540186077793969E-2</v>
      </c>
      <c r="DL144" s="5">
        <f t="shared" si="162"/>
        <v>-5.3581437058625718E-2</v>
      </c>
      <c r="DM144" s="5">
        <f t="shared" si="163"/>
        <v>-3.8560699473153236E-2</v>
      </c>
      <c r="DN144" s="5">
        <f t="shared" si="164"/>
        <v>-3.6094608227777158E-2</v>
      </c>
      <c r="DO144" s="5">
        <f t="shared" si="165"/>
        <v>-4.663154354892949E-2</v>
      </c>
    </row>
    <row r="145" spans="10:119" x14ac:dyDescent="0.25">
      <c r="J145" s="5">
        <v>4810</v>
      </c>
      <c r="K145" s="5">
        <v>5200</v>
      </c>
      <c r="L145" s="5">
        <v>5150</v>
      </c>
      <c r="M145" s="5">
        <v>5270</v>
      </c>
      <c r="N145" s="5">
        <v>5290</v>
      </c>
      <c r="O145" s="5">
        <v>5230</v>
      </c>
      <c r="P145" s="5">
        <v>5190</v>
      </c>
      <c r="Q145" s="5">
        <v>5240</v>
      </c>
      <c r="R145" s="5">
        <v>5270</v>
      </c>
      <c r="S145" s="5">
        <v>5220</v>
      </c>
      <c r="T145" s="5">
        <v>5150</v>
      </c>
      <c r="U145" s="5">
        <v>5070</v>
      </c>
      <c r="V145" s="5">
        <v>5140</v>
      </c>
      <c r="W145" s="5">
        <v>5060</v>
      </c>
      <c r="X145" s="5">
        <v>4890</v>
      </c>
      <c r="Y145" s="5">
        <v>4835</v>
      </c>
      <c r="Z145" s="5">
        <v>4675</v>
      </c>
      <c r="AA145" s="5">
        <v>4705</v>
      </c>
      <c r="AB145" s="5">
        <v>4800</v>
      </c>
      <c r="AC145" s="5">
        <v>4865</v>
      </c>
      <c r="AD145" s="5">
        <v>4885</v>
      </c>
      <c r="AF145" s="5">
        <f t="shared" si="184"/>
        <v>1.5592515592515593E-2</v>
      </c>
      <c r="AG145" s="5">
        <f t="shared" si="199"/>
        <v>-6.0576923076923077E-2</v>
      </c>
      <c r="AH145" s="5">
        <f t="shared" si="200"/>
        <v>-5.145631067961165E-2</v>
      </c>
      <c r="AI145" s="5">
        <f t="shared" si="201"/>
        <v>-7.3055028462998106E-2</v>
      </c>
      <c r="AJ145" s="5">
        <f t="shared" si="202"/>
        <v>-7.6559546313799617E-2</v>
      </c>
      <c r="AK145" s="5">
        <f t="shared" si="203"/>
        <v>-6.5965583173996173E-2</v>
      </c>
      <c r="AL145" s="5">
        <f t="shared" si="204"/>
        <v>-5.8766859344894028E-2</v>
      </c>
      <c r="AM145" s="5">
        <f t="shared" si="205"/>
        <v>-6.7748091603053437E-2</v>
      </c>
      <c r="AN145" s="5">
        <f t="shared" si="206"/>
        <v>-7.3055028462998106E-2</v>
      </c>
      <c r="AO145" s="5">
        <f t="shared" si="188"/>
        <v>-6.417624521072797E-2</v>
      </c>
      <c r="AP145" s="5">
        <f t="shared" si="189"/>
        <v>-5.145631067961165E-2</v>
      </c>
      <c r="AQ145" s="5">
        <f t="shared" si="190"/>
        <v>-3.6489151873767257E-2</v>
      </c>
      <c r="AR145" s="5">
        <f t="shared" si="191"/>
        <v>-4.9610894941634238E-2</v>
      </c>
      <c r="AS145" s="5">
        <f t="shared" si="192"/>
        <v>-3.4584980237154152E-2</v>
      </c>
      <c r="AT145" s="5">
        <f t="shared" si="193"/>
        <v>-1.0224948875255625E-3</v>
      </c>
      <c r="AU145" s="5">
        <f t="shared" si="194"/>
        <v>1.0341261633919338E-2</v>
      </c>
      <c r="AV145" s="5">
        <f t="shared" si="195"/>
        <v>4.4919786096256686E-2</v>
      </c>
      <c r="AW145" s="5">
        <f t="shared" si="196"/>
        <v>3.8257173219978749E-2</v>
      </c>
      <c r="AX145" s="5">
        <f t="shared" si="197"/>
        <v>1.7708333333333333E-2</v>
      </c>
      <c r="AY145" s="5">
        <f t="shared" si="198"/>
        <v>4.1109969167523125E-3</v>
      </c>
      <c r="BB145" s="5">
        <f t="shared" si="166"/>
        <v>2.3300970873786409E-2</v>
      </c>
      <c r="BC145" s="5">
        <f t="shared" si="167"/>
        <v>2.7184466019417475E-2</v>
      </c>
      <c r="BD145" s="5">
        <f t="shared" si="168"/>
        <v>1.5533980582524271E-2</v>
      </c>
      <c r="BE145" s="5">
        <f t="shared" si="169"/>
        <v>7.7669902912621356E-3</v>
      </c>
      <c r="BF145" s="5">
        <f t="shared" si="170"/>
        <v>1.7475728155339806E-2</v>
      </c>
      <c r="BG145" s="5">
        <f t="shared" si="171"/>
        <v>2.3300970873786409E-2</v>
      </c>
      <c r="BH145" s="5">
        <f t="shared" si="172"/>
        <v>1.3592233009708738E-2</v>
      </c>
      <c r="BI145" s="5">
        <f t="shared" si="173"/>
        <v>0</v>
      </c>
      <c r="BJ145" s="5">
        <f t="shared" si="174"/>
        <v>-1.5533980582524271E-2</v>
      </c>
      <c r="BK145" s="5">
        <f t="shared" si="175"/>
        <v>-1.9417475728155339E-3</v>
      </c>
      <c r="BL145" s="5">
        <f t="shared" si="176"/>
        <v>-1.7475728155339806E-2</v>
      </c>
      <c r="BM145" s="5">
        <f t="shared" si="177"/>
        <v>-5.0485436893203881E-2</v>
      </c>
      <c r="BN145" s="5">
        <f t="shared" si="178"/>
        <v>-6.1165048543689322E-2</v>
      </c>
      <c r="BO145" s="5">
        <f t="shared" si="179"/>
        <v>-9.2233009708737865E-2</v>
      </c>
      <c r="BP145" s="5">
        <f t="shared" si="180"/>
        <v>-8.6407766990291263E-2</v>
      </c>
      <c r="BQ145" s="5">
        <f t="shared" si="181"/>
        <v>-6.7961165048543687E-2</v>
      </c>
      <c r="BR145" s="5">
        <f t="shared" si="182"/>
        <v>-5.533980582524272E-2</v>
      </c>
      <c r="BS145" s="5">
        <f t="shared" si="183"/>
        <v>-5.145631067961165E-2</v>
      </c>
      <c r="BU145" s="5">
        <f t="shared" si="185"/>
        <v>2.3300970873786409E-2</v>
      </c>
      <c r="BV145" s="5">
        <f t="shared" ref="BV145:BV208" si="207">(N145-$L145)/$L145</f>
        <v>2.7184466019417475E-2</v>
      </c>
      <c r="BW145" s="5">
        <f t="shared" ref="BW145:BW208" si="208">(O145-$L145)/$L145</f>
        <v>1.5533980582524271E-2</v>
      </c>
      <c r="BX145" s="5">
        <f t="shared" ref="BX145:BX208" si="209">(P145-$L145)/$L145</f>
        <v>7.7669902912621356E-3</v>
      </c>
      <c r="BY145" s="5">
        <f t="shared" ref="BY145:BY208" si="210">(Q145-$L145)/$L145</f>
        <v>1.7475728155339806E-2</v>
      </c>
      <c r="BZ145" s="5">
        <f t="shared" ref="BZ145:BZ208" si="211">(R145-$L145)/$L145</f>
        <v>2.3300970873786409E-2</v>
      </c>
      <c r="CA145" s="5">
        <f t="shared" ref="CA145:CA208" si="212">(S145-$L145)/$L145</f>
        <v>1.3592233009708738E-2</v>
      </c>
      <c r="CB145" s="5">
        <f t="shared" ref="CB145:CB208" si="213">(T145-$L145)/$L145</f>
        <v>0</v>
      </c>
      <c r="CC145" s="5">
        <f t="shared" ref="CC145:CC208" si="214">(U145-$L145)/$L145</f>
        <v>-1.5533980582524271E-2</v>
      </c>
      <c r="CD145" s="5">
        <f t="shared" ref="CD145:CD208" si="215">(V145-$L145)/$L145</f>
        <v>-1.9417475728155339E-3</v>
      </c>
      <c r="CE145" s="5">
        <f t="shared" ref="CE145:CE208" si="216">(W145-$L145)/$L145</f>
        <v>-1.7475728155339806E-2</v>
      </c>
      <c r="CF145" s="5">
        <f t="shared" ref="CF145:CF208" si="217">(X145-$L145)/$L145</f>
        <v>-5.0485436893203881E-2</v>
      </c>
      <c r="CG145" s="5">
        <f t="shared" ref="CG145:CG208" si="218">(Y145-$L145)/$L145</f>
        <v>-6.1165048543689322E-2</v>
      </c>
      <c r="CH145" s="5">
        <f t="shared" ref="CH145:CH208" si="219">(Z145-$L145)/$L145</f>
        <v>-9.2233009708737865E-2</v>
      </c>
      <c r="CI145" s="5">
        <f t="shared" ref="CI145:CI208" si="220">(AA145-$L145)/$L145</f>
        <v>-8.6407766990291263E-2</v>
      </c>
      <c r="CJ145" s="5">
        <f t="shared" ref="CJ145:CJ208" si="221">(AB145-$L145)/$L145</f>
        <v>-6.7961165048543687E-2</v>
      </c>
      <c r="CK145" s="5">
        <f t="shared" ref="CK145:CK208" si="222">(AC145-$L145)/$L145</f>
        <v>-5.533980582524272E-2</v>
      </c>
      <c r="CL145" s="5">
        <f t="shared" ref="CL145:CL208" si="223">(AD145-$L145)/$L145</f>
        <v>-5.145631067961165E-2</v>
      </c>
      <c r="CO145" s="5">
        <f t="shared" si="187"/>
        <v>-7.6481835564053535E-3</v>
      </c>
      <c r="CP145" s="5">
        <f t="shared" si="143"/>
        <v>1.9120458891013384E-3</v>
      </c>
      <c r="CQ145" s="5">
        <f t="shared" si="144"/>
        <v>7.6481835564053535E-3</v>
      </c>
      <c r="CR145" s="5">
        <f t="shared" si="145"/>
        <v>-1.9120458891013384E-3</v>
      </c>
      <c r="CS145" s="5">
        <f t="shared" si="146"/>
        <v>-1.5296367112810707E-2</v>
      </c>
      <c r="CT145" s="5">
        <f t="shared" si="147"/>
        <v>-3.0592734225621414E-2</v>
      </c>
      <c r="CU145" s="5">
        <f t="shared" si="148"/>
        <v>-1.7208413001912046E-2</v>
      </c>
      <c r="CV145" s="5">
        <f t="shared" si="149"/>
        <v>-3.2504780114722756E-2</v>
      </c>
      <c r="CW145" s="5">
        <f t="shared" si="150"/>
        <v>-6.5009560229445512E-2</v>
      </c>
      <c r="CX145" s="5">
        <f t="shared" si="151"/>
        <v>-7.5525812619502863E-2</v>
      </c>
      <c r="CY145" s="5">
        <f t="shared" si="152"/>
        <v>-0.10611854684512428</v>
      </c>
      <c r="CZ145" s="5">
        <f t="shared" si="153"/>
        <v>-0.10038240917782026</v>
      </c>
      <c r="DA145" s="5">
        <f t="shared" si="154"/>
        <v>-8.2217973231357558E-2</v>
      </c>
      <c r="DB145" s="5">
        <f t="shared" si="155"/>
        <v>-6.9789674952198857E-2</v>
      </c>
      <c r="DC145" s="5">
        <f t="shared" si="156"/>
        <v>-6.5965583173996173E-2</v>
      </c>
      <c r="DF145" s="5">
        <f t="shared" si="186"/>
        <v>-1.5533980582524271E-2</v>
      </c>
      <c r="DG145" s="5">
        <f t="shared" si="157"/>
        <v>-1.9417475728155339E-3</v>
      </c>
      <c r="DH145" s="5">
        <f t="shared" si="158"/>
        <v>-1.7475728155339806E-2</v>
      </c>
      <c r="DI145" s="5">
        <f t="shared" si="159"/>
        <v>-5.0485436893203881E-2</v>
      </c>
      <c r="DJ145" s="5">
        <f t="shared" si="160"/>
        <v>-6.1165048543689322E-2</v>
      </c>
      <c r="DK145" s="5">
        <f t="shared" si="161"/>
        <v>-9.2233009708737865E-2</v>
      </c>
      <c r="DL145" s="5">
        <f t="shared" si="162"/>
        <v>-8.6407766990291263E-2</v>
      </c>
      <c r="DM145" s="5">
        <f t="shared" si="163"/>
        <v>-6.7961165048543687E-2</v>
      </c>
      <c r="DN145" s="5">
        <f t="shared" si="164"/>
        <v>-5.533980582524272E-2</v>
      </c>
      <c r="DO145" s="5">
        <f t="shared" si="165"/>
        <v>-5.145631067961165E-2</v>
      </c>
    </row>
    <row r="146" spans="10:119" x14ac:dyDescent="0.25">
      <c r="J146" s="5">
        <v>5260</v>
      </c>
      <c r="K146" s="5">
        <v>5390</v>
      </c>
      <c r="L146" s="5">
        <v>5150</v>
      </c>
      <c r="M146" s="5">
        <v>4985</v>
      </c>
      <c r="N146" s="5">
        <v>5140</v>
      </c>
      <c r="O146" s="5">
        <v>4960</v>
      </c>
      <c r="P146" s="5">
        <v>4990</v>
      </c>
      <c r="Q146" s="5">
        <v>4985</v>
      </c>
      <c r="R146" s="5">
        <v>5120</v>
      </c>
      <c r="S146" s="5">
        <v>5140</v>
      </c>
      <c r="T146" s="5">
        <v>5230</v>
      </c>
      <c r="U146" s="5">
        <v>5480</v>
      </c>
      <c r="V146" s="5">
        <v>5480</v>
      </c>
      <c r="W146" s="5">
        <v>5460</v>
      </c>
      <c r="X146" s="5">
        <v>5490</v>
      </c>
      <c r="Y146" s="5">
        <v>5440</v>
      </c>
      <c r="Z146" s="5">
        <v>5430</v>
      </c>
      <c r="AA146" s="5">
        <v>5350</v>
      </c>
      <c r="AB146" s="5">
        <v>5390</v>
      </c>
      <c r="AC146" s="5">
        <v>5540</v>
      </c>
      <c r="AD146" s="5">
        <v>5570</v>
      </c>
      <c r="AF146" s="5">
        <f t="shared" si="184"/>
        <v>5.8935361216730035E-2</v>
      </c>
      <c r="AG146" s="5">
        <f t="shared" si="199"/>
        <v>3.3395176252319109E-2</v>
      </c>
      <c r="AH146" s="5">
        <f t="shared" si="200"/>
        <v>8.155339805825243E-2</v>
      </c>
      <c r="AI146" s="5">
        <f t="shared" si="201"/>
        <v>0.11735205616850551</v>
      </c>
      <c r="AJ146" s="5">
        <f t="shared" si="202"/>
        <v>8.3657587548638127E-2</v>
      </c>
      <c r="AK146" s="5">
        <f t="shared" si="203"/>
        <v>0.12298387096774194</v>
      </c>
      <c r="AL146" s="5">
        <f t="shared" si="204"/>
        <v>0.11623246492985972</v>
      </c>
      <c r="AM146" s="5">
        <f t="shared" si="205"/>
        <v>0.11735205616850551</v>
      </c>
      <c r="AN146" s="5">
        <f t="shared" si="206"/>
        <v>8.7890625E-2</v>
      </c>
      <c r="AO146" s="5">
        <f t="shared" si="188"/>
        <v>8.3657587548638127E-2</v>
      </c>
      <c r="AP146" s="5">
        <f t="shared" si="189"/>
        <v>6.5009560229445512E-2</v>
      </c>
      <c r="AQ146" s="5">
        <f t="shared" si="190"/>
        <v>1.6423357664233577E-2</v>
      </c>
      <c r="AR146" s="5">
        <f t="shared" si="191"/>
        <v>1.6423357664233577E-2</v>
      </c>
      <c r="AS146" s="5">
        <f t="shared" si="192"/>
        <v>2.0146520146520148E-2</v>
      </c>
      <c r="AT146" s="5">
        <f t="shared" si="193"/>
        <v>1.4571948998178506E-2</v>
      </c>
      <c r="AU146" s="5">
        <f t="shared" si="194"/>
        <v>2.389705882352941E-2</v>
      </c>
      <c r="AV146" s="5">
        <f t="shared" si="195"/>
        <v>2.5782688766114181E-2</v>
      </c>
      <c r="AW146" s="5">
        <f t="shared" si="196"/>
        <v>4.1121495327102804E-2</v>
      </c>
      <c r="AX146" s="5">
        <f t="shared" si="197"/>
        <v>3.3395176252319109E-2</v>
      </c>
      <c r="AY146" s="5">
        <f t="shared" si="198"/>
        <v>5.415162454873646E-3</v>
      </c>
      <c r="BB146" s="5">
        <f t="shared" si="166"/>
        <v>-3.2038834951456312E-2</v>
      </c>
      <c r="BC146" s="5">
        <f t="shared" si="167"/>
        <v>-1.9417475728155339E-3</v>
      </c>
      <c r="BD146" s="5">
        <f t="shared" si="168"/>
        <v>-3.6893203883495145E-2</v>
      </c>
      <c r="BE146" s="5">
        <f t="shared" si="169"/>
        <v>-3.1067961165048542E-2</v>
      </c>
      <c r="BF146" s="5">
        <f t="shared" si="170"/>
        <v>-3.2038834951456312E-2</v>
      </c>
      <c r="BG146" s="5">
        <f t="shared" si="171"/>
        <v>-5.8252427184466021E-3</v>
      </c>
      <c r="BH146" s="5">
        <f t="shared" si="172"/>
        <v>-1.9417475728155339E-3</v>
      </c>
      <c r="BI146" s="5">
        <f t="shared" si="173"/>
        <v>1.5533980582524271E-2</v>
      </c>
      <c r="BJ146" s="5">
        <f t="shared" si="174"/>
        <v>6.4077669902912623E-2</v>
      </c>
      <c r="BK146" s="5">
        <f t="shared" si="175"/>
        <v>6.4077669902912623E-2</v>
      </c>
      <c r="BL146" s="5">
        <f t="shared" si="176"/>
        <v>6.0194174757281553E-2</v>
      </c>
      <c r="BM146" s="5">
        <f t="shared" si="177"/>
        <v>6.6019417475728162E-2</v>
      </c>
      <c r="BN146" s="5">
        <f t="shared" si="178"/>
        <v>5.6310679611650483E-2</v>
      </c>
      <c r="BO146" s="5">
        <f t="shared" si="179"/>
        <v>5.4368932038834951E-2</v>
      </c>
      <c r="BP146" s="5">
        <f t="shared" si="180"/>
        <v>3.8834951456310676E-2</v>
      </c>
      <c r="BQ146" s="5">
        <f t="shared" si="181"/>
        <v>4.6601941747572817E-2</v>
      </c>
      <c r="BR146" s="5">
        <f t="shared" si="182"/>
        <v>7.5728155339805828E-2</v>
      </c>
      <c r="BS146" s="5">
        <f t="shared" si="183"/>
        <v>8.155339805825243E-2</v>
      </c>
      <c r="BU146" s="5">
        <f t="shared" si="185"/>
        <v>-3.2038834951456312E-2</v>
      </c>
      <c r="BV146" s="5">
        <f t="shared" si="207"/>
        <v>-1.9417475728155339E-3</v>
      </c>
      <c r="BW146" s="5">
        <f t="shared" si="208"/>
        <v>-3.6893203883495145E-2</v>
      </c>
      <c r="BX146" s="5">
        <f t="shared" si="209"/>
        <v>-3.1067961165048542E-2</v>
      </c>
      <c r="BY146" s="5">
        <f t="shared" si="210"/>
        <v>-3.2038834951456312E-2</v>
      </c>
      <c r="BZ146" s="5">
        <f t="shared" si="211"/>
        <v>-5.8252427184466021E-3</v>
      </c>
      <c r="CA146" s="5">
        <f t="shared" si="212"/>
        <v>-1.9417475728155339E-3</v>
      </c>
      <c r="CB146" s="5">
        <f t="shared" si="213"/>
        <v>1.5533980582524271E-2</v>
      </c>
      <c r="CC146" s="5">
        <f t="shared" si="214"/>
        <v>6.4077669902912623E-2</v>
      </c>
      <c r="CD146" s="5">
        <f t="shared" si="215"/>
        <v>6.4077669902912623E-2</v>
      </c>
      <c r="CE146" s="5">
        <f t="shared" si="216"/>
        <v>6.0194174757281553E-2</v>
      </c>
      <c r="CF146" s="5">
        <f t="shared" si="217"/>
        <v>6.6019417475728162E-2</v>
      </c>
      <c r="CG146" s="5">
        <f t="shared" si="218"/>
        <v>5.6310679611650483E-2</v>
      </c>
      <c r="CH146" s="5">
        <f t="shared" si="219"/>
        <v>5.4368932038834951E-2</v>
      </c>
      <c r="CI146" s="5">
        <f t="shared" si="220"/>
        <v>3.8834951456310676E-2</v>
      </c>
      <c r="CJ146" s="5">
        <f t="shared" si="221"/>
        <v>4.6601941747572817E-2</v>
      </c>
      <c r="CK146" s="5">
        <f t="shared" si="222"/>
        <v>7.5728155339805828E-2</v>
      </c>
      <c r="CL146" s="5">
        <f t="shared" si="223"/>
        <v>8.155339805825243E-2</v>
      </c>
      <c r="CO146" s="5">
        <f t="shared" si="187"/>
        <v>6.0483870967741934E-3</v>
      </c>
      <c r="CP146" s="5">
        <f t="shared" ref="CP146:CP209" si="224">(Q146-$O146)/$O146</f>
        <v>5.0403225806451612E-3</v>
      </c>
      <c r="CQ146" s="5">
        <f t="shared" ref="CQ146:CQ209" si="225">(R146-$O146)/$O146</f>
        <v>3.2258064516129031E-2</v>
      </c>
      <c r="CR146" s="5">
        <f t="shared" ref="CR146:CR209" si="226">(S146-$O146)/$O146</f>
        <v>3.6290322580645164E-2</v>
      </c>
      <c r="CS146" s="5">
        <f t="shared" ref="CS146:CS209" si="227">(T146-$O146)/$O146</f>
        <v>5.4435483870967742E-2</v>
      </c>
      <c r="CT146" s="5">
        <f t="shared" ref="CT146:CT209" si="228">(U146-$O146)/$O146</f>
        <v>0.10483870967741936</v>
      </c>
      <c r="CU146" s="5">
        <f t="shared" ref="CU146:CU209" si="229">(V146-$O146)/$O146</f>
        <v>0.10483870967741936</v>
      </c>
      <c r="CV146" s="5">
        <f t="shared" ref="CV146:CV209" si="230">(W146-$O146)/$O146</f>
        <v>0.10080645161290322</v>
      </c>
      <c r="CW146" s="5">
        <f t="shared" ref="CW146:CW209" si="231">(X146-$O146)/$O146</f>
        <v>0.10685483870967742</v>
      </c>
      <c r="CX146" s="5">
        <f t="shared" ref="CX146:CX209" si="232">(Y146-$O146)/$O146</f>
        <v>9.6774193548387094E-2</v>
      </c>
      <c r="CY146" s="5">
        <f t="shared" ref="CY146:CY209" si="233">(Z146-$O146)/$O146</f>
        <v>9.4758064516129031E-2</v>
      </c>
      <c r="CZ146" s="5">
        <f t="shared" ref="CZ146:CZ209" si="234">(AA146-$O146)/$O146</f>
        <v>7.8629032258064516E-2</v>
      </c>
      <c r="DA146" s="5">
        <f t="shared" ref="DA146:DA209" si="235">(AB146-$O146)/$O146</f>
        <v>8.669354838709678E-2</v>
      </c>
      <c r="DB146" s="5">
        <f t="shared" ref="DB146:DB209" si="236">(AC146-$O146)/$O146</f>
        <v>0.11693548387096774</v>
      </c>
      <c r="DC146" s="5">
        <f t="shared" ref="DC146:DC209" si="237">(AD146-$O146)/$O146</f>
        <v>0.12298387096774194</v>
      </c>
      <c r="DF146" s="5">
        <f t="shared" si="186"/>
        <v>4.780114722753346E-2</v>
      </c>
      <c r="DG146" s="5">
        <f t="shared" ref="DG146:DG209" si="238">(V146-$T146)/$T146</f>
        <v>4.780114722753346E-2</v>
      </c>
      <c r="DH146" s="5">
        <f t="shared" ref="DH146:DH209" si="239">(W146-$T146)/$T146</f>
        <v>4.3977055449330782E-2</v>
      </c>
      <c r="DI146" s="5">
        <f t="shared" ref="DI146:DI209" si="240">(X146-$T146)/$T146</f>
        <v>4.9713193116634802E-2</v>
      </c>
      <c r="DJ146" s="5">
        <f t="shared" ref="DJ146:DJ209" si="241">(Y146-$T146)/$T146</f>
        <v>4.0152963671128104E-2</v>
      </c>
      <c r="DK146" s="5">
        <f t="shared" ref="DK146:DK209" si="242">(Z146-$T146)/$T146</f>
        <v>3.8240917782026769E-2</v>
      </c>
      <c r="DL146" s="5">
        <f t="shared" ref="DL146:DL209" si="243">(AA146-$T146)/$T146</f>
        <v>2.2944550669216062E-2</v>
      </c>
      <c r="DM146" s="5">
        <f t="shared" ref="DM146:DM209" si="244">(AB146-$T146)/$T146</f>
        <v>3.0592734225621414E-2</v>
      </c>
      <c r="DN146" s="5">
        <f t="shared" ref="DN146:DN209" si="245">(AC146-$T146)/$T146</f>
        <v>5.9273422562141492E-2</v>
      </c>
      <c r="DO146" s="5">
        <f t="shared" ref="DO146:DO209" si="246">(AD146-$T146)/$T146</f>
        <v>6.5009560229445512E-2</v>
      </c>
    </row>
    <row r="147" spans="10:119" x14ac:dyDescent="0.25">
      <c r="J147" s="5">
        <v>2791</v>
      </c>
      <c r="K147" s="5">
        <v>3265</v>
      </c>
      <c r="L147" s="5">
        <v>3230</v>
      </c>
      <c r="M147" s="5">
        <v>3140</v>
      </c>
      <c r="N147" s="5">
        <v>3290</v>
      </c>
      <c r="O147" s="5">
        <v>3220</v>
      </c>
      <c r="P147" s="5">
        <v>3405</v>
      </c>
      <c r="Q147" s="5">
        <v>3335</v>
      </c>
      <c r="R147" s="5">
        <v>3335</v>
      </c>
      <c r="S147" s="5">
        <v>3315</v>
      </c>
      <c r="T147" s="5">
        <v>3375</v>
      </c>
      <c r="U147" s="5">
        <v>3475</v>
      </c>
      <c r="V147" s="5">
        <v>3380</v>
      </c>
      <c r="W147" s="5">
        <v>3455</v>
      </c>
      <c r="X147" s="5">
        <v>3370</v>
      </c>
      <c r="Y147" s="5">
        <v>3275</v>
      </c>
      <c r="Z147" s="5">
        <v>3125</v>
      </c>
      <c r="AA147" s="5">
        <v>3050</v>
      </c>
      <c r="AB147" s="5">
        <v>3015</v>
      </c>
      <c r="AC147" s="5">
        <v>2995</v>
      </c>
      <c r="AD147" s="5">
        <v>3025</v>
      </c>
      <c r="AF147" s="5">
        <f t="shared" si="184"/>
        <v>8.3840917233966319E-2</v>
      </c>
      <c r="AG147" s="5">
        <f t="shared" si="199"/>
        <v>-7.3506891271056668E-2</v>
      </c>
      <c r="AH147" s="5">
        <f t="shared" si="200"/>
        <v>-6.3467492260061917E-2</v>
      </c>
      <c r="AI147" s="5">
        <f t="shared" si="201"/>
        <v>-3.662420382165605E-2</v>
      </c>
      <c r="AJ147" s="5">
        <f t="shared" si="202"/>
        <v>-8.0547112462006076E-2</v>
      </c>
      <c r="AK147" s="5">
        <f t="shared" si="203"/>
        <v>-6.0559006211180127E-2</v>
      </c>
      <c r="AL147" s="5">
        <f t="shared" si="204"/>
        <v>-0.11160058737151249</v>
      </c>
      <c r="AM147" s="5">
        <f t="shared" si="205"/>
        <v>-9.2953523238380811E-2</v>
      </c>
      <c r="AN147" s="5">
        <f t="shared" si="206"/>
        <v>-9.2953523238380811E-2</v>
      </c>
      <c r="AO147" s="5">
        <f t="shared" si="188"/>
        <v>-8.7481146304675711E-2</v>
      </c>
      <c r="AP147" s="5">
        <f t="shared" si="189"/>
        <v>-0.1037037037037037</v>
      </c>
      <c r="AQ147" s="5">
        <f t="shared" si="190"/>
        <v>-0.12949640287769784</v>
      </c>
      <c r="AR147" s="5">
        <f t="shared" si="191"/>
        <v>-0.10502958579881656</v>
      </c>
      <c r="AS147" s="5">
        <f t="shared" si="192"/>
        <v>-0.12445730824891461</v>
      </c>
      <c r="AT147" s="5">
        <f t="shared" si="193"/>
        <v>-0.10237388724035608</v>
      </c>
      <c r="AU147" s="5">
        <f t="shared" si="194"/>
        <v>-7.6335877862595422E-2</v>
      </c>
      <c r="AV147" s="5">
        <f t="shared" si="195"/>
        <v>-3.2000000000000001E-2</v>
      </c>
      <c r="AW147" s="5">
        <f t="shared" si="196"/>
        <v>-8.1967213114754103E-3</v>
      </c>
      <c r="AX147" s="5">
        <f t="shared" si="197"/>
        <v>3.3167495854063019E-3</v>
      </c>
      <c r="AY147" s="5">
        <f t="shared" si="198"/>
        <v>1.001669449081803E-2</v>
      </c>
      <c r="BB147" s="5">
        <f t="shared" si="166"/>
        <v>-2.7863777089783281E-2</v>
      </c>
      <c r="BC147" s="5">
        <f t="shared" si="167"/>
        <v>1.8575851393188854E-2</v>
      </c>
      <c r="BD147" s="5">
        <f t="shared" si="168"/>
        <v>-3.0959752321981426E-3</v>
      </c>
      <c r="BE147" s="5">
        <f t="shared" si="169"/>
        <v>5.4179566563467493E-2</v>
      </c>
      <c r="BF147" s="5">
        <f t="shared" si="170"/>
        <v>3.2507739938080496E-2</v>
      </c>
      <c r="BG147" s="5">
        <f t="shared" si="171"/>
        <v>3.2507739938080496E-2</v>
      </c>
      <c r="BH147" s="5">
        <f t="shared" si="172"/>
        <v>2.6315789473684209E-2</v>
      </c>
      <c r="BI147" s="5">
        <f t="shared" si="173"/>
        <v>4.4891640866873063E-2</v>
      </c>
      <c r="BJ147" s="5">
        <f t="shared" si="174"/>
        <v>7.5851393188854491E-2</v>
      </c>
      <c r="BK147" s="5">
        <f t="shared" si="175"/>
        <v>4.6439628482972138E-2</v>
      </c>
      <c r="BL147" s="5">
        <f t="shared" si="176"/>
        <v>6.9659442724458204E-2</v>
      </c>
      <c r="BM147" s="5">
        <f t="shared" si="177"/>
        <v>4.3343653250773995E-2</v>
      </c>
      <c r="BN147" s="5">
        <f t="shared" si="178"/>
        <v>1.393188854489164E-2</v>
      </c>
      <c r="BO147" s="5">
        <f t="shared" si="179"/>
        <v>-3.2507739938080496E-2</v>
      </c>
      <c r="BP147" s="5">
        <f t="shared" si="180"/>
        <v>-5.5727554179566562E-2</v>
      </c>
      <c r="BQ147" s="5">
        <f t="shared" si="181"/>
        <v>-6.6563467492260067E-2</v>
      </c>
      <c r="BR147" s="5">
        <f t="shared" si="182"/>
        <v>-7.275541795665634E-2</v>
      </c>
      <c r="BS147" s="5">
        <f t="shared" si="183"/>
        <v>-6.3467492260061917E-2</v>
      </c>
      <c r="BU147" s="5">
        <f t="shared" si="185"/>
        <v>-2.7863777089783281E-2</v>
      </c>
      <c r="BV147" s="5">
        <f t="shared" si="207"/>
        <v>1.8575851393188854E-2</v>
      </c>
      <c r="BW147" s="5">
        <f t="shared" si="208"/>
        <v>-3.0959752321981426E-3</v>
      </c>
      <c r="BX147" s="5">
        <f t="shared" si="209"/>
        <v>5.4179566563467493E-2</v>
      </c>
      <c r="BY147" s="5">
        <f t="shared" si="210"/>
        <v>3.2507739938080496E-2</v>
      </c>
      <c r="BZ147" s="5">
        <f t="shared" si="211"/>
        <v>3.2507739938080496E-2</v>
      </c>
      <c r="CA147" s="5">
        <f t="shared" si="212"/>
        <v>2.6315789473684209E-2</v>
      </c>
      <c r="CB147" s="5">
        <f t="shared" si="213"/>
        <v>4.4891640866873063E-2</v>
      </c>
      <c r="CC147" s="5">
        <f t="shared" si="214"/>
        <v>7.5851393188854491E-2</v>
      </c>
      <c r="CD147" s="5">
        <f t="shared" si="215"/>
        <v>4.6439628482972138E-2</v>
      </c>
      <c r="CE147" s="5">
        <f t="shared" si="216"/>
        <v>6.9659442724458204E-2</v>
      </c>
      <c r="CF147" s="5">
        <f t="shared" si="217"/>
        <v>4.3343653250773995E-2</v>
      </c>
      <c r="CG147" s="5">
        <f t="shared" si="218"/>
        <v>1.393188854489164E-2</v>
      </c>
      <c r="CH147" s="5">
        <f t="shared" si="219"/>
        <v>-3.2507739938080496E-2</v>
      </c>
      <c r="CI147" s="5">
        <f t="shared" si="220"/>
        <v>-5.5727554179566562E-2</v>
      </c>
      <c r="CJ147" s="5">
        <f t="shared" si="221"/>
        <v>-6.6563467492260067E-2</v>
      </c>
      <c r="CK147" s="5">
        <f t="shared" si="222"/>
        <v>-7.275541795665634E-2</v>
      </c>
      <c r="CL147" s="5">
        <f t="shared" si="223"/>
        <v>-6.3467492260061917E-2</v>
      </c>
      <c r="CO147" s="5">
        <f t="shared" si="187"/>
        <v>5.745341614906832E-2</v>
      </c>
      <c r="CP147" s="5">
        <f t="shared" si="224"/>
        <v>3.5714285714285712E-2</v>
      </c>
      <c r="CQ147" s="5">
        <f t="shared" si="225"/>
        <v>3.5714285714285712E-2</v>
      </c>
      <c r="CR147" s="5">
        <f t="shared" si="226"/>
        <v>2.9503105590062112E-2</v>
      </c>
      <c r="CS147" s="5">
        <f t="shared" si="227"/>
        <v>4.813664596273292E-2</v>
      </c>
      <c r="CT147" s="5">
        <f t="shared" si="228"/>
        <v>7.9192546583850928E-2</v>
      </c>
      <c r="CU147" s="5">
        <f t="shared" si="229"/>
        <v>4.9689440993788817E-2</v>
      </c>
      <c r="CV147" s="5">
        <f t="shared" si="230"/>
        <v>7.2981366459627328E-2</v>
      </c>
      <c r="CW147" s="5">
        <f t="shared" si="231"/>
        <v>4.6583850931677016E-2</v>
      </c>
      <c r="CX147" s="5">
        <f t="shared" si="232"/>
        <v>1.7080745341614908E-2</v>
      </c>
      <c r="CY147" s="5">
        <f t="shared" si="233"/>
        <v>-2.9503105590062112E-2</v>
      </c>
      <c r="CZ147" s="5">
        <f t="shared" si="234"/>
        <v>-5.2795031055900624E-2</v>
      </c>
      <c r="DA147" s="5">
        <f t="shared" si="235"/>
        <v>-6.3664596273291921E-2</v>
      </c>
      <c r="DB147" s="5">
        <f t="shared" si="236"/>
        <v>-6.9875776397515521E-2</v>
      </c>
      <c r="DC147" s="5">
        <f t="shared" si="237"/>
        <v>-6.0559006211180127E-2</v>
      </c>
      <c r="DF147" s="5">
        <f t="shared" si="186"/>
        <v>2.9629629629629631E-2</v>
      </c>
      <c r="DG147" s="5">
        <f t="shared" si="238"/>
        <v>1.4814814814814814E-3</v>
      </c>
      <c r="DH147" s="5">
        <f t="shared" si="239"/>
        <v>2.3703703703703703E-2</v>
      </c>
      <c r="DI147" s="5">
        <f t="shared" si="240"/>
        <v>-1.4814814814814814E-3</v>
      </c>
      <c r="DJ147" s="5">
        <f t="shared" si="241"/>
        <v>-2.9629629629629631E-2</v>
      </c>
      <c r="DK147" s="5">
        <f t="shared" si="242"/>
        <v>-7.407407407407407E-2</v>
      </c>
      <c r="DL147" s="5">
        <f t="shared" si="243"/>
        <v>-9.6296296296296297E-2</v>
      </c>
      <c r="DM147" s="5">
        <f t="shared" si="244"/>
        <v>-0.10666666666666667</v>
      </c>
      <c r="DN147" s="5">
        <f t="shared" si="245"/>
        <v>-0.11259259259259259</v>
      </c>
      <c r="DO147" s="5">
        <f t="shared" si="246"/>
        <v>-0.1037037037037037</v>
      </c>
    </row>
    <row r="148" spans="10:119" x14ac:dyDescent="0.25">
      <c r="J148" s="5">
        <v>3615</v>
      </c>
      <c r="K148" s="5">
        <v>3685</v>
      </c>
      <c r="L148" s="5">
        <v>3680</v>
      </c>
      <c r="M148" s="5">
        <v>3785</v>
      </c>
      <c r="N148" s="5">
        <v>3705</v>
      </c>
      <c r="O148" s="5">
        <v>3720</v>
      </c>
      <c r="P148" s="5">
        <v>3730</v>
      </c>
      <c r="Q148" s="5">
        <v>3760</v>
      </c>
      <c r="R148" s="5">
        <v>3780</v>
      </c>
      <c r="S148" s="5">
        <v>3765</v>
      </c>
      <c r="T148" s="5">
        <v>3785</v>
      </c>
      <c r="U148" s="5">
        <v>3765</v>
      </c>
      <c r="V148" s="5">
        <v>3770</v>
      </c>
      <c r="W148" s="5">
        <v>3805</v>
      </c>
      <c r="X148" s="5">
        <v>3855</v>
      </c>
      <c r="Y148" s="5">
        <v>3940</v>
      </c>
      <c r="Z148" s="5">
        <v>3975</v>
      </c>
      <c r="AA148" s="5">
        <v>3945</v>
      </c>
      <c r="AB148" s="5">
        <v>3975</v>
      </c>
      <c r="AC148" s="5">
        <v>4080</v>
      </c>
      <c r="AD148" s="5">
        <v>4160</v>
      </c>
      <c r="AF148" s="5">
        <f t="shared" si="184"/>
        <v>0.15076071922544951</v>
      </c>
      <c r="AG148" s="5">
        <f t="shared" si="199"/>
        <v>0.12890094979647218</v>
      </c>
      <c r="AH148" s="5">
        <f t="shared" si="200"/>
        <v>0.13043478260869565</v>
      </c>
      <c r="AI148" s="5">
        <f t="shared" si="201"/>
        <v>9.9075297225891673E-2</v>
      </c>
      <c r="AJ148" s="5">
        <f t="shared" si="202"/>
        <v>0.12280701754385964</v>
      </c>
      <c r="AK148" s="5">
        <f t="shared" si="203"/>
        <v>0.11827956989247312</v>
      </c>
      <c r="AL148" s="5">
        <f t="shared" si="204"/>
        <v>0.11528150134048257</v>
      </c>
      <c r="AM148" s="5">
        <f t="shared" si="205"/>
        <v>0.10638297872340426</v>
      </c>
      <c r="AN148" s="5">
        <f t="shared" si="206"/>
        <v>0.10052910052910052</v>
      </c>
      <c r="AO148" s="5">
        <f t="shared" si="188"/>
        <v>0.10491367861885791</v>
      </c>
      <c r="AP148" s="5">
        <f t="shared" si="189"/>
        <v>9.9075297225891673E-2</v>
      </c>
      <c r="AQ148" s="5">
        <f t="shared" si="190"/>
        <v>0.10491367861885791</v>
      </c>
      <c r="AR148" s="5">
        <f t="shared" si="191"/>
        <v>0.10344827586206896</v>
      </c>
      <c r="AS148" s="5">
        <f t="shared" si="192"/>
        <v>9.329829172141918E-2</v>
      </c>
      <c r="AT148" s="5">
        <f t="shared" si="193"/>
        <v>7.9118028534370943E-2</v>
      </c>
      <c r="AU148" s="5">
        <f t="shared" si="194"/>
        <v>5.5837563451776651E-2</v>
      </c>
      <c r="AV148" s="5">
        <f t="shared" si="195"/>
        <v>4.6540880503144651E-2</v>
      </c>
      <c r="AW148" s="5">
        <f t="shared" si="196"/>
        <v>5.4499366286438533E-2</v>
      </c>
      <c r="AX148" s="5">
        <f t="shared" si="197"/>
        <v>4.6540880503144651E-2</v>
      </c>
      <c r="AY148" s="5">
        <f t="shared" si="198"/>
        <v>1.9607843137254902E-2</v>
      </c>
      <c r="BB148" s="5">
        <f t="shared" si="166"/>
        <v>2.8532608695652172E-2</v>
      </c>
      <c r="BC148" s="5">
        <f t="shared" si="167"/>
        <v>6.793478260869565E-3</v>
      </c>
      <c r="BD148" s="5">
        <f t="shared" si="168"/>
        <v>1.0869565217391304E-2</v>
      </c>
      <c r="BE148" s="5">
        <f t="shared" si="169"/>
        <v>1.358695652173913E-2</v>
      </c>
      <c r="BF148" s="5">
        <f t="shared" si="170"/>
        <v>2.1739130434782608E-2</v>
      </c>
      <c r="BG148" s="5">
        <f t="shared" si="171"/>
        <v>2.717391304347826E-2</v>
      </c>
      <c r="BH148" s="5">
        <f t="shared" si="172"/>
        <v>2.309782608695652E-2</v>
      </c>
      <c r="BI148" s="5">
        <f t="shared" si="173"/>
        <v>2.8532608695652172E-2</v>
      </c>
      <c r="BJ148" s="5">
        <f t="shared" si="174"/>
        <v>2.309782608695652E-2</v>
      </c>
      <c r="BK148" s="5">
        <f t="shared" si="175"/>
        <v>2.4456521739130436E-2</v>
      </c>
      <c r="BL148" s="5">
        <f t="shared" si="176"/>
        <v>3.3967391304347824E-2</v>
      </c>
      <c r="BM148" s="5">
        <f t="shared" si="177"/>
        <v>4.755434782608696E-2</v>
      </c>
      <c r="BN148" s="5">
        <f t="shared" si="178"/>
        <v>7.0652173913043473E-2</v>
      </c>
      <c r="BO148" s="5">
        <f t="shared" si="179"/>
        <v>8.0163043478260865E-2</v>
      </c>
      <c r="BP148" s="5">
        <f t="shared" si="180"/>
        <v>7.2010869565217392E-2</v>
      </c>
      <c r="BQ148" s="5">
        <f t="shared" si="181"/>
        <v>8.0163043478260865E-2</v>
      </c>
      <c r="BR148" s="5">
        <f t="shared" si="182"/>
        <v>0.10869565217391304</v>
      </c>
      <c r="BS148" s="5">
        <f t="shared" si="183"/>
        <v>0.13043478260869565</v>
      </c>
      <c r="BU148" s="5">
        <f t="shared" si="185"/>
        <v>2.8532608695652172E-2</v>
      </c>
      <c r="BV148" s="5">
        <f t="shared" si="207"/>
        <v>6.793478260869565E-3</v>
      </c>
      <c r="BW148" s="5">
        <f t="shared" si="208"/>
        <v>1.0869565217391304E-2</v>
      </c>
      <c r="BX148" s="5">
        <f t="shared" si="209"/>
        <v>1.358695652173913E-2</v>
      </c>
      <c r="BY148" s="5">
        <f t="shared" si="210"/>
        <v>2.1739130434782608E-2</v>
      </c>
      <c r="BZ148" s="5">
        <f t="shared" si="211"/>
        <v>2.717391304347826E-2</v>
      </c>
      <c r="CA148" s="5">
        <f t="shared" si="212"/>
        <v>2.309782608695652E-2</v>
      </c>
      <c r="CB148" s="5">
        <f t="shared" si="213"/>
        <v>2.8532608695652172E-2</v>
      </c>
      <c r="CC148" s="5">
        <f t="shared" si="214"/>
        <v>2.309782608695652E-2</v>
      </c>
      <c r="CD148" s="5">
        <f t="shared" si="215"/>
        <v>2.4456521739130436E-2</v>
      </c>
      <c r="CE148" s="5">
        <f t="shared" si="216"/>
        <v>3.3967391304347824E-2</v>
      </c>
      <c r="CF148" s="5">
        <f t="shared" si="217"/>
        <v>4.755434782608696E-2</v>
      </c>
      <c r="CG148" s="5">
        <f t="shared" si="218"/>
        <v>7.0652173913043473E-2</v>
      </c>
      <c r="CH148" s="5">
        <f t="shared" si="219"/>
        <v>8.0163043478260865E-2</v>
      </c>
      <c r="CI148" s="5">
        <f t="shared" si="220"/>
        <v>7.2010869565217392E-2</v>
      </c>
      <c r="CJ148" s="5">
        <f t="shared" si="221"/>
        <v>8.0163043478260865E-2</v>
      </c>
      <c r="CK148" s="5">
        <f t="shared" si="222"/>
        <v>0.10869565217391304</v>
      </c>
      <c r="CL148" s="5">
        <f t="shared" si="223"/>
        <v>0.13043478260869565</v>
      </c>
      <c r="CO148" s="5">
        <f t="shared" si="187"/>
        <v>2.6881720430107529E-3</v>
      </c>
      <c r="CP148" s="5">
        <f t="shared" si="224"/>
        <v>1.0752688172043012E-2</v>
      </c>
      <c r="CQ148" s="5">
        <f t="shared" si="225"/>
        <v>1.6129032258064516E-2</v>
      </c>
      <c r="CR148" s="5">
        <f t="shared" si="226"/>
        <v>1.2096774193548387E-2</v>
      </c>
      <c r="CS148" s="5">
        <f t="shared" si="227"/>
        <v>1.7473118279569891E-2</v>
      </c>
      <c r="CT148" s="5">
        <f t="shared" si="228"/>
        <v>1.2096774193548387E-2</v>
      </c>
      <c r="CU148" s="5">
        <f t="shared" si="229"/>
        <v>1.3440860215053764E-2</v>
      </c>
      <c r="CV148" s="5">
        <f t="shared" si="230"/>
        <v>2.2849462365591398E-2</v>
      </c>
      <c r="CW148" s="5">
        <f t="shared" si="231"/>
        <v>3.6290322580645164E-2</v>
      </c>
      <c r="CX148" s="5">
        <f t="shared" si="232"/>
        <v>5.9139784946236562E-2</v>
      </c>
      <c r="CY148" s="5">
        <f t="shared" si="233"/>
        <v>6.8548387096774188E-2</v>
      </c>
      <c r="CZ148" s="5">
        <f t="shared" si="234"/>
        <v>6.0483870967741937E-2</v>
      </c>
      <c r="DA148" s="5">
        <f t="shared" si="235"/>
        <v>6.8548387096774188E-2</v>
      </c>
      <c r="DB148" s="5">
        <f t="shared" si="236"/>
        <v>9.6774193548387094E-2</v>
      </c>
      <c r="DC148" s="5">
        <f t="shared" si="237"/>
        <v>0.11827956989247312</v>
      </c>
      <c r="DF148" s="5">
        <f t="shared" si="186"/>
        <v>-5.2840158520475562E-3</v>
      </c>
      <c r="DG148" s="5">
        <f t="shared" si="238"/>
        <v>-3.9630118890356669E-3</v>
      </c>
      <c r="DH148" s="5">
        <f t="shared" si="239"/>
        <v>5.2840158520475562E-3</v>
      </c>
      <c r="DI148" s="5">
        <f t="shared" si="240"/>
        <v>1.8494055482166448E-2</v>
      </c>
      <c r="DJ148" s="5">
        <f t="shared" si="241"/>
        <v>4.0951122853368563E-2</v>
      </c>
      <c r="DK148" s="5">
        <f t="shared" si="242"/>
        <v>5.0198150594451783E-2</v>
      </c>
      <c r="DL148" s="5">
        <f t="shared" si="243"/>
        <v>4.2272126816380449E-2</v>
      </c>
      <c r="DM148" s="5">
        <f t="shared" si="244"/>
        <v>5.0198150594451783E-2</v>
      </c>
      <c r="DN148" s="5">
        <f t="shared" si="245"/>
        <v>7.7939233817701459E-2</v>
      </c>
      <c r="DO148" s="5">
        <f t="shared" si="246"/>
        <v>9.9075297225891673E-2</v>
      </c>
    </row>
    <row r="149" spans="10:119" x14ac:dyDescent="0.25">
      <c r="J149" s="5">
        <v>2350</v>
      </c>
      <c r="K149" s="5">
        <v>2417</v>
      </c>
      <c r="L149" s="5">
        <v>2407</v>
      </c>
      <c r="M149" s="5">
        <v>2395</v>
      </c>
      <c r="N149" s="5">
        <v>2434</v>
      </c>
      <c r="O149" s="5">
        <v>2407</v>
      </c>
      <c r="P149" s="5">
        <v>2436</v>
      </c>
      <c r="Q149" s="5">
        <v>2529</v>
      </c>
      <c r="R149" s="5">
        <v>2538</v>
      </c>
      <c r="S149" s="5">
        <v>2577</v>
      </c>
      <c r="T149" s="5">
        <v>2533</v>
      </c>
      <c r="U149" s="5">
        <v>2533</v>
      </c>
      <c r="V149" s="5">
        <v>2497</v>
      </c>
      <c r="W149" s="5">
        <v>2498</v>
      </c>
      <c r="X149" s="5">
        <v>2533</v>
      </c>
      <c r="Y149" s="5">
        <v>2576</v>
      </c>
      <c r="Z149" s="5">
        <v>2575</v>
      </c>
      <c r="AA149" s="5">
        <v>2510</v>
      </c>
      <c r="AB149" s="5">
        <v>2473</v>
      </c>
      <c r="AC149" s="5">
        <v>2447</v>
      </c>
      <c r="AD149" s="5">
        <v>2488</v>
      </c>
      <c r="AF149" s="5">
        <f t="shared" si="184"/>
        <v>5.8723404255319148E-2</v>
      </c>
      <c r="AG149" s="5">
        <f t="shared" si="199"/>
        <v>2.9375258585022754E-2</v>
      </c>
      <c r="AH149" s="5">
        <f t="shared" si="200"/>
        <v>3.3651848774407973E-2</v>
      </c>
      <c r="AI149" s="5">
        <f t="shared" si="201"/>
        <v>3.8830897703549062E-2</v>
      </c>
      <c r="AJ149" s="5">
        <f t="shared" si="202"/>
        <v>2.2185702547247329E-2</v>
      </c>
      <c r="AK149" s="5">
        <f t="shared" si="203"/>
        <v>3.3651848774407973E-2</v>
      </c>
      <c r="AL149" s="5">
        <f t="shared" si="204"/>
        <v>2.1346469622331693E-2</v>
      </c>
      <c r="AM149" s="5">
        <f t="shared" si="205"/>
        <v>-1.6211941478845394E-2</v>
      </c>
      <c r="AN149" s="5">
        <f t="shared" si="206"/>
        <v>-1.9700551615445233E-2</v>
      </c>
      <c r="AO149" s="5">
        <f t="shared" si="188"/>
        <v>-3.4536282499029881E-2</v>
      </c>
      <c r="AP149" s="5">
        <f t="shared" si="189"/>
        <v>-1.7765495459928938E-2</v>
      </c>
      <c r="AQ149" s="5">
        <f t="shared" si="190"/>
        <v>-1.7765495459928938E-2</v>
      </c>
      <c r="AR149" s="5">
        <f t="shared" si="191"/>
        <v>-3.6043251902282739E-3</v>
      </c>
      <c r="AS149" s="5">
        <f t="shared" si="192"/>
        <v>-4.0032025620496394E-3</v>
      </c>
      <c r="AT149" s="5">
        <f t="shared" si="193"/>
        <v>-1.7765495459928938E-2</v>
      </c>
      <c r="AU149" s="5">
        <f t="shared" si="194"/>
        <v>-3.4161490683229816E-2</v>
      </c>
      <c r="AV149" s="5">
        <f t="shared" si="195"/>
        <v>-3.3786407766990288E-2</v>
      </c>
      <c r="AW149" s="5">
        <f t="shared" si="196"/>
        <v>-8.7649402390438252E-3</v>
      </c>
      <c r="AX149" s="5">
        <f t="shared" si="197"/>
        <v>6.0655074807925598E-3</v>
      </c>
      <c r="AY149" s="5">
        <f t="shared" si="198"/>
        <v>1.6755210461789946E-2</v>
      </c>
      <c r="BB149" s="5">
        <f t="shared" si="166"/>
        <v>-4.9854590776900708E-3</v>
      </c>
      <c r="BC149" s="5">
        <f t="shared" si="167"/>
        <v>1.1217282924802658E-2</v>
      </c>
      <c r="BD149" s="5">
        <f t="shared" si="168"/>
        <v>0</v>
      </c>
      <c r="BE149" s="5">
        <f t="shared" si="169"/>
        <v>1.2048192771084338E-2</v>
      </c>
      <c r="BF149" s="5">
        <f t="shared" si="170"/>
        <v>5.0685500623182382E-2</v>
      </c>
      <c r="BG149" s="5">
        <f t="shared" si="171"/>
        <v>5.4424594931449938E-2</v>
      </c>
      <c r="BH149" s="5">
        <f t="shared" si="172"/>
        <v>7.0627336933942672E-2</v>
      </c>
      <c r="BI149" s="5">
        <f t="shared" si="173"/>
        <v>5.2347320315745745E-2</v>
      </c>
      <c r="BJ149" s="5">
        <f t="shared" si="174"/>
        <v>5.2347320315745745E-2</v>
      </c>
      <c r="BK149" s="5">
        <f t="shared" si="175"/>
        <v>3.7390943082675529E-2</v>
      </c>
      <c r="BL149" s="5">
        <f t="shared" si="176"/>
        <v>3.7806398005816366E-2</v>
      </c>
      <c r="BM149" s="5">
        <f t="shared" si="177"/>
        <v>5.2347320315745745E-2</v>
      </c>
      <c r="BN149" s="5">
        <f t="shared" si="178"/>
        <v>7.0211882010801835E-2</v>
      </c>
      <c r="BO149" s="5">
        <f t="shared" si="179"/>
        <v>6.9796427087660984E-2</v>
      </c>
      <c r="BP149" s="5">
        <f t="shared" si="180"/>
        <v>4.279185708350644E-2</v>
      </c>
      <c r="BQ149" s="5">
        <f t="shared" si="181"/>
        <v>2.7420024927295387E-2</v>
      </c>
      <c r="BR149" s="5">
        <f t="shared" si="182"/>
        <v>1.6618196925633568E-2</v>
      </c>
      <c r="BS149" s="5">
        <f t="shared" si="183"/>
        <v>3.3651848774407973E-2</v>
      </c>
      <c r="BU149" s="5">
        <f t="shared" si="185"/>
        <v>-4.9854590776900708E-3</v>
      </c>
      <c r="BV149" s="5">
        <f t="shared" si="207"/>
        <v>1.1217282924802658E-2</v>
      </c>
      <c r="BW149" s="5">
        <f t="shared" si="208"/>
        <v>0</v>
      </c>
      <c r="BX149" s="5">
        <f t="shared" si="209"/>
        <v>1.2048192771084338E-2</v>
      </c>
      <c r="BY149" s="5">
        <f t="shared" si="210"/>
        <v>5.0685500623182382E-2</v>
      </c>
      <c r="BZ149" s="5">
        <f t="shared" si="211"/>
        <v>5.4424594931449938E-2</v>
      </c>
      <c r="CA149" s="5">
        <f t="shared" si="212"/>
        <v>7.0627336933942672E-2</v>
      </c>
      <c r="CB149" s="5">
        <f t="shared" si="213"/>
        <v>5.2347320315745745E-2</v>
      </c>
      <c r="CC149" s="5">
        <f t="shared" si="214"/>
        <v>5.2347320315745745E-2</v>
      </c>
      <c r="CD149" s="5">
        <f t="shared" si="215"/>
        <v>3.7390943082675529E-2</v>
      </c>
      <c r="CE149" s="5">
        <f t="shared" si="216"/>
        <v>3.7806398005816366E-2</v>
      </c>
      <c r="CF149" s="5">
        <f t="shared" si="217"/>
        <v>5.2347320315745745E-2</v>
      </c>
      <c r="CG149" s="5">
        <f t="shared" si="218"/>
        <v>7.0211882010801835E-2</v>
      </c>
      <c r="CH149" s="5">
        <f t="shared" si="219"/>
        <v>6.9796427087660984E-2</v>
      </c>
      <c r="CI149" s="5">
        <f t="shared" si="220"/>
        <v>4.279185708350644E-2</v>
      </c>
      <c r="CJ149" s="5">
        <f t="shared" si="221"/>
        <v>2.7420024927295387E-2</v>
      </c>
      <c r="CK149" s="5">
        <f t="shared" si="222"/>
        <v>1.6618196925633568E-2</v>
      </c>
      <c r="CL149" s="5">
        <f t="shared" si="223"/>
        <v>3.3651848774407973E-2</v>
      </c>
      <c r="CO149" s="5">
        <f t="shared" si="187"/>
        <v>1.2048192771084338E-2</v>
      </c>
      <c r="CP149" s="5">
        <f t="shared" si="224"/>
        <v>5.0685500623182382E-2</v>
      </c>
      <c r="CQ149" s="5">
        <f t="shared" si="225"/>
        <v>5.4424594931449938E-2</v>
      </c>
      <c r="CR149" s="5">
        <f t="shared" si="226"/>
        <v>7.0627336933942672E-2</v>
      </c>
      <c r="CS149" s="5">
        <f t="shared" si="227"/>
        <v>5.2347320315745745E-2</v>
      </c>
      <c r="CT149" s="5">
        <f t="shared" si="228"/>
        <v>5.2347320315745745E-2</v>
      </c>
      <c r="CU149" s="5">
        <f t="shared" si="229"/>
        <v>3.7390943082675529E-2</v>
      </c>
      <c r="CV149" s="5">
        <f t="shared" si="230"/>
        <v>3.7806398005816366E-2</v>
      </c>
      <c r="CW149" s="5">
        <f t="shared" si="231"/>
        <v>5.2347320315745745E-2</v>
      </c>
      <c r="CX149" s="5">
        <f t="shared" si="232"/>
        <v>7.0211882010801835E-2</v>
      </c>
      <c r="CY149" s="5">
        <f t="shared" si="233"/>
        <v>6.9796427087660984E-2</v>
      </c>
      <c r="CZ149" s="5">
        <f t="shared" si="234"/>
        <v>4.279185708350644E-2</v>
      </c>
      <c r="DA149" s="5">
        <f t="shared" si="235"/>
        <v>2.7420024927295387E-2</v>
      </c>
      <c r="DB149" s="5">
        <f t="shared" si="236"/>
        <v>1.6618196925633568E-2</v>
      </c>
      <c r="DC149" s="5">
        <f t="shared" si="237"/>
        <v>3.3651848774407973E-2</v>
      </c>
      <c r="DF149" s="5">
        <f t="shared" si="186"/>
        <v>0</v>
      </c>
      <c r="DG149" s="5">
        <f t="shared" si="238"/>
        <v>-1.421239636794315E-2</v>
      </c>
      <c r="DH149" s="5">
        <f t="shared" si="239"/>
        <v>-1.381760757994473E-2</v>
      </c>
      <c r="DI149" s="5">
        <f t="shared" si="240"/>
        <v>0</v>
      </c>
      <c r="DJ149" s="5">
        <f t="shared" si="241"/>
        <v>1.6975917883932098E-2</v>
      </c>
      <c r="DK149" s="5">
        <f t="shared" si="242"/>
        <v>1.6581129095933674E-2</v>
      </c>
      <c r="DL149" s="5">
        <f t="shared" si="243"/>
        <v>-9.080142123963679E-3</v>
      </c>
      <c r="DM149" s="5">
        <f t="shared" si="244"/>
        <v>-2.3687327279905249E-2</v>
      </c>
      <c r="DN149" s="5">
        <f t="shared" si="245"/>
        <v>-3.3951835767864195E-2</v>
      </c>
      <c r="DO149" s="5">
        <f t="shared" si="246"/>
        <v>-1.7765495459928938E-2</v>
      </c>
    </row>
    <row r="150" spans="10:119" x14ac:dyDescent="0.25">
      <c r="J150" s="5">
        <v>3267</v>
      </c>
      <c r="K150" s="5">
        <v>3404</v>
      </c>
      <c r="L150" s="5">
        <v>3392</v>
      </c>
      <c r="M150" s="5">
        <v>3489</v>
      </c>
      <c r="N150" s="5">
        <v>3440</v>
      </c>
      <c r="O150" s="5">
        <v>3436</v>
      </c>
      <c r="P150" s="5">
        <v>3460</v>
      </c>
      <c r="Q150" s="5">
        <v>3452</v>
      </c>
      <c r="R150" s="5">
        <v>3465</v>
      </c>
      <c r="S150" s="5">
        <v>3438</v>
      </c>
      <c r="T150" s="5">
        <v>3409</v>
      </c>
      <c r="U150" s="5">
        <v>3485</v>
      </c>
      <c r="V150" s="5">
        <v>3544</v>
      </c>
      <c r="W150" s="5">
        <v>3526</v>
      </c>
      <c r="X150" s="5">
        <v>3529</v>
      </c>
      <c r="Y150" s="5">
        <v>3456</v>
      </c>
      <c r="Z150" s="5">
        <v>3462</v>
      </c>
      <c r="AA150" s="5">
        <v>3425</v>
      </c>
      <c r="AB150" s="5">
        <v>3399</v>
      </c>
      <c r="AC150" s="5">
        <v>3378</v>
      </c>
      <c r="AD150" s="5">
        <v>3380</v>
      </c>
      <c r="AF150" s="5">
        <f t="shared" si="184"/>
        <v>3.458830731558004E-2</v>
      </c>
      <c r="AG150" s="5">
        <f t="shared" si="199"/>
        <v>-7.0505287896592246E-3</v>
      </c>
      <c r="AH150" s="5">
        <f t="shared" si="200"/>
        <v>-3.5377358490566039E-3</v>
      </c>
      <c r="AI150" s="5">
        <f t="shared" si="201"/>
        <v>-3.124104327887647E-2</v>
      </c>
      <c r="AJ150" s="5">
        <f t="shared" si="202"/>
        <v>-1.7441860465116279E-2</v>
      </c>
      <c r="AK150" s="5">
        <f t="shared" si="203"/>
        <v>-1.6298020954598369E-2</v>
      </c>
      <c r="AL150" s="5">
        <f t="shared" si="204"/>
        <v>-2.3121387283236993E-2</v>
      </c>
      <c r="AM150" s="5">
        <f t="shared" si="205"/>
        <v>-2.085747392815759E-2</v>
      </c>
      <c r="AN150" s="5">
        <f t="shared" si="206"/>
        <v>-2.4531024531024532E-2</v>
      </c>
      <c r="AO150" s="5">
        <f t="shared" si="188"/>
        <v>-1.6870273414776031E-2</v>
      </c>
      <c r="AP150" s="5">
        <f t="shared" si="189"/>
        <v>-8.5068935171604583E-3</v>
      </c>
      <c r="AQ150" s="5">
        <f t="shared" si="190"/>
        <v>-3.0129124820659971E-2</v>
      </c>
      <c r="AR150" s="5">
        <f t="shared" si="191"/>
        <v>-4.6275395033860044E-2</v>
      </c>
      <c r="AS150" s="5">
        <f t="shared" si="192"/>
        <v>-4.1406693136698806E-2</v>
      </c>
      <c r="AT150" s="5">
        <f t="shared" si="193"/>
        <v>-4.222159251912723E-2</v>
      </c>
      <c r="AU150" s="5">
        <f t="shared" si="194"/>
        <v>-2.1990740740740741E-2</v>
      </c>
      <c r="AV150" s="5">
        <f t="shared" si="195"/>
        <v>-2.3685730791450029E-2</v>
      </c>
      <c r="AW150" s="5">
        <f t="shared" si="196"/>
        <v>-1.3138686131386862E-2</v>
      </c>
      <c r="AX150" s="5">
        <f t="shared" si="197"/>
        <v>-5.5898793762871437E-3</v>
      </c>
      <c r="AY150" s="5">
        <f t="shared" si="198"/>
        <v>5.9206631142687976E-4</v>
      </c>
      <c r="BB150" s="5">
        <f t="shared" si="166"/>
        <v>2.8596698113207548E-2</v>
      </c>
      <c r="BC150" s="5">
        <f t="shared" si="167"/>
        <v>1.4150943396226415E-2</v>
      </c>
      <c r="BD150" s="5">
        <f t="shared" si="168"/>
        <v>1.2971698113207548E-2</v>
      </c>
      <c r="BE150" s="5">
        <f t="shared" si="169"/>
        <v>2.0047169811320754E-2</v>
      </c>
      <c r="BF150" s="5">
        <f t="shared" si="170"/>
        <v>1.7688679245283018E-2</v>
      </c>
      <c r="BG150" s="5">
        <f t="shared" si="171"/>
        <v>2.1521226415094338E-2</v>
      </c>
      <c r="BH150" s="5">
        <f t="shared" si="172"/>
        <v>1.3561320754716982E-2</v>
      </c>
      <c r="BI150" s="5">
        <f t="shared" si="173"/>
        <v>5.0117924528301884E-3</v>
      </c>
      <c r="BJ150" s="5">
        <f t="shared" si="174"/>
        <v>2.741745283018868E-2</v>
      </c>
      <c r="BK150" s="5">
        <f t="shared" si="175"/>
        <v>4.4811320754716978E-2</v>
      </c>
      <c r="BL150" s="5">
        <f t="shared" si="176"/>
        <v>3.9504716981132074E-2</v>
      </c>
      <c r="BM150" s="5">
        <f t="shared" si="177"/>
        <v>4.0389150943396228E-2</v>
      </c>
      <c r="BN150" s="5">
        <f t="shared" si="178"/>
        <v>1.8867924528301886E-2</v>
      </c>
      <c r="BO150" s="5">
        <f t="shared" si="179"/>
        <v>2.0636792452830188E-2</v>
      </c>
      <c r="BP150" s="5">
        <f t="shared" si="180"/>
        <v>9.72877358490566E-3</v>
      </c>
      <c r="BQ150" s="5">
        <f t="shared" si="181"/>
        <v>2.0636792452830188E-3</v>
      </c>
      <c r="BR150" s="5">
        <f t="shared" si="182"/>
        <v>-4.1273584905660377E-3</v>
      </c>
      <c r="BS150" s="5">
        <f t="shared" si="183"/>
        <v>-3.5377358490566039E-3</v>
      </c>
      <c r="BU150" s="5">
        <f t="shared" si="185"/>
        <v>2.8596698113207548E-2</v>
      </c>
      <c r="BV150" s="5">
        <f t="shared" si="207"/>
        <v>1.4150943396226415E-2</v>
      </c>
      <c r="BW150" s="5">
        <f t="shared" si="208"/>
        <v>1.2971698113207548E-2</v>
      </c>
      <c r="BX150" s="5">
        <f t="shared" si="209"/>
        <v>2.0047169811320754E-2</v>
      </c>
      <c r="BY150" s="5">
        <f t="shared" si="210"/>
        <v>1.7688679245283018E-2</v>
      </c>
      <c r="BZ150" s="5">
        <f t="shared" si="211"/>
        <v>2.1521226415094338E-2</v>
      </c>
      <c r="CA150" s="5">
        <f t="shared" si="212"/>
        <v>1.3561320754716982E-2</v>
      </c>
      <c r="CB150" s="5">
        <f t="shared" si="213"/>
        <v>5.0117924528301884E-3</v>
      </c>
      <c r="CC150" s="5">
        <f t="shared" si="214"/>
        <v>2.741745283018868E-2</v>
      </c>
      <c r="CD150" s="5">
        <f t="shared" si="215"/>
        <v>4.4811320754716978E-2</v>
      </c>
      <c r="CE150" s="5">
        <f t="shared" si="216"/>
        <v>3.9504716981132074E-2</v>
      </c>
      <c r="CF150" s="5">
        <f t="shared" si="217"/>
        <v>4.0389150943396228E-2</v>
      </c>
      <c r="CG150" s="5">
        <f t="shared" si="218"/>
        <v>1.8867924528301886E-2</v>
      </c>
      <c r="CH150" s="5">
        <f t="shared" si="219"/>
        <v>2.0636792452830188E-2</v>
      </c>
      <c r="CI150" s="5">
        <f t="shared" si="220"/>
        <v>9.72877358490566E-3</v>
      </c>
      <c r="CJ150" s="5">
        <f t="shared" si="221"/>
        <v>2.0636792452830188E-3</v>
      </c>
      <c r="CK150" s="5">
        <f t="shared" si="222"/>
        <v>-4.1273584905660377E-3</v>
      </c>
      <c r="CL150" s="5">
        <f t="shared" si="223"/>
        <v>-3.5377358490566039E-3</v>
      </c>
      <c r="CO150" s="5">
        <f t="shared" si="187"/>
        <v>6.9848661233993014E-3</v>
      </c>
      <c r="CP150" s="5">
        <f t="shared" si="224"/>
        <v>4.6565774155995342E-3</v>
      </c>
      <c r="CQ150" s="5">
        <f t="shared" si="225"/>
        <v>8.4400465657741564E-3</v>
      </c>
      <c r="CR150" s="5">
        <f t="shared" si="226"/>
        <v>5.8207217694994178E-4</v>
      </c>
      <c r="CS150" s="5">
        <f t="shared" si="227"/>
        <v>-7.8579743888242144E-3</v>
      </c>
      <c r="CT150" s="5">
        <f t="shared" si="228"/>
        <v>1.4260768335273575E-2</v>
      </c>
      <c r="CU150" s="5">
        <f t="shared" si="229"/>
        <v>3.1431897555296857E-2</v>
      </c>
      <c r="CV150" s="5">
        <f t="shared" si="230"/>
        <v>2.6193247962747381E-2</v>
      </c>
      <c r="CW150" s="5">
        <f t="shared" si="231"/>
        <v>2.7066356228172293E-2</v>
      </c>
      <c r="CX150" s="5">
        <f t="shared" si="232"/>
        <v>5.8207217694994182E-3</v>
      </c>
      <c r="CY150" s="5">
        <f t="shared" si="233"/>
        <v>7.5669383003492434E-3</v>
      </c>
      <c r="CZ150" s="5">
        <f t="shared" si="234"/>
        <v>-3.2013969732246797E-3</v>
      </c>
      <c r="DA150" s="5">
        <f t="shared" si="235"/>
        <v>-1.0768335273573923E-2</v>
      </c>
      <c r="DB150" s="5">
        <f t="shared" si="236"/>
        <v>-1.6880093131548313E-2</v>
      </c>
      <c r="DC150" s="5">
        <f t="shared" si="237"/>
        <v>-1.6298020954598369E-2</v>
      </c>
      <c r="DF150" s="5">
        <f t="shared" si="186"/>
        <v>2.2293927838075683E-2</v>
      </c>
      <c r="DG150" s="5">
        <f t="shared" si="238"/>
        <v>3.9601056028160754E-2</v>
      </c>
      <c r="DH150" s="5">
        <f t="shared" si="239"/>
        <v>3.4320915224405987E-2</v>
      </c>
      <c r="DI150" s="5">
        <f t="shared" si="240"/>
        <v>3.5200938691698443E-2</v>
      </c>
      <c r="DJ150" s="5">
        <f t="shared" si="241"/>
        <v>1.3787034320915225E-2</v>
      </c>
      <c r="DK150" s="5">
        <f t="shared" si="242"/>
        <v>1.5547081255500146E-2</v>
      </c>
      <c r="DL150" s="5">
        <f t="shared" si="243"/>
        <v>4.6934584922264594E-3</v>
      </c>
      <c r="DM150" s="5">
        <f t="shared" si="244"/>
        <v>-2.933411557641537E-3</v>
      </c>
      <c r="DN150" s="5">
        <f t="shared" si="245"/>
        <v>-9.0935758286887648E-3</v>
      </c>
      <c r="DO150" s="5">
        <f t="shared" si="246"/>
        <v>-8.5068935171604583E-3</v>
      </c>
    </row>
    <row r="151" spans="10:119" x14ac:dyDescent="0.25">
      <c r="J151" s="5">
        <v>2058</v>
      </c>
      <c r="K151" s="5">
        <v>2207</v>
      </c>
      <c r="L151" s="5">
        <v>2200</v>
      </c>
      <c r="M151" s="5">
        <v>2218</v>
      </c>
      <c r="N151" s="5">
        <v>2232</v>
      </c>
      <c r="O151" s="5">
        <v>2231</v>
      </c>
      <c r="P151" s="5">
        <v>2210</v>
      </c>
      <c r="Q151" s="5">
        <v>2200</v>
      </c>
      <c r="R151" s="5">
        <v>2182</v>
      </c>
      <c r="S151" s="5">
        <v>2150</v>
      </c>
      <c r="T151" s="5">
        <v>2118</v>
      </c>
      <c r="U151" s="5">
        <v>2133</v>
      </c>
      <c r="V151" s="5">
        <v>2141</v>
      </c>
      <c r="W151" s="5">
        <v>2122</v>
      </c>
      <c r="X151" s="5">
        <v>2146</v>
      </c>
      <c r="Y151" s="5">
        <v>2129</v>
      </c>
      <c r="Z151" s="5">
        <v>2098</v>
      </c>
      <c r="AA151" s="5">
        <v>2099</v>
      </c>
      <c r="AB151" s="5">
        <v>2108</v>
      </c>
      <c r="AC151" s="5">
        <v>2101</v>
      </c>
      <c r="AD151" s="5">
        <v>2102</v>
      </c>
      <c r="AF151" s="5">
        <f t="shared" si="184"/>
        <v>2.1379980563654033E-2</v>
      </c>
      <c r="AG151" s="5">
        <f t="shared" si="199"/>
        <v>-4.7575894879927506E-2</v>
      </c>
      <c r="AH151" s="5">
        <f t="shared" si="200"/>
        <v>-4.4545454545454548E-2</v>
      </c>
      <c r="AI151" s="5">
        <f t="shared" si="201"/>
        <v>-5.229936880072137E-2</v>
      </c>
      <c r="AJ151" s="5">
        <f t="shared" si="202"/>
        <v>-5.824372759856631E-2</v>
      </c>
      <c r="AK151" s="5">
        <f t="shared" si="203"/>
        <v>-5.7821604661586735E-2</v>
      </c>
      <c r="AL151" s="5">
        <f t="shared" si="204"/>
        <v>-4.8868778280542986E-2</v>
      </c>
      <c r="AM151" s="5">
        <f t="shared" si="205"/>
        <v>-4.4545454545454548E-2</v>
      </c>
      <c r="AN151" s="5">
        <f t="shared" si="206"/>
        <v>-3.6663611365719523E-2</v>
      </c>
      <c r="AO151" s="5">
        <f t="shared" si="188"/>
        <v>-2.2325581395348838E-2</v>
      </c>
      <c r="AP151" s="5">
        <f t="shared" si="189"/>
        <v>-7.5542965061378663E-3</v>
      </c>
      <c r="AQ151" s="5">
        <f t="shared" si="190"/>
        <v>-1.4533520862634786E-2</v>
      </c>
      <c r="AR151" s="5">
        <f t="shared" si="191"/>
        <v>-1.8215787015413359E-2</v>
      </c>
      <c r="AS151" s="5">
        <f t="shared" si="192"/>
        <v>-9.4250706880301596E-3</v>
      </c>
      <c r="AT151" s="5">
        <f t="shared" si="193"/>
        <v>-2.0503261882572229E-2</v>
      </c>
      <c r="AU151" s="5">
        <f t="shared" si="194"/>
        <v>-1.2682010333489901E-2</v>
      </c>
      <c r="AV151" s="5">
        <f t="shared" si="195"/>
        <v>1.9065776930409914E-3</v>
      </c>
      <c r="AW151" s="5">
        <f t="shared" si="196"/>
        <v>1.4292520247737017E-3</v>
      </c>
      <c r="AX151" s="5">
        <f t="shared" si="197"/>
        <v>-2.8462998102466793E-3</v>
      </c>
      <c r="AY151" s="5">
        <f t="shared" si="198"/>
        <v>4.7596382674916705E-4</v>
      </c>
      <c r="BB151" s="5">
        <f t="shared" si="166"/>
        <v>8.1818181818181825E-3</v>
      </c>
      <c r="BC151" s="5">
        <f t="shared" si="167"/>
        <v>1.4545454545454545E-2</v>
      </c>
      <c r="BD151" s="5">
        <f t="shared" si="168"/>
        <v>1.4090909090909091E-2</v>
      </c>
      <c r="BE151" s="5">
        <f t="shared" si="169"/>
        <v>4.5454545454545452E-3</v>
      </c>
      <c r="BF151" s="5">
        <f t="shared" si="170"/>
        <v>0</v>
      </c>
      <c r="BG151" s="5">
        <f t="shared" si="171"/>
        <v>-8.1818181818181825E-3</v>
      </c>
      <c r="BH151" s="5">
        <f t="shared" si="172"/>
        <v>-2.2727272727272728E-2</v>
      </c>
      <c r="BI151" s="5">
        <f t="shared" si="173"/>
        <v>-3.727272727272727E-2</v>
      </c>
      <c r="BJ151" s="5">
        <f t="shared" si="174"/>
        <v>-3.0454545454545453E-2</v>
      </c>
      <c r="BK151" s="5">
        <f t="shared" si="175"/>
        <v>-2.6818181818181817E-2</v>
      </c>
      <c r="BL151" s="5">
        <f t="shared" si="176"/>
        <v>-3.5454545454545454E-2</v>
      </c>
      <c r="BM151" s="5">
        <f t="shared" si="177"/>
        <v>-2.4545454545454544E-2</v>
      </c>
      <c r="BN151" s="5">
        <f t="shared" si="178"/>
        <v>-3.2272727272727272E-2</v>
      </c>
      <c r="BO151" s="5">
        <f t="shared" si="179"/>
        <v>-4.6363636363636364E-2</v>
      </c>
      <c r="BP151" s="5">
        <f t="shared" si="180"/>
        <v>-4.5909090909090906E-2</v>
      </c>
      <c r="BQ151" s="5">
        <f t="shared" si="181"/>
        <v>-4.1818181818181817E-2</v>
      </c>
      <c r="BR151" s="5">
        <f t="shared" si="182"/>
        <v>-4.4999999999999998E-2</v>
      </c>
      <c r="BS151" s="5">
        <f t="shared" si="183"/>
        <v>-4.4545454545454548E-2</v>
      </c>
      <c r="BU151" s="5">
        <f t="shared" si="185"/>
        <v>8.1818181818181825E-3</v>
      </c>
      <c r="BV151" s="5">
        <f t="shared" si="207"/>
        <v>1.4545454545454545E-2</v>
      </c>
      <c r="BW151" s="5">
        <f t="shared" si="208"/>
        <v>1.4090909090909091E-2</v>
      </c>
      <c r="BX151" s="5">
        <f t="shared" si="209"/>
        <v>4.5454545454545452E-3</v>
      </c>
      <c r="BY151" s="5">
        <f t="shared" si="210"/>
        <v>0</v>
      </c>
      <c r="BZ151" s="5">
        <f t="shared" si="211"/>
        <v>-8.1818181818181825E-3</v>
      </c>
      <c r="CA151" s="5">
        <f t="shared" si="212"/>
        <v>-2.2727272727272728E-2</v>
      </c>
      <c r="CB151" s="5">
        <f t="shared" si="213"/>
        <v>-3.727272727272727E-2</v>
      </c>
      <c r="CC151" s="5">
        <f t="shared" si="214"/>
        <v>-3.0454545454545453E-2</v>
      </c>
      <c r="CD151" s="5">
        <f t="shared" si="215"/>
        <v>-2.6818181818181817E-2</v>
      </c>
      <c r="CE151" s="5">
        <f t="shared" si="216"/>
        <v>-3.5454545454545454E-2</v>
      </c>
      <c r="CF151" s="5">
        <f t="shared" si="217"/>
        <v>-2.4545454545454544E-2</v>
      </c>
      <c r="CG151" s="5">
        <f t="shared" si="218"/>
        <v>-3.2272727272727272E-2</v>
      </c>
      <c r="CH151" s="5">
        <f t="shared" si="219"/>
        <v>-4.6363636363636364E-2</v>
      </c>
      <c r="CI151" s="5">
        <f t="shared" si="220"/>
        <v>-4.5909090909090906E-2</v>
      </c>
      <c r="CJ151" s="5">
        <f t="shared" si="221"/>
        <v>-4.1818181818181817E-2</v>
      </c>
      <c r="CK151" s="5">
        <f t="shared" si="222"/>
        <v>-4.4999999999999998E-2</v>
      </c>
      <c r="CL151" s="5">
        <f t="shared" si="223"/>
        <v>-4.4545454545454548E-2</v>
      </c>
      <c r="CO151" s="5">
        <f t="shared" si="187"/>
        <v>-9.4128193635141192E-3</v>
      </c>
      <c r="CP151" s="5">
        <f t="shared" si="224"/>
        <v>-1.3895114298520844E-2</v>
      </c>
      <c r="CQ151" s="5">
        <f t="shared" si="225"/>
        <v>-2.1963245181532944E-2</v>
      </c>
      <c r="CR151" s="5">
        <f t="shared" si="226"/>
        <v>-3.630658897355446E-2</v>
      </c>
      <c r="CS151" s="5">
        <f t="shared" si="227"/>
        <v>-5.0649932765575972E-2</v>
      </c>
      <c r="CT151" s="5">
        <f t="shared" si="228"/>
        <v>-4.3926490363065888E-2</v>
      </c>
      <c r="CU151" s="5">
        <f t="shared" si="229"/>
        <v>-4.034065441506051E-2</v>
      </c>
      <c r="CV151" s="5">
        <f t="shared" si="230"/>
        <v>-4.8857014791573283E-2</v>
      </c>
      <c r="CW151" s="5">
        <f t="shared" si="231"/>
        <v>-3.8099506947557149E-2</v>
      </c>
      <c r="CX151" s="5">
        <f t="shared" si="232"/>
        <v>-4.5719408337068577E-2</v>
      </c>
      <c r="CY151" s="5">
        <f t="shared" si="233"/>
        <v>-5.9614522635589424E-2</v>
      </c>
      <c r="CZ151" s="5">
        <f t="shared" si="234"/>
        <v>-5.9166293142088752E-2</v>
      </c>
      <c r="DA151" s="5">
        <f t="shared" si="235"/>
        <v>-5.5132227700582695E-2</v>
      </c>
      <c r="DB151" s="5">
        <f t="shared" si="236"/>
        <v>-5.8269834155087408E-2</v>
      </c>
      <c r="DC151" s="5">
        <f t="shared" si="237"/>
        <v>-5.7821604661586735E-2</v>
      </c>
      <c r="DF151" s="5">
        <f t="shared" si="186"/>
        <v>7.0821529745042494E-3</v>
      </c>
      <c r="DG151" s="5">
        <f t="shared" si="238"/>
        <v>1.0859301227573183E-2</v>
      </c>
      <c r="DH151" s="5">
        <f t="shared" si="239"/>
        <v>1.8885741265344666E-3</v>
      </c>
      <c r="DI151" s="5">
        <f t="shared" si="240"/>
        <v>1.3220018885741265E-2</v>
      </c>
      <c r="DJ151" s="5">
        <f t="shared" si="241"/>
        <v>5.1935788479697828E-3</v>
      </c>
      <c r="DK151" s="5">
        <f t="shared" si="242"/>
        <v>-9.442870632672332E-3</v>
      </c>
      <c r="DL151" s="5">
        <f t="shared" si="243"/>
        <v>-8.9707271010387151E-3</v>
      </c>
      <c r="DM151" s="5">
        <f t="shared" si="244"/>
        <v>-4.721435316336166E-3</v>
      </c>
      <c r="DN151" s="5">
        <f t="shared" si="245"/>
        <v>-8.0264400377714831E-3</v>
      </c>
      <c r="DO151" s="5">
        <f t="shared" si="246"/>
        <v>-7.5542965061378663E-3</v>
      </c>
    </row>
    <row r="152" spans="10:119" x14ac:dyDescent="0.25">
      <c r="J152" s="5">
        <v>1237.8</v>
      </c>
      <c r="K152" s="5">
        <v>1417.4</v>
      </c>
      <c r="L152" s="5">
        <v>1399.6</v>
      </c>
      <c r="M152" s="5">
        <v>1412.8</v>
      </c>
      <c r="N152" s="5">
        <v>1413</v>
      </c>
      <c r="O152" s="5">
        <v>1362.6</v>
      </c>
      <c r="P152" s="5">
        <v>1342.2</v>
      </c>
      <c r="Q152" s="5">
        <v>1401.6</v>
      </c>
      <c r="R152" s="5">
        <v>1369.2</v>
      </c>
      <c r="S152" s="5">
        <v>1415.6</v>
      </c>
      <c r="T152" s="5">
        <v>1438.2</v>
      </c>
      <c r="U152" s="5">
        <v>1423.8</v>
      </c>
      <c r="V152" s="5">
        <v>1414.8</v>
      </c>
      <c r="W152" s="5">
        <v>1402.6</v>
      </c>
      <c r="X152" s="5">
        <v>1387.6</v>
      </c>
      <c r="Y152" s="5">
        <v>1433.8</v>
      </c>
      <c r="Z152" s="5">
        <v>1428.4</v>
      </c>
      <c r="AA152" s="5">
        <v>1459.6</v>
      </c>
      <c r="AB152" s="5">
        <v>1484.6</v>
      </c>
      <c r="AC152" s="5">
        <v>1462.2</v>
      </c>
      <c r="AD152" s="5">
        <v>1464.6</v>
      </c>
      <c r="AF152" s="5">
        <f t="shared" si="184"/>
        <v>0.18322830828889963</v>
      </c>
      <c r="AG152" s="5">
        <f t="shared" si="199"/>
        <v>3.3300409199943426E-2</v>
      </c>
      <c r="AH152" s="5">
        <f t="shared" si="200"/>
        <v>4.6441840525864538E-2</v>
      </c>
      <c r="AI152" s="5">
        <f t="shared" si="201"/>
        <v>3.6664779161947873E-2</v>
      </c>
      <c r="AJ152" s="5">
        <f t="shared" si="202"/>
        <v>3.6518046709129448E-2</v>
      </c>
      <c r="AK152" s="5">
        <f t="shared" si="203"/>
        <v>7.4856891237340378E-2</v>
      </c>
      <c r="AL152" s="5">
        <f t="shared" si="204"/>
        <v>9.1193562807331138E-2</v>
      </c>
      <c r="AM152" s="5">
        <f t="shared" si="205"/>
        <v>4.4948630136986308E-2</v>
      </c>
      <c r="AN152" s="5">
        <f t="shared" si="206"/>
        <v>6.9675723049956076E-2</v>
      </c>
      <c r="AO152" s="5">
        <f t="shared" si="188"/>
        <v>3.461429782424414E-2</v>
      </c>
      <c r="AP152" s="5">
        <f t="shared" si="189"/>
        <v>1.8356278681685344E-2</v>
      </c>
      <c r="AQ152" s="5">
        <f t="shared" si="190"/>
        <v>2.8655710071639244E-2</v>
      </c>
      <c r="AR152" s="5">
        <f t="shared" si="191"/>
        <v>3.5199321458863411E-2</v>
      </c>
      <c r="AS152" s="5">
        <f t="shared" si="192"/>
        <v>4.4203621845144737E-2</v>
      </c>
      <c r="AT152" s="5">
        <f t="shared" si="193"/>
        <v>5.5491496108388591E-2</v>
      </c>
      <c r="AU152" s="5">
        <f t="shared" si="194"/>
        <v>2.1481378155949193E-2</v>
      </c>
      <c r="AV152" s="5">
        <f t="shared" si="195"/>
        <v>2.5343041164939663E-2</v>
      </c>
      <c r="AW152" s="5">
        <f t="shared" si="196"/>
        <v>3.4255960537133462E-3</v>
      </c>
      <c r="AX152" s="5">
        <f t="shared" si="197"/>
        <v>-1.347164219318335E-2</v>
      </c>
      <c r="AY152" s="5">
        <f t="shared" si="198"/>
        <v>1.6413623307344164E-3</v>
      </c>
      <c r="BB152" s="5">
        <f t="shared" si="166"/>
        <v>9.4312660760217538E-3</v>
      </c>
      <c r="BC152" s="5">
        <f t="shared" si="167"/>
        <v>9.5741640468706007E-3</v>
      </c>
      <c r="BD152" s="5">
        <f t="shared" si="168"/>
        <v>-2.643612460703058E-2</v>
      </c>
      <c r="BE152" s="5">
        <f t="shared" si="169"/>
        <v>-4.1011717633609508E-2</v>
      </c>
      <c r="BF152" s="5">
        <f t="shared" si="170"/>
        <v>1.4289797084881396E-3</v>
      </c>
      <c r="BG152" s="5">
        <f t="shared" si="171"/>
        <v>-2.1720491569019625E-2</v>
      </c>
      <c r="BH152" s="5">
        <f t="shared" si="172"/>
        <v>1.1431837667905117E-2</v>
      </c>
      <c r="BI152" s="5">
        <f t="shared" si="173"/>
        <v>2.757930837382119E-2</v>
      </c>
      <c r="BJ152" s="5">
        <f t="shared" si="174"/>
        <v>1.7290654472706522E-2</v>
      </c>
      <c r="BK152" s="5">
        <f t="shared" si="175"/>
        <v>1.0860245784509894E-2</v>
      </c>
      <c r="BL152" s="5">
        <f t="shared" si="176"/>
        <v>2.1434695627322092E-3</v>
      </c>
      <c r="BM152" s="5">
        <f t="shared" si="177"/>
        <v>-8.5738782509288368E-3</v>
      </c>
      <c r="BN152" s="5">
        <f t="shared" si="178"/>
        <v>2.4435553015147219E-2</v>
      </c>
      <c r="BO152" s="5">
        <f t="shared" si="179"/>
        <v>2.0577307802229338E-2</v>
      </c>
      <c r="BP152" s="5">
        <f t="shared" si="180"/>
        <v>4.2869391254644187E-2</v>
      </c>
      <c r="BQ152" s="5">
        <f t="shared" si="181"/>
        <v>6.0731637610745931E-2</v>
      </c>
      <c r="BR152" s="5">
        <f t="shared" si="182"/>
        <v>4.4727064875678867E-2</v>
      </c>
      <c r="BS152" s="5">
        <f t="shared" si="183"/>
        <v>4.6441840525864538E-2</v>
      </c>
      <c r="BU152" s="5">
        <f t="shared" si="185"/>
        <v>9.4312660760217538E-3</v>
      </c>
      <c r="BV152" s="5">
        <f t="shared" si="207"/>
        <v>9.5741640468706007E-3</v>
      </c>
      <c r="BW152" s="5">
        <f t="shared" si="208"/>
        <v>-2.643612460703058E-2</v>
      </c>
      <c r="BX152" s="5">
        <f t="shared" si="209"/>
        <v>-4.1011717633609508E-2</v>
      </c>
      <c r="BY152" s="5">
        <f t="shared" si="210"/>
        <v>1.4289797084881396E-3</v>
      </c>
      <c r="BZ152" s="5">
        <f t="shared" si="211"/>
        <v>-2.1720491569019625E-2</v>
      </c>
      <c r="CA152" s="5">
        <f t="shared" si="212"/>
        <v>1.1431837667905117E-2</v>
      </c>
      <c r="CB152" s="5">
        <f t="shared" si="213"/>
        <v>2.757930837382119E-2</v>
      </c>
      <c r="CC152" s="5">
        <f t="shared" si="214"/>
        <v>1.7290654472706522E-2</v>
      </c>
      <c r="CD152" s="5">
        <f t="shared" si="215"/>
        <v>1.0860245784509894E-2</v>
      </c>
      <c r="CE152" s="5">
        <f t="shared" si="216"/>
        <v>2.1434695627322092E-3</v>
      </c>
      <c r="CF152" s="5">
        <f t="shared" si="217"/>
        <v>-8.5738782509288368E-3</v>
      </c>
      <c r="CG152" s="5">
        <f t="shared" si="218"/>
        <v>2.4435553015147219E-2</v>
      </c>
      <c r="CH152" s="5">
        <f t="shared" si="219"/>
        <v>2.0577307802229338E-2</v>
      </c>
      <c r="CI152" s="5">
        <f t="shared" si="220"/>
        <v>4.2869391254644187E-2</v>
      </c>
      <c r="CJ152" s="5">
        <f t="shared" si="221"/>
        <v>6.0731637610745931E-2</v>
      </c>
      <c r="CK152" s="5">
        <f t="shared" si="222"/>
        <v>4.4727064875678867E-2</v>
      </c>
      <c r="CL152" s="5">
        <f t="shared" si="223"/>
        <v>4.6441840525864538E-2</v>
      </c>
      <c r="CO152" s="5">
        <f t="shared" si="187"/>
        <v>-1.4971378247467977E-2</v>
      </c>
      <c r="CP152" s="5">
        <f t="shared" si="224"/>
        <v>2.8621752531924265E-2</v>
      </c>
      <c r="CQ152" s="5">
        <f t="shared" si="225"/>
        <v>4.8436811977103601E-3</v>
      </c>
      <c r="CR152" s="5">
        <f t="shared" si="226"/>
        <v>3.8896227799794514E-2</v>
      </c>
      <c r="CS152" s="5">
        <f t="shared" si="227"/>
        <v>5.5482166446499441E-2</v>
      </c>
      <c r="CT152" s="5">
        <f t="shared" si="228"/>
        <v>4.4914134742404264E-2</v>
      </c>
      <c r="CU152" s="5">
        <f t="shared" si="229"/>
        <v>3.8309114927344817E-2</v>
      </c>
      <c r="CV152" s="5">
        <f t="shared" si="230"/>
        <v>2.9355643622486424E-2</v>
      </c>
      <c r="CW152" s="5">
        <f t="shared" si="231"/>
        <v>1.8347277264054017E-2</v>
      </c>
      <c r="CX152" s="5">
        <f t="shared" si="232"/>
        <v>5.2253045648025867E-2</v>
      </c>
      <c r="CY152" s="5">
        <f t="shared" si="233"/>
        <v>4.8290033758990304E-2</v>
      </c>
      <c r="CZ152" s="5">
        <f t="shared" si="234"/>
        <v>7.1187435784529587E-2</v>
      </c>
      <c r="DA152" s="5">
        <f t="shared" si="235"/>
        <v>8.9534713048583597E-2</v>
      </c>
      <c r="DB152" s="5">
        <f t="shared" si="236"/>
        <v>7.3095552619991302E-2</v>
      </c>
      <c r="DC152" s="5">
        <f t="shared" si="237"/>
        <v>7.4856891237340378E-2</v>
      </c>
      <c r="DF152" s="5">
        <f t="shared" si="186"/>
        <v>-1.0012515644555757E-2</v>
      </c>
      <c r="DG152" s="5">
        <f t="shared" si="238"/>
        <v>-1.6270337922403066E-2</v>
      </c>
      <c r="DH152" s="5">
        <f t="shared" si="239"/>
        <v>-2.4753163676818339E-2</v>
      </c>
      <c r="DI152" s="5">
        <f t="shared" si="240"/>
        <v>-3.5182867473230524E-2</v>
      </c>
      <c r="DJ152" s="5">
        <f t="shared" si="241"/>
        <v>-3.0593797802809697E-3</v>
      </c>
      <c r="DK152" s="5">
        <f t="shared" si="242"/>
        <v>-6.8140731469892605E-3</v>
      </c>
      <c r="DL152" s="5">
        <f t="shared" si="243"/>
        <v>1.4879710749547951E-2</v>
      </c>
      <c r="DM152" s="5">
        <f t="shared" si="244"/>
        <v>3.2262550410234923E-2</v>
      </c>
      <c r="DN152" s="5">
        <f t="shared" si="245"/>
        <v>1.6687526074259492E-2</v>
      </c>
      <c r="DO152" s="5">
        <f t="shared" si="246"/>
        <v>1.8356278681685344E-2</v>
      </c>
    </row>
    <row r="153" spans="10:119" x14ac:dyDescent="0.25">
      <c r="J153" s="5">
        <v>22170</v>
      </c>
      <c r="K153" s="5">
        <v>27170</v>
      </c>
      <c r="L153" s="5">
        <v>26920</v>
      </c>
      <c r="M153" s="5">
        <v>28255</v>
      </c>
      <c r="N153" s="5">
        <v>27625</v>
      </c>
      <c r="O153" s="5">
        <v>28540</v>
      </c>
      <c r="P153" s="5">
        <v>28880</v>
      </c>
      <c r="Q153" s="5">
        <v>28970</v>
      </c>
      <c r="R153" s="5">
        <v>29625</v>
      </c>
      <c r="S153" s="5">
        <v>28685</v>
      </c>
      <c r="T153" s="5">
        <v>29255</v>
      </c>
      <c r="U153" s="5">
        <v>28350</v>
      </c>
      <c r="V153" s="5">
        <v>28825</v>
      </c>
      <c r="W153" s="5">
        <v>27580</v>
      </c>
      <c r="X153" s="5">
        <v>28735</v>
      </c>
      <c r="Y153" s="5">
        <v>28315</v>
      </c>
      <c r="Z153" s="5">
        <v>28080</v>
      </c>
      <c r="AA153" s="5">
        <v>27440</v>
      </c>
      <c r="AB153" s="5">
        <v>26495</v>
      </c>
      <c r="AC153" s="5">
        <v>24455</v>
      </c>
      <c r="AD153" s="5">
        <v>23735</v>
      </c>
      <c r="AF153" s="5">
        <f t="shared" si="184"/>
        <v>7.059088858818223E-2</v>
      </c>
      <c r="AG153" s="5">
        <f t="shared" si="199"/>
        <v>-0.1264262053735738</v>
      </c>
      <c r="AH153" s="5">
        <f t="shared" si="200"/>
        <v>-0.11831352154531946</v>
      </c>
      <c r="AI153" s="5">
        <f t="shared" si="201"/>
        <v>-0.15997168642718104</v>
      </c>
      <c r="AJ153" s="5">
        <f t="shared" si="202"/>
        <v>-0.14081447963800905</v>
      </c>
      <c r="AK153" s="5">
        <f t="shared" si="203"/>
        <v>-0.16836019621583742</v>
      </c>
      <c r="AL153" s="5">
        <f t="shared" si="204"/>
        <v>-0.17815096952908588</v>
      </c>
      <c r="AM153" s="5">
        <f t="shared" si="205"/>
        <v>-0.180704176734553</v>
      </c>
      <c r="AN153" s="5">
        <f t="shared" si="206"/>
        <v>-0.19881856540084389</v>
      </c>
      <c r="AO153" s="5">
        <f t="shared" si="188"/>
        <v>-0.17256405786996687</v>
      </c>
      <c r="AP153" s="5">
        <f t="shared" si="189"/>
        <v>-0.18868569475303368</v>
      </c>
      <c r="AQ153" s="5">
        <f t="shared" si="190"/>
        <v>-0.16278659611992946</v>
      </c>
      <c r="AR153" s="5">
        <f t="shared" si="191"/>
        <v>-0.17658282740676495</v>
      </c>
      <c r="AS153" s="5">
        <f t="shared" si="192"/>
        <v>-0.13941261783901379</v>
      </c>
      <c r="AT153" s="5">
        <f t="shared" si="193"/>
        <v>-0.17400382808421785</v>
      </c>
      <c r="AU153" s="5">
        <f t="shared" si="194"/>
        <v>-0.16175172170227795</v>
      </c>
      <c r="AV153" s="5">
        <f t="shared" si="195"/>
        <v>-0.15473646723646722</v>
      </c>
      <c r="AW153" s="5">
        <f t="shared" si="196"/>
        <v>-0.13502186588921283</v>
      </c>
      <c r="AX153" s="5">
        <f t="shared" si="197"/>
        <v>-0.10417059822608039</v>
      </c>
      <c r="AY153" s="5">
        <f t="shared" si="198"/>
        <v>-2.9441831936209365E-2</v>
      </c>
      <c r="BB153" s="5">
        <f t="shared" si="166"/>
        <v>4.9591381872213965E-2</v>
      </c>
      <c r="BC153" s="5">
        <f t="shared" si="167"/>
        <v>2.6188707280832096E-2</v>
      </c>
      <c r="BD153" s="5">
        <f t="shared" si="168"/>
        <v>6.0178306092124816E-2</v>
      </c>
      <c r="BE153" s="5">
        <f t="shared" si="169"/>
        <v>7.280832095096583E-2</v>
      </c>
      <c r="BF153" s="5">
        <f t="shared" si="170"/>
        <v>7.6151560178306085E-2</v>
      </c>
      <c r="BG153" s="5">
        <f t="shared" si="171"/>
        <v>0.10048291233283804</v>
      </c>
      <c r="BH153" s="5">
        <f t="shared" si="172"/>
        <v>6.5564635958395248E-2</v>
      </c>
      <c r="BI153" s="5">
        <f t="shared" si="173"/>
        <v>8.6738484398216936E-2</v>
      </c>
      <c r="BJ153" s="5">
        <f t="shared" si="174"/>
        <v>5.3120356612184248E-2</v>
      </c>
      <c r="BK153" s="5">
        <f t="shared" si="175"/>
        <v>7.076523031203566E-2</v>
      </c>
      <c r="BL153" s="5">
        <f t="shared" si="176"/>
        <v>2.4517087667161961E-2</v>
      </c>
      <c r="BM153" s="5">
        <f t="shared" si="177"/>
        <v>6.742199108469539E-2</v>
      </c>
      <c r="BN153" s="5">
        <f t="shared" si="178"/>
        <v>5.1820208023774149E-2</v>
      </c>
      <c r="BO153" s="5">
        <f t="shared" si="179"/>
        <v>4.3090638930163447E-2</v>
      </c>
      <c r="BP153" s="5">
        <f t="shared" si="180"/>
        <v>1.9316493313521546E-2</v>
      </c>
      <c r="BQ153" s="5">
        <f t="shared" si="181"/>
        <v>-1.5787518573551262E-2</v>
      </c>
      <c r="BR153" s="5">
        <f t="shared" si="182"/>
        <v>-9.1567607726597319E-2</v>
      </c>
      <c r="BS153" s="5">
        <f t="shared" si="183"/>
        <v>-0.11831352154531946</v>
      </c>
      <c r="BU153" s="5">
        <f t="shared" si="185"/>
        <v>4.9591381872213965E-2</v>
      </c>
      <c r="BV153" s="5">
        <f t="shared" si="207"/>
        <v>2.6188707280832096E-2</v>
      </c>
      <c r="BW153" s="5">
        <f t="shared" si="208"/>
        <v>6.0178306092124816E-2</v>
      </c>
      <c r="BX153" s="5">
        <f t="shared" si="209"/>
        <v>7.280832095096583E-2</v>
      </c>
      <c r="BY153" s="5">
        <f t="shared" si="210"/>
        <v>7.6151560178306085E-2</v>
      </c>
      <c r="BZ153" s="5">
        <f t="shared" si="211"/>
        <v>0.10048291233283804</v>
      </c>
      <c r="CA153" s="5">
        <f t="shared" si="212"/>
        <v>6.5564635958395248E-2</v>
      </c>
      <c r="CB153" s="5">
        <f t="shared" si="213"/>
        <v>8.6738484398216936E-2</v>
      </c>
      <c r="CC153" s="5">
        <f t="shared" si="214"/>
        <v>5.3120356612184248E-2</v>
      </c>
      <c r="CD153" s="5">
        <f t="shared" si="215"/>
        <v>7.076523031203566E-2</v>
      </c>
      <c r="CE153" s="5">
        <f t="shared" si="216"/>
        <v>2.4517087667161961E-2</v>
      </c>
      <c r="CF153" s="5">
        <f t="shared" si="217"/>
        <v>6.742199108469539E-2</v>
      </c>
      <c r="CG153" s="5">
        <f t="shared" si="218"/>
        <v>5.1820208023774149E-2</v>
      </c>
      <c r="CH153" s="5">
        <f t="shared" si="219"/>
        <v>4.3090638930163447E-2</v>
      </c>
      <c r="CI153" s="5">
        <f t="shared" si="220"/>
        <v>1.9316493313521546E-2</v>
      </c>
      <c r="CJ153" s="5">
        <f t="shared" si="221"/>
        <v>-1.5787518573551262E-2</v>
      </c>
      <c r="CK153" s="5">
        <f t="shared" si="222"/>
        <v>-9.1567607726597319E-2</v>
      </c>
      <c r="CL153" s="5">
        <f t="shared" si="223"/>
        <v>-0.11831352154531946</v>
      </c>
      <c r="CO153" s="5">
        <f t="shared" si="187"/>
        <v>1.1913104414856343E-2</v>
      </c>
      <c r="CP153" s="5">
        <f t="shared" si="224"/>
        <v>1.5066573230553609E-2</v>
      </c>
      <c r="CQ153" s="5">
        <f t="shared" si="225"/>
        <v>3.8016818500350387E-2</v>
      </c>
      <c r="CR153" s="5">
        <f t="shared" si="226"/>
        <v>5.0805886475122639E-3</v>
      </c>
      <c r="CS153" s="5">
        <f t="shared" si="227"/>
        <v>2.5052557813594955E-2</v>
      </c>
      <c r="CT153" s="5">
        <f t="shared" si="228"/>
        <v>-6.657323055360897E-3</v>
      </c>
      <c r="CU153" s="5">
        <f t="shared" si="229"/>
        <v>9.9859845830413459E-3</v>
      </c>
      <c r="CV153" s="5">
        <f t="shared" si="230"/>
        <v>-3.3637000700770851E-2</v>
      </c>
      <c r="CW153" s="5">
        <f t="shared" si="231"/>
        <v>6.8325157673440788E-3</v>
      </c>
      <c r="CX153" s="5">
        <f t="shared" si="232"/>
        <v>-7.8836720392431673E-3</v>
      </c>
      <c r="CY153" s="5">
        <f t="shared" si="233"/>
        <v>-1.6117729502452698E-2</v>
      </c>
      <c r="CZ153" s="5">
        <f t="shared" si="234"/>
        <v>-3.8542396636299929E-2</v>
      </c>
      <c r="DA153" s="5">
        <f t="shared" si="235"/>
        <v>-7.1653819201121238E-2</v>
      </c>
      <c r="DB153" s="5">
        <f t="shared" si="236"/>
        <v>-0.14313244569025929</v>
      </c>
      <c r="DC153" s="5">
        <f t="shared" si="237"/>
        <v>-0.16836019621583742</v>
      </c>
      <c r="DF153" s="5">
        <f t="shared" si="186"/>
        <v>-3.0934882925995555E-2</v>
      </c>
      <c r="DG153" s="5">
        <f t="shared" si="238"/>
        <v>-1.4698342163732695E-2</v>
      </c>
      <c r="DH153" s="5">
        <f t="shared" si="239"/>
        <v>-5.7255170056400614E-2</v>
      </c>
      <c r="DI153" s="5">
        <f t="shared" si="240"/>
        <v>-1.7774739360793025E-2</v>
      </c>
      <c r="DJ153" s="5">
        <f t="shared" si="241"/>
        <v>-3.2131259613741241E-2</v>
      </c>
      <c r="DK153" s="5">
        <f t="shared" si="242"/>
        <v>-4.0164074517176553E-2</v>
      </c>
      <c r="DL153" s="5">
        <f t="shared" si="243"/>
        <v>-6.2040676807383351E-2</v>
      </c>
      <c r="DM153" s="5">
        <f t="shared" si="244"/>
        <v>-9.4342847376516839E-2</v>
      </c>
      <c r="DN153" s="5">
        <f t="shared" si="245"/>
        <v>-0.16407451717655103</v>
      </c>
      <c r="DO153" s="5">
        <f t="shared" si="246"/>
        <v>-0.18868569475303368</v>
      </c>
    </row>
    <row r="154" spans="10:119" x14ac:dyDescent="0.25">
      <c r="J154" s="5">
        <v>21200</v>
      </c>
      <c r="K154" s="5">
        <v>21945</v>
      </c>
      <c r="L154" s="5">
        <v>22750</v>
      </c>
      <c r="M154" s="5">
        <v>21960</v>
      </c>
      <c r="N154" s="5">
        <v>21600</v>
      </c>
      <c r="O154" s="5">
        <v>21610</v>
      </c>
      <c r="P154" s="5">
        <v>21220</v>
      </c>
      <c r="Q154" s="5">
        <v>21115</v>
      </c>
      <c r="R154" s="5">
        <v>21080</v>
      </c>
      <c r="S154" s="5">
        <v>21105</v>
      </c>
      <c r="T154" s="5">
        <v>21990</v>
      </c>
      <c r="U154" s="5">
        <v>21430</v>
      </c>
      <c r="V154" s="5">
        <v>22215</v>
      </c>
      <c r="W154" s="5">
        <v>20675</v>
      </c>
      <c r="X154" s="5">
        <v>22210</v>
      </c>
      <c r="Y154" s="5">
        <v>22200</v>
      </c>
      <c r="Z154" s="5">
        <v>22385</v>
      </c>
      <c r="AA154" s="5">
        <v>22675</v>
      </c>
      <c r="AB154" s="5">
        <v>22800</v>
      </c>
      <c r="AC154" s="5">
        <v>22600</v>
      </c>
      <c r="AD154" s="5">
        <v>22425</v>
      </c>
      <c r="AF154" s="5">
        <f t="shared" si="184"/>
        <v>5.7783018867924529E-2</v>
      </c>
      <c r="AG154" s="5">
        <f t="shared" si="199"/>
        <v>2.1872863978127138E-2</v>
      </c>
      <c r="AH154" s="5">
        <f t="shared" si="200"/>
        <v>-1.4285714285714285E-2</v>
      </c>
      <c r="AI154" s="5">
        <f t="shared" si="201"/>
        <v>2.1174863387978141E-2</v>
      </c>
      <c r="AJ154" s="5">
        <f t="shared" si="202"/>
        <v>3.8194444444444448E-2</v>
      </c>
      <c r="AK154" s="5">
        <f t="shared" si="203"/>
        <v>3.7714021286441461E-2</v>
      </c>
      <c r="AL154" s="5">
        <f t="shared" si="204"/>
        <v>5.6786050895381718E-2</v>
      </c>
      <c r="AM154" s="5">
        <f t="shared" si="205"/>
        <v>6.2041202936301207E-2</v>
      </c>
      <c r="AN154" s="5">
        <f t="shared" si="206"/>
        <v>6.3804554079696388E-2</v>
      </c>
      <c r="AO154" s="5">
        <f t="shared" si="188"/>
        <v>6.2544420753375976E-2</v>
      </c>
      <c r="AP154" s="5">
        <f t="shared" si="189"/>
        <v>1.9781718963165076E-2</v>
      </c>
      <c r="AQ154" s="5">
        <f t="shared" si="190"/>
        <v>4.6430237984134391E-2</v>
      </c>
      <c r="AR154" s="5">
        <f t="shared" si="191"/>
        <v>9.4530722484807567E-3</v>
      </c>
      <c r="AS154" s="5">
        <f t="shared" si="192"/>
        <v>8.4643288996372426E-2</v>
      </c>
      <c r="AT154" s="5">
        <f t="shared" si="193"/>
        <v>9.6803241782980644E-3</v>
      </c>
      <c r="AU154" s="5">
        <f t="shared" si="194"/>
        <v>1.0135135135135136E-2</v>
      </c>
      <c r="AV154" s="5">
        <f t="shared" si="195"/>
        <v>1.7869108778199687E-3</v>
      </c>
      <c r="AW154" s="5">
        <f t="shared" si="196"/>
        <v>-1.1025358324145534E-2</v>
      </c>
      <c r="AX154" s="5">
        <f t="shared" si="197"/>
        <v>-1.6447368421052631E-2</v>
      </c>
      <c r="AY154" s="5">
        <f t="shared" si="198"/>
        <v>-7.743362831858407E-3</v>
      </c>
      <c r="BB154" s="5">
        <f t="shared" si="166"/>
        <v>-3.4725274725274723E-2</v>
      </c>
      <c r="BC154" s="5">
        <f t="shared" si="167"/>
        <v>-5.054945054945055E-2</v>
      </c>
      <c r="BD154" s="5">
        <f t="shared" si="168"/>
        <v>-5.0109890109890108E-2</v>
      </c>
      <c r="BE154" s="5">
        <f t="shared" si="169"/>
        <v>-6.7252747252747255E-2</v>
      </c>
      <c r="BF154" s="5">
        <f t="shared" si="170"/>
        <v>-7.1868131868131874E-2</v>
      </c>
      <c r="BG154" s="5">
        <f t="shared" si="171"/>
        <v>-7.3406593406593404E-2</v>
      </c>
      <c r="BH154" s="5">
        <f t="shared" si="172"/>
        <v>-7.2307692307692309E-2</v>
      </c>
      <c r="BI154" s="5">
        <f t="shared" si="173"/>
        <v>-3.340659340659341E-2</v>
      </c>
      <c r="BJ154" s="5">
        <f t="shared" si="174"/>
        <v>-5.8021978021978025E-2</v>
      </c>
      <c r="BK154" s="5">
        <f t="shared" si="175"/>
        <v>-2.3516483516483517E-2</v>
      </c>
      <c r="BL154" s="5">
        <f t="shared" si="176"/>
        <v>-9.1208791208791204E-2</v>
      </c>
      <c r="BM154" s="5">
        <f t="shared" si="177"/>
        <v>-2.3736263736263738E-2</v>
      </c>
      <c r="BN154" s="5">
        <f t="shared" si="178"/>
        <v>-2.4175824175824177E-2</v>
      </c>
      <c r="BO154" s="5">
        <f t="shared" si="179"/>
        <v>-1.6043956043956045E-2</v>
      </c>
      <c r="BP154" s="5">
        <f t="shared" si="180"/>
        <v>-3.2967032967032967E-3</v>
      </c>
      <c r="BQ154" s="5">
        <f t="shared" si="181"/>
        <v>2.1978021978021978E-3</v>
      </c>
      <c r="BR154" s="5">
        <f t="shared" si="182"/>
        <v>-6.5934065934065934E-3</v>
      </c>
      <c r="BS154" s="5">
        <f t="shared" si="183"/>
        <v>-1.4285714285714285E-2</v>
      </c>
      <c r="BU154" s="5">
        <f t="shared" si="185"/>
        <v>-3.4725274725274723E-2</v>
      </c>
      <c r="BV154" s="5">
        <f t="shared" si="207"/>
        <v>-5.054945054945055E-2</v>
      </c>
      <c r="BW154" s="5">
        <f t="shared" si="208"/>
        <v>-5.0109890109890108E-2</v>
      </c>
      <c r="BX154" s="5">
        <f t="shared" si="209"/>
        <v>-6.7252747252747255E-2</v>
      </c>
      <c r="BY154" s="5">
        <f t="shared" si="210"/>
        <v>-7.1868131868131874E-2</v>
      </c>
      <c r="BZ154" s="5">
        <f t="shared" si="211"/>
        <v>-7.3406593406593404E-2</v>
      </c>
      <c r="CA154" s="5">
        <f t="shared" si="212"/>
        <v>-7.2307692307692309E-2</v>
      </c>
      <c r="CB154" s="5">
        <f t="shared" si="213"/>
        <v>-3.340659340659341E-2</v>
      </c>
      <c r="CC154" s="5">
        <f t="shared" si="214"/>
        <v>-5.8021978021978025E-2</v>
      </c>
      <c r="CD154" s="5">
        <f t="shared" si="215"/>
        <v>-2.3516483516483517E-2</v>
      </c>
      <c r="CE154" s="5">
        <f t="shared" si="216"/>
        <v>-9.1208791208791204E-2</v>
      </c>
      <c r="CF154" s="5">
        <f t="shared" si="217"/>
        <v>-2.3736263736263738E-2</v>
      </c>
      <c r="CG154" s="5">
        <f t="shared" si="218"/>
        <v>-2.4175824175824177E-2</v>
      </c>
      <c r="CH154" s="5">
        <f t="shared" si="219"/>
        <v>-1.6043956043956045E-2</v>
      </c>
      <c r="CI154" s="5">
        <f t="shared" si="220"/>
        <v>-3.2967032967032967E-3</v>
      </c>
      <c r="CJ154" s="5">
        <f t="shared" si="221"/>
        <v>2.1978021978021978E-3</v>
      </c>
      <c r="CK154" s="5">
        <f t="shared" si="222"/>
        <v>-6.5934065934065934E-3</v>
      </c>
      <c r="CL154" s="5">
        <f t="shared" si="223"/>
        <v>-1.4285714285714285E-2</v>
      </c>
      <c r="CO154" s="5">
        <f t="shared" si="187"/>
        <v>-1.8047200370198982E-2</v>
      </c>
      <c r="CP154" s="5">
        <f t="shared" si="224"/>
        <v>-2.2906062008329477E-2</v>
      </c>
      <c r="CQ154" s="5">
        <f t="shared" si="225"/>
        <v>-2.4525682554372975E-2</v>
      </c>
      <c r="CR154" s="5">
        <f t="shared" si="226"/>
        <v>-2.3368810735770476E-2</v>
      </c>
      <c r="CS154" s="5">
        <f t="shared" si="227"/>
        <v>1.7584451642757983E-2</v>
      </c>
      <c r="CT154" s="5">
        <f t="shared" si="228"/>
        <v>-8.3294770939379911E-3</v>
      </c>
      <c r="CU154" s="5">
        <f t="shared" si="229"/>
        <v>2.799629801018047E-2</v>
      </c>
      <c r="CV154" s="5">
        <f t="shared" si="230"/>
        <v>-4.326700601573346E-2</v>
      </c>
      <c r="CW154" s="5">
        <f t="shared" si="231"/>
        <v>2.7764923646459973E-2</v>
      </c>
      <c r="CX154" s="5">
        <f t="shared" si="232"/>
        <v>2.7302174919018974E-2</v>
      </c>
      <c r="CY154" s="5">
        <f t="shared" si="233"/>
        <v>3.5863026376677466E-2</v>
      </c>
      <c r="CZ154" s="5">
        <f t="shared" si="234"/>
        <v>4.9282739472466454E-2</v>
      </c>
      <c r="DA154" s="5">
        <f t="shared" si="235"/>
        <v>5.5067098565478943E-2</v>
      </c>
      <c r="DB154" s="5">
        <f t="shared" si="236"/>
        <v>4.5812124016658955E-2</v>
      </c>
      <c r="DC154" s="5">
        <f t="shared" si="237"/>
        <v>3.7714021286441461E-2</v>
      </c>
      <c r="DF154" s="5">
        <f t="shared" si="186"/>
        <v>-2.5466120964074579E-2</v>
      </c>
      <c r="DG154" s="5">
        <f t="shared" si="238"/>
        <v>1.0231923601637109E-2</v>
      </c>
      <c r="DH154" s="5">
        <f t="shared" si="239"/>
        <v>-5.9799909049567987E-2</v>
      </c>
      <c r="DI154" s="5">
        <f t="shared" si="240"/>
        <v>1.0004547521600727E-2</v>
      </c>
      <c r="DJ154" s="5">
        <f t="shared" si="241"/>
        <v>9.5497953615279671E-3</v>
      </c>
      <c r="DK154" s="5">
        <f t="shared" si="242"/>
        <v>1.7962710322874033E-2</v>
      </c>
      <c r="DL154" s="5">
        <f t="shared" si="243"/>
        <v>3.1150522964984082E-2</v>
      </c>
      <c r="DM154" s="5">
        <f t="shared" si="244"/>
        <v>3.6834924965893585E-2</v>
      </c>
      <c r="DN154" s="5">
        <f t="shared" si="245"/>
        <v>2.7739881764438382E-2</v>
      </c>
      <c r="DO154" s="5">
        <f t="shared" si="246"/>
        <v>1.9781718963165076E-2</v>
      </c>
    </row>
    <row r="155" spans="10:119" x14ac:dyDescent="0.25">
      <c r="J155" s="5">
        <v>2505</v>
      </c>
      <c r="K155" s="5">
        <v>2855</v>
      </c>
      <c r="L155" s="5">
        <v>2725</v>
      </c>
      <c r="M155" s="5">
        <v>2770</v>
      </c>
      <c r="N155" s="5">
        <v>2835</v>
      </c>
      <c r="O155" s="5">
        <v>2945</v>
      </c>
      <c r="P155" s="5">
        <v>2995</v>
      </c>
      <c r="Q155" s="5">
        <v>2890</v>
      </c>
      <c r="R155" s="5">
        <v>3135</v>
      </c>
      <c r="S155" s="5">
        <v>3055</v>
      </c>
      <c r="T155" s="5">
        <v>3020</v>
      </c>
      <c r="U155" s="5">
        <v>3055</v>
      </c>
      <c r="V155" s="5">
        <v>2900</v>
      </c>
      <c r="W155" s="5">
        <v>2965</v>
      </c>
      <c r="X155" s="5">
        <v>2935</v>
      </c>
      <c r="Y155" s="5">
        <v>2945</v>
      </c>
      <c r="Z155" s="5">
        <v>3045</v>
      </c>
      <c r="AA155" s="5">
        <v>3150</v>
      </c>
      <c r="AB155" s="5">
        <v>3170</v>
      </c>
      <c r="AC155" s="5">
        <v>3170</v>
      </c>
      <c r="AD155" s="5">
        <v>3270</v>
      </c>
      <c r="AF155" s="5">
        <f t="shared" si="184"/>
        <v>0.30538922155688625</v>
      </c>
      <c r="AG155" s="5">
        <f t="shared" si="199"/>
        <v>0.14535901926444833</v>
      </c>
      <c r="AH155" s="5">
        <f t="shared" si="200"/>
        <v>0.2</v>
      </c>
      <c r="AI155" s="5">
        <f t="shared" si="201"/>
        <v>0.18050541516245489</v>
      </c>
      <c r="AJ155" s="5">
        <f t="shared" si="202"/>
        <v>0.15343915343915343</v>
      </c>
      <c r="AK155" s="5">
        <f t="shared" si="203"/>
        <v>0.11035653650254669</v>
      </c>
      <c r="AL155" s="5">
        <f t="shared" si="204"/>
        <v>9.1819699499165269E-2</v>
      </c>
      <c r="AM155" s="5">
        <f t="shared" si="205"/>
        <v>0.13148788927335639</v>
      </c>
      <c r="AN155" s="5">
        <f t="shared" si="206"/>
        <v>4.3062200956937802E-2</v>
      </c>
      <c r="AO155" s="5">
        <f t="shared" si="188"/>
        <v>7.0376432078559745E-2</v>
      </c>
      <c r="AP155" s="5">
        <f t="shared" si="189"/>
        <v>8.2781456953642391E-2</v>
      </c>
      <c r="AQ155" s="5">
        <f t="shared" si="190"/>
        <v>7.0376432078559745E-2</v>
      </c>
      <c r="AR155" s="5">
        <f t="shared" si="191"/>
        <v>0.12758620689655173</v>
      </c>
      <c r="AS155" s="5">
        <f t="shared" si="192"/>
        <v>0.10286677908937605</v>
      </c>
      <c r="AT155" s="5">
        <f t="shared" si="193"/>
        <v>0.11413969335604771</v>
      </c>
      <c r="AU155" s="5">
        <f t="shared" si="194"/>
        <v>0.11035653650254669</v>
      </c>
      <c r="AV155" s="5">
        <f t="shared" si="195"/>
        <v>7.3891625615763554E-2</v>
      </c>
      <c r="AW155" s="5">
        <f t="shared" si="196"/>
        <v>3.8095238095238099E-2</v>
      </c>
      <c r="AX155" s="5">
        <f t="shared" si="197"/>
        <v>3.1545741324921134E-2</v>
      </c>
      <c r="AY155" s="5">
        <f t="shared" si="198"/>
        <v>3.1545741324921134E-2</v>
      </c>
      <c r="BB155" s="5">
        <f t="shared" si="166"/>
        <v>1.6513761467889909E-2</v>
      </c>
      <c r="BC155" s="5">
        <f t="shared" si="167"/>
        <v>4.0366972477064222E-2</v>
      </c>
      <c r="BD155" s="5">
        <f t="shared" si="168"/>
        <v>8.0733944954128445E-2</v>
      </c>
      <c r="BE155" s="5">
        <f t="shared" si="169"/>
        <v>9.9082568807339455E-2</v>
      </c>
      <c r="BF155" s="5">
        <f t="shared" si="170"/>
        <v>6.0550458715596334E-2</v>
      </c>
      <c r="BG155" s="5">
        <f t="shared" si="171"/>
        <v>0.15045871559633028</v>
      </c>
      <c r="BH155" s="5">
        <f t="shared" si="172"/>
        <v>0.12110091743119267</v>
      </c>
      <c r="BI155" s="5">
        <f t="shared" si="173"/>
        <v>0.10825688073394496</v>
      </c>
      <c r="BJ155" s="5">
        <f t="shared" si="174"/>
        <v>0.12110091743119267</v>
      </c>
      <c r="BK155" s="5">
        <f t="shared" si="175"/>
        <v>6.4220183486238536E-2</v>
      </c>
      <c r="BL155" s="5">
        <f t="shared" si="176"/>
        <v>8.8073394495412849E-2</v>
      </c>
      <c r="BM155" s="5">
        <f t="shared" si="177"/>
        <v>7.7064220183486243E-2</v>
      </c>
      <c r="BN155" s="5">
        <f t="shared" si="178"/>
        <v>8.0733944954128445E-2</v>
      </c>
      <c r="BO155" s="5">
        <f t="shared" si="179"/>
        <v>0.11743119266055047</v>
      </c>
      <c r="BP155" s="5">
        <f t="shared" si="180"/>
        <v>0.15596330275229359</v>
      </c>
      <c r="BQ155" s="5">
        <f t="shared" si="181"/>
        <v>0.16330275229357799</v>
      </c>
      <c r="BR155" s="5">
        <f t="shared" si="182"/>
        <v>0.16330275229357799</v>
      </c>
      <c r="BS155" s="5">
        <f t="shared" si="183"/>
        <v>0.2</v>
      </c>
      <c r="BU155" s="5">
        <f t="shared" si="185"/>
        <v>1.6513761467889909E-2</v>
      </c>
      <c r="BV155" s="5">
        <f t="shared" si="207"/>
        <v>4.0366972477064222E-2</v>
      </c>
      <c r="BW155" s="5">
        <f t="shared" si="208"/>
        <v>8.0733944954128445E-2</v>
      </c>
      <c r="BX155" s="5">
        <f t="shared" si="209"/>
        <v>9.9082568807339455E-2</v>
      </c>
      <c r="BY155" s="5">
        <f t="shared" si="210"/>
        <v>6.0550458715596334E-2</v>
      </c>
      <c r="BZ155" s="5">
        <f t="shared" si="211"/>
        <v>0.15045871559633028</v>
      </c>
      <c r="CA155" s="5">
        <f t="shared" si="212"/>
        <v>0.12110091743119267</v>
      </c>
      <c r="CB155" s="5">
        <f t="shared" si="213"/>
        <v>0.10825688073394496</v>
      </c>
      <c r="CC155" s="5">
        <f t="shared" si="214"/>
        <v>0.12110091743119267</v>
      </c>
      <c r="CD155" s="5">
        <f t="shared" si="215"/>
        <v>6.4220183486238536E-2</v>
      </c>
      <c r="CE155" s="5">
        <f t="shared" si="216"/>
        <v>8.8073394495412849E-2</v>
      </c>
      <c r="CF155" s="5">
        <f t="shared" si="217"/>
        <v>7.7064220183486243E-2</v>
      </c>
      <c r="CG155" s="5">
        <f t="shared" si="218"/>
        <v>8.0733944954128445E-2</v>
      </c>
      <c r="CH155" s="5">
        <f t="shared" si="219"/>
        <v>0.11743119266055047</v>
      </c>
      <c r="CI155" s="5">
        <f t="shared" si="220"/>
        <v>0.15596330275229359</v>
      </c>
      <c r="CJ155" s="5">
        <f t="shared" si="221"/>
        <v>0.16330275229357799</v>
      </c>
      <c r="CK155" s="5">
        <f t="shared" si="222"/>
        <v>0.16330275229357799</v>
      </c>
      <c r="CL155" s="5">
        <f t="shared" si="223"/>
        <v>0.2</v>
      </c>
      <c r="CO155" s="5">
        <f t="shared" si="187"/>
        <v>1.6977928692699491E-2</v>
      </c>
      <c r="CP155" s="5">
        <f t="shared" si="224"/>
        <v>-1.8675721561969439E-2</v>
      </c>
      <c r="CQ155" s="5">
        <f t="shared" si="225"/>
        <v>6.4516129032258063E-2</v>
      </c>
      <c r="CR155" s="5">
        <f t="shared" si="226"/>
        <v>3.7351443123938878E-2</v>
      </c>
      <c r="CS155" s="5">
        <f t="shared" si="227"/>
        <v>2.5466893039049237E-2</v>
      </c>
      <c r="CT155" s="5">
        <f t="shared" si="228"/>
        <v>3.7351443123938878E-2</v>
      </c>
      <c r="CU155" s="5">
        <f t="shared" si="229"/>
        <v>-1.5280135823429542E-2</v>
      </c>
      <c r="CV155" s="5">
        <f t="shared" si="230"/>
        <v>6.7911714770797962E-3</v>
      </c>
      <c r="CW155" s="5">
        <f t="shared" si="231"/>
        <v>-3.3955857385398981E-3</v>
      </c>
      <c r="CX155" s="5">
        <f t="shared" si="232"/>
        <v>0</v>
      </c>
      <c r="CY155" s="5">
        <f t="shared" si="233"/>
        <v>3.3955857385398983E-2</v>
      </c>
      <c r="CZ155" s="5">
        <f t="shared" si="234"/>
        <v>6.9609507640067916E-2</v>
      </c>
      <c r="DA155" s="5">
        <f t="shared" si="235"/>
        <v>7.6400679117147707E-2</v>
      </c>
      <c r="DB155" s="5">
        <f t="shared" si="236"/>
        <v>7.6400679117147707E-2</v>
      </c>
      <c r="DC155" s="5">
        <f t="shared" si="237"/>
        <v>0.11035653650254669</v>
      </c>
      <c r="DF155" s="5">
        <f t="shared" si="186"/>
        <v>1.1589403973509934E-2</v>
      </c>
      <c r="DG155" s="5">
        <f t="shared" si="238"/>
        <v>-3.9735099337748346E-2</v>
      </c>
      <c r="DH155" s="5">
        <f t="shared" si="239"/>
        <v>-1.8211920529801324E-2</v>
      </c>
      <c r="DI155" s="5">
        <f t="shared" si="240"/>
        <v>-2.8145695364238412E-2</v>
      </c>
      <c r="DJ155" s="5">
        <f t="shared" si="241"/>
        <v>-2.4834437086092714E-2</v>
      </c>
      <c r="DK155" s="5">
        <f t="shared" si="242"/>
        <v>8.2781456953642391E-3</v>
      </c>
      <c r="DL155" s="5">
        <f t="shared" si="243"/>
        <v>4.3046357615894038E-2</v>
      </c>
      <c r="DM155" s="5">
        <f t="shared" si="244"/>
        <v>4.9668874172185427E-2</v>
      </c>
      <c r="DN155" s="5">
        <f t="shared" si="245"/>
        <v>4.9668874172185427E-2</v>
      </c>
      <c r="DO155" s="5">
        <f t="shared" si="246"/>
        <v>8.2781456953642391E-2</v>
      </c>
    </row>
    <row r="156" spans="10:119" x14ac:dyDescent="0.25">
      <c r="J156" s="5">
        <v>6546</v>
      </c>
      <c r="K156" s="5">
        <v>6645</v>
      </c>
      <c r="L156" s="5">
        <v>6596</v>
      </c>
      <c r="M156" s="5">
        <v>6546</v>
      </c>
      <c r="N156" s="5">
        <v>6589</v>
      </c>
      <c r="O156" s="5">
        <v>6707</v>
      </c>
      <c r="P156" s="5">
        <v>6564</v>
      </c>
      <c r="Q156" s="5">
        <v>6824</v>
      </c>
      <c r="R156" s="5">
        <v>6707</v>
      </c>
      <c r="S156" s="5">
        <v>6617</v>
      </c>
      <c r="T156" s="5">
        <v>6582</v>
      </c>
      <c r="U156" s="5">
        <v>6540</v>
      </c>
      <c r="V156" s="5">
        <v>6448</v>
      </c>
      <c r="W156" s="5">
        <v>6736</v>
      </c>
      <c r="X156" s="5">
        <v>6764</v>
      </c>
      <c r="Y156" s="5">
        <v>6717</v>
      </c>
      <c r="Z156" s="5">
        <v>6658</v>
      </c>
      <c r="AA156" s="5">
        <v>6814</v>
      </c>
      <c r="AB156" s="5">
        <v>6942</v>
      </c>
      <c r="AC156" s="5">
        <v>6996</v>
      </c>
      <c r="AD156" s="5">
        <v>7043</v>
      </c>
      <c r="AF156" s="5">
        <f t="shared" si="184"/>
        <v>7.5924228536510846E-2</v>
      </c>
      <c r="AG156" s="5">
        <f t="shared" si="199"/>
        <v>5.9894657637321297E-2</v>
      </c>
      <c r="AH156" s="5">
        <f t="shared" si="200"/>
        <v>6.776834445118253E-2</v>
      </c>
      <c r="AI156" s="5">
        <f t="shared" si="201"/>
        <v>7.5924228536510846E-2</v>
      </c>
      <c r="AJ156" s="5">
        <f t="shared" si="202"/>
        <v>6.8902716648960388E-2</v>
      </c>
      <c r="AK156" s="5">
        <f t="shared" si="203"/>
        <v>5.0096913672282688E-2</v>
      </c>
      <c r="AL156" s="5">
        <f t="shared" si="204"/>
        <v>7.2973796465569771E-2</v>
      </c>
      <c r="AM156" s="5">
        <f t="shared" si="205"/>
        <v>3.2092614302461901E-2</v>
      </c>
      <c r="AN156" s="5">
        <f t="shared" si="206"/>
        <v>5.0096913672282688E-2</v>
      </c>
      <c r="AO156" s="5">
        <f t="shared" si="188"/>
        <v>6.4379628230315858E-2</v>
      </c>
      <c r="AP156" s="5">
        <f t="shared" si="189"/>
        <v>7.0039501671224552E-2</v>
      </c>
      <c r="AQ156" s="5">
        <f t="shared" si="190"/>
        <v>7.6911314984709475E-2</v>
      </c>
      <c r="AR156" s="5">
        <f t="shared" si="191"/>
        <v>9.2276674937965264E-2</v>
      </c>
      <c r="AS156" s="5">
        <f t="shared" si="192"/>
        <v>4.5576009501187648E-2</v>
      </c>
      <c r="AT156" s="5">
        <f t="shared" si="193"/>
        <v>4.1247782377291542E-2</v>
      </c>
      <c r="AU156" s="5">
        <f t="shared" si="194"/>
        <v>4.8533571534911418E-2</v>
      </c>
      <c r="AV156" s="5">
        <f t="shared" si="195"/>
        <v>5.7825172724541907E-2</v>
      </c>
      <c r="AW156" s="5">
        <f t="shared" si="196"/>
        <v>3.3607279131200471E-2</v>
      </c>
      <c r="AX156" s="5">
        <f t="shared" si="197"/>
        <v>1.4549121290694324E-2</v>
      </c>
      <c r="AY156" s="5">
        <f t="shared" si="198"/>
        <v>6.7181246426529445E-3</v>
      </c>
      <c r="BB156" s="5">
        <f t="shared" si="166"/>
        <v>-7.580351728320194E-3</v>
      </c>
      <c r="BC156" s="5">
        <f t="shared" si="167"/>
        <v>-1.0612492419648271E-3</v>
      </c>
      <c r="BD156" s="5">
        <f t="shared" si="168"/>
        <v>1.682838083687083E-2</v>
      </c>
      <c r="BE156" s="5">
        <f t="shared" si="169"/>
        <v>-4.8514251061249243E-3</v>
      </c>
      <c r="BF156" s="5">
        <f t="shared" si="170"/>
        <v>3.4566403881140087E-2</v>
      </c>
      <c r="BG156" s="5">
        <f t="shared" si="171"/>
        <v>1.682838083687083E-2</v>
      </c>
      <c r="BH156" s="5">
        <f t="shared" si="172"/>
        <v>3.1837477258944815E-3</v>
      </c>
      <c r="BI156" s="5">
        <f t="shared" si="173"/>
        <v>-2.1224984839296542E-3</v>
      </c>
      <c r="BJ156" s="5">
        <f t="shared" si="174"/>
        <v>-8.4899939357186167E-3</v>
      </c>
      <c r="BK156" s="5">
        <f t="shared" si="175"/>
        <v>-2.2437841115827774E-2</v>
      </c>
      <c r="BL156" s="5">
        <f t="shared" si="176"/>
        <v>2.1224984839296544E-2</v>
      </c>
      <c r="BM156" s="5">
        <f t="shared" si="177"/>
        <v>2.5469981807155852E-2</v>
      </c>
      <c r="BN156" s="5">
        <f t="shared" si="178"/>
        <v>1.834445118253487E-2</v>
      </c>
      <c r="BO156" s="5">
        <f t="shared" si="179"/>
        <v>9.3996361431170402E-3</v>
      </c>
      <c r="BP156" s="5">
        <f t="shared" si="180"/>
        <v>3.3050333535476047E-2</v>
      </c>
      <c r="BQ156" s="5">
        <f t="shared" si="181"/>
        <v>5.2456033959975744E-2</v>
      </c>
      <c r="BR156" s="5">
        <f t="shared" si="182"/>
        <v>6.0642813826561552E-2</v>
      </c>
      <c r="BS156" s="5">
        <f t="shared" si="183"/>
        <v>6.776834445118253E-2</v>
      </c>
      <c r="BU156" s="5">
        <f t="shared" si="185"/>
        <v>-7.580351728320194E-3</v>
      </c>
      <c r="BV156" s="5">
        <f t="shared" si="207"/>
        <v>-1.0612492419648271E-3</v>
      </c>
      <c r="BW156" s="5">
        <f t="shared" si="208"/>
        <v>1.682838083687083E-2</v>
      </c>
      <c r="BX156" s="5">
        <f t="shared" si="209"/>
        <v>-4.8514251061249243E-3</v>
      </c>
      <c r="BY156" s="5">
        <f t="shared" si="210"/>
        <v>3.4566403881140087E-2</v>
      </c>
      <c r="BZ156" s="5">
        <f t="shared" si="211"/>
        <v>1.682838083687083E-2</v>
      </c>
      <c r="CA156" s="5">
        <f t="shared" si="212"/>
        <v>3.1837477258944815E-3</v>
      </c>
      <c r="CB156" s="5">
        <f t="shared" si="213"/>
        <v>-2.1224984839296542E-3</v>
      </c>
      <c r="CC156" s="5">
        <f t="shared" si="214"/>
        <v>-8.4899939357186167E-3</v>
      </c>
      <c r="CD156" s="5">
        <f t="shared" si="215"/>
        <v>-2.2437841115827774E-2</v>
      </c>
      <c r="CE156" s="5">
        <f t="shared" si="216"/>
        <v>2.1224984839296544E-2</v>
      </c>
      <c r="CF156" s="5">
        <f t="shared" si="217"/>
        <v>2.5469981807155852E-2</v>
      </c>
      <c r="CG156" s="5">
        <f t="shared" si="218"/>
        <v>1.834445118253487E-2</v>
      </c>
      <c r="CH156" s="5">
        <f t="shared" si="219"/>
        <v>9.3996361431170402E-3</v>
      </c>
      <c r="CI156" s="5">
        <f t="shared" si="220"/>
        <v>3.3050333535476047E-2</v>
      </c>
      <c r="CJ156" s="5">
        <f t="shared" si="221"/>
        <v>5.2456033959975744E-2</v>
      </c>
      <c r="CK156" s="5">
        <f t="shared" si="222"/>
        <v>6.0642813826561552E-2</v>
      </c>
      <c r="CL156" s="5">
        <f t="shared" si="223"/>
        <v>6.776834445118253E-2</v>
      </c>
      <c r="CO156" s="5">
        <f t="shared" si="187"/>
        <v>-2.1321007902191741E-2</v>
      </c>
      <c r="CP156" s="5">
        <f t="shared" si="224"/>
        <v>1.7444461010884153E-2</v>
      </c>
      <c r="CQ156" s="5">
        <f t="shared" si="225"/>
        <v>0</v>
      </c>
      <c r="CR156" s="5">
        <f t="shared" si="226"/>
        <v>-1.3418816162218577E-2</v>
      </c>
      <c r="CS156" s="5">
        <f t="shared" si="227"/>
        <v>-1.8637244669748025E-2</v>
      </c>
      <c r="CT156" s="5">
        <f t="shared" si="228"/>
        <v>-2.4899358878783362E-2</v>
      </c>
      <c r="CU156" s="5">
        <f t="shared" si="229"/>
        <v>-3.8616370955717905E-2</v>
      </c>
      <c r="CV156" s="5">
        <f t="shared" si="230"/>
        <v>4.3238407633815418E-3</v>
      </c>
      <c r="CW156" s="5">
        <f t="shared" si="231"/>
        <v>8.4985835694051E-3</v>
      </c>
      <c r="CX156" s="5">
        <f t="shared" si="232"/>
        <v>1.490979573579842E-3</v>
      </c>
      <c r="CY156" s="5">
        <f t="shared" si="233"/>
        <v>-7.3057999105412257E-3</v>
      </c>
      <c r="CZ156" s="5">
        <f t="shared" si="234"/>
        <v>1.5953481437304309E-2</v>
      </c>
      <c r="DA156" s="5">
        <f t="shared" si="235"/>
        <v>3.5038019979126284E-2</v>
      </c>
      <c r="DB156" s="5">
        <f t="shared" si="236"/>
        <v>4.3089309676457431E-2</v>
      </c>
      <c r="DC156" s="5">
        <f t="shared" si="237"/>
        <v>5.0096913672282688E-2</v>
      </c>
      <c r="DF156" s="5">
        <f t="shared" si="186"/>
        <v>-6.3810391978122152E-3</v>
      </c>
      <c r="DG156" s="5">
        <f t="shared" si="238"/>
        <v>-2.0358553631115162E-2</v>
      </c>
      <c r="DH156" s="5">
        <f t="shared" si="239"/>
        <v>2.3397143725311455E-2</v>
      </c>
      <c r="DI156" s="5">
        <f t="shared" si="240"/>
        <v>2.7651169857186266E-2</v>
      </c>
      <c r="DJ156" s="5">
        <f t="shared" si="241"/>
        <v>2.0510483135824976E-2</v>
      </c>
      <c r="DK156" s="5">
        <f t="shared" si="242"/>
        <v>1.1546642357945914E-2</v>
      </c>
      <c r="DL156" s="5">
        <f t="shared" si="243"/>
        <v>3.5247645092676999E-2</v>
      </c>
      <c r="DM156" s="5">
        <f t="shared" si="244"/>
        <v>5.4694621695533276E-2</v>
      </c>
      <c r="DN156" s="5">
        <f t="shared" si="245"/>
        <v>6.2898814949863269E-2</v>
      </c>
      <c r="DO156" s="5">
        <f t="shared" si="246"/>
        <v>7.0039501671224552E-2</v>
      </c>
    </row>
    <row r="157" spans="10:119" x14ac:dyDescent="0.25">
      <c r="J157" s="5">
        <v>5143</v>
      </c>
      <c r="K157" s="5">
        <v>5539</v>
      </c>
      <c r="L157" s="5">
        <v>5523</v>
      </c>
      <c r="M157" s="5">
        <v>5724</v>
      </c>
      <c r="N157" s="5">
        <v>5672</v>
      </c>
      <c r="O157" s="5">
        <v>5729</v>
      </c>
      <c r="P157" s="5">
        <v>5655</v>
      </c>
      <c r="Q157" s="5">
        <v>5718</v>
      </c>
      <c r="R157" s="5">
        <v>5727</v>
      </c>
      <c r="S157" s="5">
        <v>5831</v>
      </c>
      <c r="T157" s="5">
        <v>5787</v>
      </c>
      <c r="U157" s="5">
        <v>5761</v>
      </c>
      <c r="V157" s="5">
        <v>5763</v>
      </c>
      <c r="W157" s="5">
        <v>5862</v>
      </c>
      <c r="X157" s="5">
        <v>5891</v>
      </c>
      <c r="Y157" s="5">
        <v>5911</v>
      </c>
      <c r="Z157" s="5">
        <v>5782</v>
      </c>
      <c r="AA157" s="5">
        <v>5920</v>
      </c>
      <c r="AB157" s="5">
        <v>5914</v>
      </c>
      <c r="AC157" s="5">
        <v>5842</v>
      </c>
      <c r="AD157" s="5">
        <v>5863</v>
      </c>
      <c r="AF157" s="5">
        <f t="shared" si="184"/>
        <v>0.1399961112191328</v>
      </c>
      <c r="AG157" s="5">
        <f t="shared" si="199"/>
        <v>5.8494313052897637E-2</v>
      </c>
      <c r="AH157" s="5">
        <f t="shared" si="200"/>
        <v>6.1560745971392362E-2</v>
      </c>
      <c r="AI157" s="5">
        <f t="shared" si="201"/>
        <v>2.4283717679944094E-2</v>
      </c>
      <c r="AJ157" s="5">
        <f t="shared" si="202"/>
        <v>3.3674188998589566E-2</v>
      </c>
      <c r="AK157" s="5">
        <f t="shared" si="203"/>
        <v>2.3389771338802583E-2</v>
      </c>
      <c r="AL157" s="5">
        <f t="shared" si="204"/>
        <v>3.6781609195402298E-2</v>
      </c>
      <c r="AM157" s="5">
        <f t="shared" si="205"/>
        <v>2.5358516963973416E-2</v>
      </c>
      <c r="AN157" s="5">
        <f t="shared" si="206"/>
        <v>2.3747162563296665E-2</v>
      </c>
      <c r="AO157" s="5">
        <f t="shared" si="188"/>
        <v>5.4879094494940835E-3</v>
      </c>
      <c r="AP157" s="5">
        <f t="shared" si="189"/>
        <v>1.3132884050457923E-2</v>
      </c>
      <c r="AQ157" s="5">
        <f t="shared" si="190"/>
        <v>1.7705259503558411E-2</v>
      </c>
      <c r="AR157" s="5">
        <f t="shared" si="191"/>
        <v>1.7352073572791948E-2</v>
      </c>
      <c r="AS157" s="5">
        <f t="shared" si="192"/>
        <v>1.7059024223814399E-4</v>
      </c>
      <c r="AT157" s="5">
        <f t="shared" si="193"/>
        <v>-4.7530130707859443E-3</v>
      </c>
      <c r="AU157" s="5">
        <f t="shared" si="194"/>
        <v>-8.1204533919810515E-3</v>
      </c>
      <c r="AV157" s="5">
        <f t="shared" si="195"/>
        <v>1.4008993427879627E-2</v>
      </c>
      <c r="AW157" s="5">
        <f t="shared" si="196"/>
        <v>-9.6283783783783789E-3</v>
      </c>
      <c r="AX157" s="5">
        <f t="shared" si="197"/>
        <v>-8.6236050050727091E-3</v>
      </c>
      <c r="AY157" s="5">
        <f t="shared" si="198"/>
        <v>3.5946593632317698E-3</v>
      </c>
      <c r="BB157" s="5">
        <f t="shared" si="166"/>
        <v>3.6393264530146657E-2</v>
      </c>
      <c r="BC157" s="5">
        <f t="shared" si="167"/>
        <v>2.6978091616874887E-2</v>
      </c>
      <c r="BD157" s="5">
        <f t="shared" si="168"/>
        <v>3.7298569617961255E-2</v>
      </c>
      <c r="BE157" s="5">
        <f t="shared" si="169"/>
        <v>2.3900054318305268E-2</v>
      </c>
      <c r="BF157" s="5">
        <f t="shared" si="170"/>
        <v>3.5306898424769147E-2</v>
      </c>
      <c r="BG157" s="5">
        <f t="shared" si="171"/>
        <v>3.6936447582835416E-2</v>
      </c>
      <c r="BH157" s="5">
        <f t="shared" si="172"/>
        <v>5.5766793409378963E-2</v>
      </c>
      <c r="BI157" s="5">
        <f t="shared" si="173"/>
        <v>4.7800108636610536E-2</v>
      </c>
      <c r="BJ157" s="5">
        <f t="shared" si="174"/>
        <v>4.3092522179974654E-2</v>
      </c>
      <c r="BK157" s="5">
        <f t="shared" si="175"/>
        <v>4.3454644215100487E-2</v>
      </c>
      <c r="BL157" s="5">
        <f t="shared" si="176"/>
        <v>6.1379684953829443E-2</v>
      </c>
      <c r="BM157" s="5">
        <f t="shared" si="177"/>
        <v>6.6630454463154076E-2</v>
      </c>
      <c r="BN157" s="5">
        <f t="shared" si="178"/>
        <v>7.0251674814412454E-2</v>
      </c>
      <c r="BO157" s="5">
        <f t="shared" si="179"/>
        <v>4.6894803548795945E-2</v>
      </c>
      <c r="BP157" s="5">
        <f t="shared" si="180"/>
        <v>7.1881223972478731E-2</v>
      </c>
      <c r="BQ157" s="5">
        <f t="shared" si="181"/>
        <v>7.0794857867101213E-2</v>
      </c>
      <c r="BR157" s="5">
        <f t="shared" si="182"/>
        <v>5.7758464602571065E-2</v>
      </c>
      <c r="BS157" s="5">
        <f t="shared" si="183"/>
        <v>6.1560745971392362E-2</v>
      </c>
      <c r="BU157" s="5">
        <f t="shared" si="185"/>
        <v>3.6393264530146657E-2</v>
      </c>
      <c r="BV157" s="5">
        <f t="shared" si="207"/>
        <v>2.6978091616874887E-2</v>
      </c>
      <c r="BW157" s="5">
        <f t="shared" si="208"/>
        <v>3.7298569617961255E-2</v>
      </c>
      <c r="BX157" s="5">
        <f t="shared" si="209"/>
        <v>2.3900054318305268E-2</v>
      </c>
      <c r="BY157" s="5">
        <f t="shared" si="210"/>
        <v>3.5306898424769147E-2</v>
      </c>
      <c r="BZ157" s="5">
        <f t="shared" si="211"/>
        <v>3.6936447582835416E-2</v>
      </c>
      <c r="CA157" s="5">
        <f t="shared" si="212"/>
        <v>5.5766793409378963E-2</v>
      </c>
      <c r="CB157" s="5">
        <f t="shared" si="213"/>
        <v>4.7800108636610536E-2</v>
      </c>
      <c r="CC157" s="5">
        <f t="shared" si="214"/>
        <v>4.3092522179974654E-2</v>
      </c>
      <c r="CD157" s="5">
        <f t="shared" si="215"/>
        <v>4.3454644215100487E-2</v>
      </c>
      <c r="CE157" s="5">
        <f t="shared" si="216"/>
        <v>6.1379684953829443E-2</v>
      </c>
      <c r="CF157" s="5">
        <f t="shared" si="217"/>
        <v>6.6630454463154076E-2</v>
      </c>
      <c r="CG157" s="5">
        <f t="shared" si="218"/>
        <v>7.0251674814412454E-2</v>
      </c>
      <c r="CH157" s="5">
        <f t="shared" si="219"/>
        <v>4.6894803548795945E-2</v>
      </c>
      <c r="CI157" s="5">
        <f t="shared" si="220"/>
        <v>7.1881223972478731E-2</v>
      </c>
      <c r="CJ157" s="5">
        <f t="shared" si="221"/>
        <v>7.0794857867101213E-2</v>
      </c>
      <c r="CK157" s="5">
        <f t="shared" si="222"/>
        <v>5.7758464602571065E-2</v>
      </c>
      <c r="CL157" s="5">
        <f t="shared" si="223"/>
        <v>6.1560745971392362E-2</v>
      </c>
      <c r="CO157" s="5">
        <f t="shared" si="187"/>
        <v>-1.2916739396055157E-2</v>
      </c>
      <c r="CP157" s="5">
        <f t="shared" si="224"/>
        <v>-1.9200558561703613E-3</v>
      </c>
      <c r="CQ157" s="5">
        <f t="shared" si="225"/>
        <v>-3.4910106475824753E-4</v>
      </c>
      <c r="CR157" s="5">
        <f t="shared" si="226"/>
        <v>1.7804154302670624E-2</v>
      </c>
      <c r="CS157" s="5">
        <f t="shared" si="227"/>
        <v>1.0123930877989178E-2</v>
      </c>
      <c r="CT157" s="5">
        <f t="shared" si="228"/>
        <v>5.5856170361319605E-3</v>
      </c>
      <c r="CU157" s="5">
        <f t="shared" si="229"/>
        <v>5.9347181008902079E-3</v>
      </c>
      <c r="CV157" s="5">
        <f t="shared" si="230"/>
        <v>2.3215220806423461E-2</v>
      </c>
      <c r="CW157" s="5">
        <f t="shared" si="231"/>
        <v>2.827718624541805E-2</v>
      </c>
      <c r="CX157" s="5">
        <f t="shared" si="232"/>
        <v>3.1768196893000526E-2</v>
      </c>
      <c r="CY157" s="5">
        <f t="shared" si="233"/>
        <v>9.2511782160935585E-3</v>
      </c>
      <c r="CZ157" s="5">
        <f t="shared" si="234"/>
        <v>3.3339151684412635E-2</v>
      </c>
      <c r="DA157" s="5">
        <f t="shared" si="235"/>
        <v>3.2291848490137894E-2</v>
      </c>
      <c r="DB157" s="5">
        <f t="shared" si="236"/>
        <v>1.9724210158840984E-2</v>
      </c>
      <c r="DC157" s="5">
        <f t="shared" si="237"/>
        <v>2.3389771338802583E-2</v>
      </c>
      <c r="DF157" s="5">
        <f t="shared" si="186"/>
        <v>-4.4928287541040265E-3</v>
      </c>
      <c r="DG157" s="5">
        <f t="shared" si="238"/>
        <v>-4.1472265422498704E-3</v>
      </c>
      <c r="DH157" s="5">
        <f t="shared" si="239"/>
        <v>1.2960082944530845E-2</v>
      </c>
      <c r="DI157" s="5">
        <f t="shared" si="240"/>
        <v>1.7971315016416106E-2</v>
      </c>
      <c r="DJ157" s="5">
        <f t="shared" si="241"/>
        <v>2.1427337134957664E-2</v>
      </c>
      <c r="DK157" s="5">
        <f t="shared" si="242"/>
        <v>-8.6400552963538963E-4</v>
      </c>
      <c r="DL157" s="5">
        <f t="shared" si="243"/>
        <v>2.2982547088301365E-2</v>
      </c>
      <c r="DM157" s="5">
        <f t="shared" si="244"/>
        <v>2.1945740452738897E-2</v>
      </c>
      <c r="DN157" s="5">
        <f t="shared" si="245"/>
        <v>9.5040608259892856E-3</v>
      </c>
      <c r="DO157" s="5">
        <f t="shared" si="246"/>
        <v>1.3132884050457923E-2</v>
      </c>
    </row>
    <row r="158" spans="10:119" x14ac:dyDescent="0.25">
      <c r="J158" s="5">
        <v>3870</v>
      </c>
      <c r="K158" s="5">
        <v>4020</v>
      </c>
      <c r="L158" s="5">
        <v>4045</v>
      </c>
      <c r="M158" s="5">
        <v>4045</v>
      </c>
      <c r="N158" s="5">
        <v>4125</v>
      </c>
      <c r="O158" s="5">
        <v>4020</v>
      </c>
      <c r="P158" s="5">
        <v>4015</v>
      </c>
      <c r="Q158" s="5">
        <v>4045</v>
      </c>
      <c r="R158" s="5">
        <v>4005</v>
      </c>
      <c r="S158" s="5">
        <v>4220</v>
      </c>
      <c r="T158" s="5">
        <v>4280</v>
      </c>
      <c r="U158" s="5">
        <v>4240</v>
      </c>
      <c r="V158" s="5">
        <v>4220</v>
      </c>
      <c r="W158" s="5">
        <v>4200</v>
      </c>
      <c r="X158" s="5">
        <v>4180</v>
      </c>
      <c r="Y158" s="5">
        <v>4260</v>
      </c>
      <c r="Z158" s="5">
        <v>4230</v>
      </c>
      <c r="AA158" s="5">
        <v>4200</v>
      </c>
      <c r="AB158" s="5">
        <v>4265</v>
      </c>
      <c r="AC158" s="5">
        <v>4200</v>
      </c>
      <c r="AD158" s="5">
        <v>4085</v>
      </c>
      <c r="AF158" s="5">
        <f t="shared" si="184"/>
        <v>5.5555555555555552E-2</v>
      </c>
      <c r="AG158" s="5">
        <f t="shared" si="199"/>
        <v>1.6169154228855721E-2</v>
      </c>
      <c r="AH158" s="5">
        <f t="shared" si="200"/>
        <v>9.8887515451174281E-3</v>
      </c>
      <c r="AI158" s="5">
        <f t="shared" si="201"/>
        <v>9.8887515451174281E-3</v>
      </c>
      <c r="AJ158" s="5">
        <f t="shared" si="202"/>
        <v>-9.696969696969697E-3</v>
      </c>
      <c r="AK158" s="5">
        <f t="shared" si="203"/>
        <v>1.6169154228855721E-2</v>
      </c>
      <c r="AL158" s="5">
        <f t="shared" si="204"/>
        <v>1.7434620174346202E-2</v>
      </c>
      <c r="AM158" s="5">
        <f t="shared" si="205"/>
        <v>9.8887515451174281E-3</v>
      </c>
      <c r="AN158" s="5">
        <f t="shared" si="206"/>
        <v>1.9975031210986267E-2</v>
      </c>
      <c r="AO158" s="5">
        <f t="shared" si="188"/>
        <v>-3.1990521327014215E-2</v>
      </c>
      <c r="AP158" s="5">
        <f t="shared" si="189"/>
        <v>-4.55607476635514E-2</v>
      </c>
      <c r="AQ158" s="5">
        <f t="shared" si="190"/>
        <v>-3.6556603773584904E-2</v>
      </c>
      <c r="AR158" s="5">
        <f t="shared" si="191"/>
        <v>-3.1990521327014215E-2</v>
      </c>
      <c r="AS158" s="5">
        <f t="shared" si="192"/>
        <v>-2.7380952380952381E-2</v>
      </c>
      <c r="AT158" s="5">
        <f t="shared" si="193"/>
        <v>-2.2727272727272728E-2</v>
      </c>
      <c r="AU158" s="5">
        <f t="shared" si="194"/>
        <v>-4.1079812206572773E-2</v>
      </c>
      <c r="AV158" s="5">
        <f t="shared" si="195"/>
        <v>-3.4278959810874705E-2</v>
      </c>
      <c r="AW158" s="5">
        <f t="shared" si="196"/>
        <v>-2.7380952380952381E-2</v>
      </c>
      <c r="AX158" s="5">
        <f t="shared" si="197"/>
        <v>-4.2203985932004688E-2</v>
      </c>
      <c r="AY158" s="5">
        <f t="shared" si="198"/>
        <v>-2.7380952380952381E-2</v>
      </c>
      <c r="BB158" s="5">
        <f t="shared" si="166"/>
        <v>0</v>
      </c>
      <c r="BC158" s="5">
        <f t="shared" si="167"/>
        <v>1.9777503090234856E-2</v>
      </c>
      <c r="BD158" s="5">
        <f t="shared" si="168"/>
        <v>-6.180469715698393E-3</v>
      </c>
      <c r="BE158" s="5">
        <f t="shared" si="169"/>
        <v>-7.4165636588380719E-3</v>
      </c>
      <c r="BF158" s="5">
        <f t="shared" si="170"/>
        <v>0</v>
      </c>
      <c r="BG158" s="5">
        <f t="shared" si="171"/>
        <v>-9.8887515451174281E-3</v>
      </c>
      <c r="BH158" s="5">
        <f t="shared" si="172"/>
        <v>4.3263288009888753E-2</v>
      </c>
      <c r="BI158" s="5">
        <f t="shared" si="173"/>
        <v>5.8096415327564897E-2</v>
      </c>
      <c r="BJ158" s="5">
        <f t="shared" si="174"/>
        <v>4.8207663782447466E-2</v>
      </c>
      <c r="BK158" s="5">
        <f t="shared" si="175"/>
        <v>4.3263288009888753E-2</v>
      </c>
      <c r="BL158" s="5">
        <f t="shared" si="176"/>
        <v>3.8318912237330034E-2</v>
      </c>
      <c r="BM158" s="5">
        <f t="shared" si="177"/>
        <v>3.3374536464771322E-2</v>
      </c>
      <c r="BN158" s="5">
        <f t="shared" si="178"/>
        <v>5.3152039555006178E-2</v>
      </c>
      <c r="BO158" s="5">
        <f t="shared" si="179"/>
        <v>4.573547589616811E-2</v>
      </c>
      <c r="BP158" s="5">
        <f t="shared" si="180"/>
        <v>3.8318912237330034E-2</v>
      </c>
      <c r="BQ158" s="5">
        <f t="shared" si="181"/>
        <v>5.4388133498145856E-2</v>
      </c>
      <c r="BR158" s="5">
        <f t="shared" si="182"/>
        <v>3.8318912237330034E-2</v>
      </c>
      <c r="BS158" s="5">
        <f t="shared" si="183"/>
        <v>9.8887515451174281E-3</v>
      </c>
      <c r="BU158" s="5">
        <f t="shared" si="185"/>
        <v>0</v>
      </c>
      <c r="BV158" s="5">
        <f t="shared" si="207"/>
        <v>1.9777503090234856E-2</v>
      </c>
      <c r="BW158" s="5">
        <f t="shared" si="208"/>
        <v>-6.180469715698393E-3</v>
      </c>
      <c r="BX158" s="5">
        <f t="shared" si="209"/>
        <v>-7.4165636588380719E-3</v>
      </c>
      <c r="BY158" s="5">
        <f t="shared" si="210"/>
        <v>0</v>
      </c>
      <c r="BZ158" s="5">
        <f t="shared" si="211"/>
        <v>-9.8887515451174281E-3</v>
      </c>
      <c r="CA158" s="5">
        <f t="shared" si="212"/>
        <v>4.3263288009888753E-2</v>
      </c>
      <c r="CB158" s="5">
        <f t="shared" si="213"/>
        <v>5.8096415327564897E-2</v>
      </c>
      <c r="CC158" s="5">
        <f t="shared" si="214"/>
        <v>4.8207663782447466E-2</v>
      </c>
      <c r="CD158" s="5">
        <f t="shared" si="215"/>
        <v>4.3263288009888753E-2</v>
      </c>
      <c r="CE158" s="5">
        <f t="shared" si="216"/>
        <v>3.8318912237330034E-2</v>
      </c>
      <c r="CF158" s="5">
        <f t="shared" si="217"/>
        <v>3.3374536464771322E-2</v>
      </c>
      <c r="CG158" s="5">
        <f t="shared" si="218"/>
        <v>5.3152039555006178E-2</v>
      </c>
      <c r="CH158" s="5">
        <f t="shared" si="219"/>
        <v>4.573547589616811E-2</v>
      </c>
      <c r="CI158" s="5">
        <f t="shared" si="220"/>
        <v>3.8318912237330034E-2</v>
      </c>
      <c r="CJ158" s="5">
        <f t="shared" si="221"/>
        <v>5.4388133498145856E-2</v>
      </c>
      <c r="CK158" s="5">
        <f t="shared" si="222"/>
        <v>3.8318912237330034E-2</v>
      </c>
      <c r="CL158" s="5">
        <f t="shared" si="223"/>
        <v>9.8887515451174281E-3</v>
      </c>
      <c r="CO158" s="5">
        <f t="shared" si="187"/>
        <v>-1.2437810945273632E-3</v>
      </c>
      <c r="CP158" s="5">
        <f t="shared" si="224"/>
        <v>6.2189054726368162E-3</v>
      </c>
      <c r="CQ158" s="5">
        <f t="shared" si="225"/>
        <v>-3.7313432835820895E-3</v>
      </c>
      <c r="CR158" s="5">
        <f t="shared" si="226"/>
        <v>4.975124378109453E-2</v>
      </c>
      <c r="CS158" s="5">
        <f t="shared" si="227"/>
        <v>6.4676616915422883E-2</v>
      </c>
      <c r="CT158" s="5">
        <f t="shared" si="228"/>
        <v>5.4726368159203981E-2</v>
      </c>
      <c r="CU158" s="5">
        <f t="shared" si="229"/>
        <v>4.975124378109453E-2</v>
      </c>
      <c r="CV158" s="5">
        <f t="shared" si="230"/>
        <v>4.4776119402985072E-2</v>
      </c>
      <c r="CW158" s="5">
        <f t="shared" si="231"/>
        <v>3.9800995024875621E-2</v>
      </c>
      <c r="CX158" s="5">
        <f t="shared" si="232"/>
        <v>5.9701492537313432E-2</v>
      </c>
      <c r="CY158" s="5">
        <f t="shared" si="233"/>
        <v>5.2238805970149252E-2</v>
      </c>
      <c r="CZ158" s="5">
        <f t="shared" si="234"/>
        <v>4.4776119402985072E-2</v>
      </c>
      <c r="DA158" s="5">
        <f t="shared" si="235"/>
        <v>6.0945273631840796E-2</v>
      </c>
      <c r="DB158" s="5">
        <f t="shared" si="236"/>
        <v>4.4776119402985072E-2</v>
      </c>
      <c r="DC158" s="5">
        <f t="shared" si="237"/>
        <v>1.6169154228855721E-2</v>
      </c>
      <c r="DF158" s="5">
        <f t="shared" si="186"/>
        <v>-9.3457943925233638E-3</v>
      </c>
      <c r="DG158" s="5">
        <f t="shared" si="238"/>
        <v>-1.4018691588785047E-2</v>
      </c>
      <c r="DH158" s="5">
        <f t="shared" si="239"/>
        <v>-1.8691588785046728E-2</v>
      </c>
      <c r="DI158" s="5">
        <f t="shared" si="240"/>
        <v>-2.336448598130841E-2</v>
      </c>
      <c r="DJ158" s="5">
        <f t="shared" si="241"/>
        <v>-4.6728971962616819E-3</v>
      </c>
      <c r="DK158" s="5">
        <f t="shared" si="242"/>
        <v>-1.1682242990654205E-2</v>
      </c>
      <c r="DL158" s="5">
        <f t="shared" si="243"/>
        <v>-1.8691588785046728E-2</v>
      </c>
      <c r="DM158" s="5">
        <f t="shared" si="244"/>
        <v>-3.5046728971962616E-3</v>
      </c>
      <c r="DN158" s="5">
        <f t="shared" si="245"/>
        <v>-1.8691588785046728E-2</v>
      </c>
      <c r="DO158" s="5">
        <f t="shared" si="246"/>
        <v>-4.55607476635514E-2</v>
      </c>
    </row>
    <row r="159" spans="10:119" x14ac:dyDescent="0.25">
      <c r="J159" s="5">
        <v>5970</v>
      </c>
      <c r="K159" s="5">
        <v>6100</v>
      </c>
      <c r="L159" s="5">
        <v>6070</v>
      </c>
      <c r="M159" s="5">
        <v>6260</v>
      </c>
      <c r="N159" s="5">
        <v>6100</v>
      </c>
      <c r="O159" s="5">
        <v>6190</v>
      </c>
      <c r="P159" s="5">
        <v>6120</v>
      </c>
      <c r="Q159" s="5">
        <v>6000</v>
      </c>
      <c r="R159" s="5">
        <v>5990</v>
      </c>
      <c r="S159" s="5">
        <v>5670</v>
      </c>
      <c r="T159" s="5">
        <v>6090</v>
      </c>
      <c r="U159" s="5">
        <v>6270</v>
      </c>
      <c r="V159" s="5">
        <v>6300</v>
      </c>
      <c r="W159" s="5">
        <v>6510</v>
      </c>
      <c r="X159" s="5">
        <v>6170</v>
      </c>
      <c r="Y159" s="5">
        <v>6240</v>
      </c>
      <c r="Z159" s="5">
        <v>6250</v>
      </c>
      <c r="AA159" s="5">
        <v>6220</v>
      </c>
      <c r="AB159" s="5">
        <v>6260</v>
      </c>
      <c r="AC159" s="5">
        <v>6270</v>
      </c>
      <c r="AD159" s="5">
        <v>5910</v>
      </c>
      <c r="AF159" s="5">
        <f t="shared" si="184"/>
        <v>-1.0050251256281407E-2</v>
      </c>
      <c r="AG159" s="5">
        <f t="shared" si="199"/>
        <v>-3.1147540983606559E-2</v>
      </c>
      <c r="AH159" s="5">
        <f t="shared" si="200"/>
        <v>-2.6359143327841845E-2</v>
      </c>
      <c r="AI159" s="5">
        <f t="shared" si="201"/>
        <v>-5.5910543130990413E-2</v>
      </c>
      <c r="AJ159" s="5">
        <f t="shared" si="202"/>
        <v>-3.1147540983606559E-2</v>
      </c>
      <c r="AK159" s="5">
        <f t="shared" si="203"/>
        <v>-4.5234248788368334E-2</v>
      </c>
      <c r="AL159" s="5">
        <f t="shared" si="204"/>
        <v>-3.4313725490196081E-2</v>
      </c>
      <c r="AM159" s="5">
        <f t="shared" si="205"/>
        <v>-1.4999999999999999E-2</v>
      </c>
      <c r="AN159" s="5">
        <f t="shared" si="206"/>
        <v>-1.335559265442404E-2</v>
      </c>
      <c r="AO159" s="5">
        <f t="shared" si="188"/>
        <v>4.2328042328042326E-2</v>
      </c>
      <c r="AP159" s="5">
        <f t="shared" si="189"/>
        <v>-2.9556650246305417E-2</v>
      </c>
      <c r="AQ159" s="5">
        <f t="shared" si="190"/>
        <v>-5.7416267942583733E-2</v>
      </c>
      <c r="AR159" s="5">
        <f t="shared" si="191"/>
        <v>-6.1904761904761907E-2</v>
      </c>
      <c r="AS159" s="5">
        <f t="shared" si="192"/>
        <v>-9.2165898617511524E-2</v>
      </c>
      <c r="AT159" s="5">
        <f t="shared" si="193"/>
        <v>-4.2139384116693678E-2</v>
      </c>
      <c r="AU159" s="5">
        <f t="shared" si="194"/>
        <v>-5.2884615384615384E-2</v>
      </c>
      <c r="AV159" s="5">
        <f t="shared" si="195"/>
        <v>-5.4399999999999997E-2</v>
      </c>
      <c r="AW159" s="5">
        <f t="shared" si="196"/>
        <v>-4.9839228295819937E-2</v>
      </c>
      <c r="AX159" s="5">
        <f t="shared" si="197"/>
        <v>-5.5910543130990413E-2</v>
      </c>
      <c r="AY159" s="5">
        <f t="shared" si="198"/>
        <v>-5.7416267942583733E-2</v>
      </c>
      <c r="BB159" s="5">
        <f t="shared" si="166"/>
        <v>3.130148270181219E-2</v>
      </c>
      <c r="BC159" s="5">
        <f t="shared" si="167"/>
        <v>4.9423393739703456E-3</v>
      </c>
      <c r="BD159" s="5">
        <f t="shared" si="168"/>
        <v>1.9769357495881382E-2</v>
      </c>
      <c r="BE159" s="5">
        <f t="shared" si="169"/>
        <v>8.2372322899505763E-3</v>
      </c>
      <c r="BF159" s="5">
        <f t="shared" si="170"/>
        <v>-1.1532125205930808E-2</v>
      </c>
      <c r="BG159" s="5">
        <f t="shared" si="171"/>
        <v>-1.3179571663920923E-2</v>
      </c>
      <c r="BH159" s="5">
        <f t="shared" si="172"/>
        <v>-6.589785831960461E-2</v>
      </c>
      <c r="BI159" s="5">
        <f t="shared" si="173"/>
        <v>3.2948929159802307E-3</v>
      </c>
      <c r="BJ159" s="5">
        <f t="shared" si="174"/>
        <v>3.2948929159802305E-2</v>
      </c>
      <c r="BK159" s="5">
        <f t="shared" si="175"/>
        <v>3.789126853377265E-2</v>
      </c>
      <c r="BL159" s="5">
        <f t="shared" si="176"/>
        <v>7.248764415156507E-2</v>
      </c>
      <c r="BM159" s="5">
        <f t="shared" si="177"/>
        <v>1.6474464579901153E-2</v>
      </c>
      <c r="BN159" s="5">
        <f t="shared" si="178"/>
        <v>2.800658978583196E-2</v>
      </c>
      <c r="BO159" s="5">
        <f t="shared" si="179"/>
        <v>2.9654036243822075E-2</v>
      </c>
      <c r="BP159" s="5">
        <f t="shared" si="180"/>
        <v>2.4711696869851731E-2</v>
      </c>
      <c r="BQ159" s="5">
        <f t="shared" si="181"/>
        <v>3.130148270181219E-2</v>
      </c>
      <c r="BR159" s="5">
        <f t="shared" si="182"/>
        <v>3.2948929159802305E-2</v>
      </c>
      <c r="BS159" s="5">
        <f t="shared" si="183"/>
        <v>-2.6359143327841845E-2</v>
      </c>
      <c r="BU159" s="5">
        <f t="shared" si="185"/>
        <v>3.130148270181219E-2</v>
      </c>
      <c r="BV159" s="5">
        <f t="shared" si="207"/>
        <v>4.9423393739703456E-3</v>
      </c>
      <c r="BW159" s="5">
        <f t="shared" si="208"/>
        <v>1.9769357495881382E-2</v>
      </c>
      <c r="BX159" s="5">
        <f t="shared" si="209"/>
        <v>8.2372322899505763E-3</v>
      </c>
      <c r="BY159" s="5">
        <f t="shared" si="210"/>
        <v>-1.1532125205930808E-2</v>
      </c>
      <c r="BZ159" s="5">
        <f t="shared" si="211"/>
        <v>-1.3179571663920923E-2</v>
      </c>
      <c r="CA159" s="5">
        <f t="shared" si="212"/>
        <v>-6.589785831960461E-2</v>
      </c>
      <c r="CB159" s="5">
        <f t="shared" si="213"/>
        <v>3.2948929159802307E-3</v>
      </c>
      <c r="CC159" s="5">
        <f t="shared" si="214"/>
        <v>3.2948929159802305E-2</v>
      </c>
      <c r="CD159" s="5">
        <f t="shared" si="215"/>
        <v>3.789126853377265E-2</v>
      </c>
      <c r="CE159" s="5">
        <f t="shared" si="216"/>
        <v>7.248764415156507E-2</v>
      </c>
      <c r="CF159" s="5">
        <f t="shared" si="217"/>
        <v>1.6474464579901153E-2</v>
      </c>
      <c r="CG159" s="5">
        <f t="shared" si="218"/>
        <v>2.800658978583196E-2</v>
      </c>
      <c r="CH159" s="5">
        <f t="shared" si="219"/>
        <v>2.9654036243822075E-2</v>
      </c>
      <c r="CI159" s="5">
        <f t="shared" si="220"/>
        <v>2.4711696869851731E-2</v>
      </c>
      <c r="CJ159" s="5">
        <f t="shared" si="221"/>
        <v>3.130148270181219E-2</v>
      </c>
      <c r="CK159" s="5">
        <f t="shared" si="222"/>
        <v>3.2948929159802305E-2</v>
      </c>
      <c r="CL159" s="5">
        <f t="shared" si="223"/>
        <v>-2.6359143327841845E-2</v>
      </c>
      <c r="CO159" s="5">
        <f t="shared" si="187"/>
        <v>-1.1308562197092083E-2</v>
      </c>
      <c r="CP159" s="5">
        <f t="shared" si="224"/>
        <v>-3.0694668820678513E-2</v>
      </c>
      <c r="CQ159" s="5">
        <f t="shared" si="225"/>
        <v>-3.2310177705977383E-2</v>
      </c>
      <c r="CR159" s="5">
        <f t="shared" si="226"/>
        <v>-8.4006462035541199E-2</v>
      </c>
      <c r="CS159" s="5">
        <f t="shared" si="227"/>
        <v>-1.6155088852988692E-2</v>
      </c>
      <c r="CT159" s="5">
        <f t="shared" si="228"/>
        <v>1.2924071082390954E-2</v>
      </c>
      <c r="CU159" s="5">
        <f t="shared" si="229"/>
        <v>1.7770597738287562E-2</v>
      </c>
      <c r="CV159" s="5">
        <f t="shared" si="230"/>
        <v>5.1696284329563816E-2</v>
      </c>
      <c r="CW159" s="5">
        <f t="shared" si="231"/>
        <v>-3.2310177705977385E-3</v>
      </c>
      <c r="CX159" s="5">
        <f t="shared" si="232"/>
        <v>8.0775444264943458E-3</v>
      </c>
      <c r="CY159" s="5">
        <f t="shared" si="233"/>
        <v>9.6930533117932146E-3</v>
      </c>
      <c r="CZ159" s="5">
        <f t="shared" si="234"/>
        <v>4.8465266558966073E-3</v>
      </c>
      <c r="DA159" s="5">
        <f t="shared" si="235"/>
        <v>1.1308562197092083E-2</v>
      </c>
      <c r="DB159" s="5">
        <f t="shared" si="236"/>
        <v>1.2924071082390954E-2</v>
      </c>
      <c r="DC159" s="5">
        <f t="shared" si="237"/>
        <v>-4.5234248788368334E-2</v>
      </c>
      <c r="DF159" s="5">
        <f t="shared" si="186"/>
        <v>2.9556650246305417E-2</v>
      </c>
      <c r="DG159" s="5">
        <f t="shared" si="238"/>
        <v>3.4482758620689655E-2</v>
      </c>
      <c r="DH159" s="5">
        <f t="shared" si="239"/>
        <v>6.8965517241379309E-2</v>
      </c>
      <c r="DI159" s="5">
        <f t="shared" si="240"/>
        <v>1.3136288998357963E-2</v>
      </c>
      <c r="DJ159" s="5">
        <f t="shared" si="241"/>
        <v>2.4630541871921183E-2</v>
      </c>
      <c r="DK159" s="5">
        <f t="shared" si="242"/>
        <v>2.6272577996715927E-2</v>
      </c>
      <c r="DL159" s="5">
        <f t="shared" si="243"/>
        <v>2.1346469622331693E-2</v>
      </c>
      <c r="DM159" s="5">
        <f t="shared" si="244"/>
        <v>2.7914614121510674E-2</v>
      </c>
      <c r="DN159" s="5">
        <f t="shared" si="245"/>
        <v>2.9556650246305417E-2</v>
      </c>
      <c r="DO159" s="5">
        <f t="shared" si="246"/>
        <v>-2.9556650246305417E-2</v>
      </c>
    </row>
    <row r="160" spans="10:119" x14ac:dyDescent="0.25">
      <c r="J160" s="5">
        <v>9160</v>
      </c>
      <c r="K160" s="5">
        <v>9290</v>
      </c>
      <c r="L160" s="5">
        <v>9080</v>
      </c>
      <c r="M160" s="5">
        <v>9010</v>
      </c>
      <c r="N160" s="5">
        <v>9080</v>
      </c>
      <c r="O160" s="5">
        <v>9160</v>
      </c>
      <c r="P160" s="5">
        <v>9150</v>
      </c>
      <c r="Q160" s="5">
        <v>8980</v>
      </c>
      <c r="R160" s="5">
        <v>9390</v>
      </c>
      <c r="S160" s="5">
        <v>9300</v>
      </c>
      <c r="T160" s="5">
        <v>9370</v>
      </c>
      <c r="U160" s="5">
        <v>9590</v>
      </c>
      <c r="V160" s="5">
        <v>9010</v>
      </c>
      <c r="W160" s="5">
        <v>8960</v>
      </c>
      <c r="X160" s="5">
        <v>8720</v>
      </c>
      <c r="Y160" s="5">
        <v>9120</v>
      </c>
      <c r="Z160" s="5">
        <v>9470</v>
      </c>
      <c r="AA160" s="5">
        <v>9210</v>
      </c>
      <c r="AB160" s="5">
        <v>8820</v>
      </c>
      <c r="AC160" s="5">
        <v>8880</v>
      </c>
      <c r="AD160" s="5">
        <v>8630</v>
      </c>
      <c r="AF160" s="5">
        <f t="shared" si="184"/>
        <v>-5.7860262008733628E-2</v>
      </c>
      <c r="AG160" s="5">
        <f t="shared" si="199"/>
        <v>-7.1044133476856841E-2</v>
      </c>
      <c r="AH160" s="5">
        <f t="shared" si="200"/>
        <v>-4.9559471365638763E-2</v>
      </c>
      <c r="AI160" s="5">
        <f t="shared" si="201"/>
        <v>-4.2175360710321866E-2</v>
      </c>
      <c r="AJ160" s="5">
        <f t="shared" si="202"/>
        <v>-4.9559471365638763E-2</v>
      </c>
      <c r="AK160" s="5">
        <f t="shared" si="203"/>
        <v>-5.7860262008733628E-2</v>
      </c>
      <c r="AL160" s="5">
        <f t="shared" si="204"/>
        <v>-5.6830601092896178E-2</v>
      </c>
      <c r="AM160" s="5">
        <f t="shared" si="205"/>
        <v>-3.8975501113585748E-2</v>
      </c>
      <c r="AN160" s="5">
        <f t="shared" si="206"/>
        <v>-8.0937167199148036E-2</v>
      </c>
      <c r="AO160" s="5">
        <f t="shared" si="188"/>
        <v>-7.2043010752688166E-2</v>
      </c>
      <c r="AP160" s="5">
        <f t="shared" si="189"/>
        <v>-7.8975453575240134E-2</v>
      </c>
      <c r="AQ160" s="5">
        <f t="shared" si="190"/>
        <v>-0.10010427528675704</v>
      </c>
      <c r="AR160" s="5">
        <f t="shared" si="191"/>
        <v>-4.2175360710321866E-2</v>
      </c>
      <c r="AS160" s="5">
        <f t="shared" si="192"/>
        <v>-3.6830357142857144E-2</v>
      </c>
      <c r="AT160" s="5">
        <f t="shared" si="193"/>
        <v>-1.0321100917431193E-2</v>
      </c>
      <c r="AU160" s="5">
        <f t="shared" si="194"/>
        <v>-5.3728070175438597E-2</v>
      </c>
      <c r="AV160" s="5">
        <f t="shared" si="195"/>
        <v>-8.8701161562829992E-2</v>
      </c>
      <c r="AW160" s="5">
        <f t="shared" si="196"/>
        <v>-6.2975027144408252E-2</v>
      </c>
      <c r="AX160" s="5">
        <f t="shared" si="197"/>
        <v>-2.1541950113378686E-2</v>
      </c>
      <c r="AY160" s="5">
        <f t="shared" si="198"/>
        <v>-2.8153153153153154E-2</v>
      </c>
      <c r="BB160" s="5">
        <f t="shared" si="166"/>
        <v>-7.709251101321586E-3</v>
      </c>
      <c r="BC160" s="5">
        <f t="shared" si="167"/>
        <v>0</v>
      </c>
      <c r="BD160" s="5">
        <f t="shared" si="168"/>
        <v>8.8105726872246704E-3</v>
      </c>
      <c r="BE160" s="5">
        <f t="shared" si="169"/>
        <v>7.709251101321586E-3</v>
      </c>
      <c r="BF160" s="5">
        <f t="shared" si="170"/>
        <v>-1.1013215859030838E-2</v>
      </c>
      <c r="BG160" s="5">
        <f t="shared" si="171"/>
        <v>3.4140969162995596E-2</v>
      </c>
      <c r="BH160" s="5">
        <f t="shared" si="172"/>
        <v>2.4229074889867842E-2</v>
      </c>
      <c r="BI160" s="5">
        <f t="shared" si="173"/>
        <v>3.1938325991189426E-2</v>
      </c>
      <c r="BJ160" s="5">
        <f t="shared" si="174"/>
        <v>5.6167400881057268E-2</v>
      </c>
      <c r="BK160" s="5">
        <f t="shared" si="175"/>
        <v>-7.709251101321586E-3</v>
      </c>
      <c r="BL160" s="5">
        <f t="shared" si="176"/>
        <v>-1.3215859030837005E-2</v>
      </c>
      <c r="BM160" s="5">
        <f t="shared" si="177"/>
        <v>-3.9647577092511016E-2</v>
      </c>
      <c r="BN160" s="5">
        <f t="shared" si="178"/>
        <v>4.4052863436123352E-3</v>
      </c>
      <c r="BO160" s="5">
        <f t="shared" si="179"/>
        <v>4.2951541850220265E-2</v>
      </c>
      <c r="BP160" s="5">
        <f t="shared" si="180"/>
        <v>1.4317180616740088E-2</v>
      </c>
      <c r="BQ160" s="5">
        <f t="shared" si="181"/>
        <v>-2.8634361233480177E-2</v>
      </c>
      <c r="BR160" s="5">
        <f t="shared" si="182"/>
        <v>-2.2026431718061675E-2</v>
      </c>
      <c r="BS160" s="5">
        <f t="shared" si="183"/>
        <v>-4.9559471365638763E-2</v>
      </c>
      <c r="BU160" s="5">
        <f t="shared" si="185"/>
        <v>-7.709251101321586E-3</v>
      </c>
      <c r="BV160" s="5">
        <f t="shared" si="207"/>
        <v>0</v>
      </c>
      <c r="BW160" s="5">
        <f t="shared" si="208"/>
        <v>8.8105726872246704E-3</v>
      </c>
      <c r="BX160" s="5">
        <f t="shared" si="209"/>
        <v>7.709251101321586E-3</v>
      </c>
      <c r="BY160" s="5">
        <f t="shared" si="210"/>
        <v>-1.1013215859030838E-2</v>
      </c>
      <c r="BZ160" s="5">
        <f t="shared" si="211"/>
        <v>3.4140969162995596E-2</v>
      </c>
      <c r="CA160" s="5">
        <f t="shared" si="212"/>
        <v>2.4229074889867842E-2</v>
      </c>
      <c r="CB160" s="5">
        <f t="shared" si="213"/>
        <v>3.1938325991189426E-2</v>
      </c>
      <c r="CC160" s="5">
        <f t="shared" si="214"/>
        <v>5.6167400881057268E-2</v>
      </c>
      <c r="CD160" s="5">
        <f t="shared" si="215"/>
        <v>-7.709251101321586E-3</v>
      </c>
      <c r="CE160" s="5">
        <f t="shared" si="216"/>
        <v>-1.3215859030837005E-2</v>
      </c>
      <c r="CF160" s="5">
        <f t="shared" si="217"/>
        <v>-3.9647577092511016E-2</v>
      </c>
      <c r="CG160" s="5">
        <f t="shared" si="218"/>
        <v>4.4052863436123352E-3</v>
      </c>
      <c r="CH160" s="5">
        <f t="shared" si="219"/>
        <v>4.2951541850220265E-2</v>
      </c>
      <c r="CI160" s="5">
        <f t="shared" si="220"/>
        <v>1.4317180616740088E-2</v>
      </c>
      <c r="CJ160" s="5">
        <f t="shared" si="221"/>
        <v>-2.8634361233480177E-2</v>
      </c>
      <c r="CK160" s="5">
        <f t="shared" si="222"/>
        <v>-2.2026431718061675E-2</v>
      </c>
      <c r="CL160" s="5">
        <f t="shared" si="223"/>
        <v>-4.9559471365638763E-2</v>
      </c>
      <c r="CO160" s="5">
        <f t="shared" si="187"/>
        <v>-1.0917030567685589E-3</v>
      </c>
      <c r="CP160" s="5">
        <f t="shared" si="224"/>
        <v>-1.9650655021834062E-2</v>
      </c>
      <c r="CQ160" s="5">
        <f t="shared" si="225"/>
        <v>2.5109170305676855E-2</v>
      </c>
      <c r="CR160" s="5">
        <f t="shared" si="226"/>
        <v>1.5283842794759825E-2</v>
      </c>
      <c r="CS160" s="5">
        <f t="shared" si="227"/>
        <v>2.2925764192139739E-2</v>
      </c>
      <c r="CT160" s="5">
        <f t="shared" si="228"/>
        <v>4.6943231441048033E-2</v>
      </c>
      <c r="CU160" s="5">
        <f t="shared" si="229"/>
        <v>-1.6375545851528384E-2</v>
      </c>
      <c r="CV160" s="5">
        <f t="shared" si="230"/>
        <v>-2.1834061135371178E-2</v>
      </c>
      <c r="CW160" s="5">
        <f t="shared" si="231"/>
        <v>-4.8034934497816595E-2</v>
      </c>
      <c r="CX160" s="5">
        <f t="shared" si="232"/>
        <v>-4.3668122270742356E-3</v>
      </c>
      <c r="CY160" s="5">
        <f t="shared" si="233"/>
        <v>3.384279475982533E-2</v>
      </c>
      <c r="CZ160" s="5">
        <f t="shared" si="234"/>
        <v>5.4585152838427945E-3</v>
      </c>
      <c r="DA160" s="5">
        <f t="shared" si="235"/>
        <v>-3.7117903930131008E-2</v>
      </c>
      <c r="DB160" s="5">
        <f t="shared" si="236"/>
        <v>-3.0567685589519649E-2</v>
      </c>
      <c r="DC160" s="5">
        <f t="shared" si="237"/>
        <v>-5.7860262008733628E-2</v>
      </c>
      <c r="DF160" s="5">
        <f t="shared" si="186"/>
        <v>2.3479188900747065E-2</v>
      </c>
      <c r="DG160" s="5">
        <f t="shared" si="238"/>
        <v>-3.8420490928495199E-2</v>
      </c>
      <c r="DH160" s="5">
        <f t="shared" si="239"/>
        <v>-4.3756670224119533E-2</v>
      </c>
      <c r="DI160" s="5">
        <f t="shared" si="240"/>
        <v>-6.9370330843116335E-2</v>
      </c>
      <c r="DJ160" s="5">
        <f t="shared" si="241"/>
        <v>-2.6680896478121666E-2</v>
      </c>
      <c r="DK160" s="5">
        <f t="shared" si="242"/>
        <v>1.0672358591248666E-2</v>
      </c>
      <c r="DL160" s="5">
        <f t="shared" si="243"/>
        <v>-1.7075773745997867E-2</v>
      </c>
      <c r="DM160" s="5">
        <f t="shared" si="244"/>
        <v>-5.869797225186766E-2</v>
      </c>
      <c r="DN160" s="5">
        <f t="shared" si="245"/>
        <v>-5.2294557097118465E-2</v>
      </c>
      <c r="DO160" s="5">
        <f t="shared" si="246"/>
        <v>-7.8975453575240134E-2</v>
      </c>
    </row>
    <row r="161" spans="10:119" x14ac:dyDescent="0.25">
      <c r="J161" s="5">
        <v>3000</v>
      </c>
      <c r="K161" s="5">
        <v>3020</v>
      </c>
      <c r="L161" s="5">
        <v>3000</v>
      </c>
      <c r="M161" s="5">
        <v>2983</v>
      </c>
      <c r="N161" s="5">
        <v>2942</v>
      </c>
      <c r="O161" s="5">
        <v>2970</v>
      </c>
      <c r="P161" s="5">
        <v>3020</v>
      </c>
      <c r="Q161" s="5">
        <v>3010</v>
      </c>
      <c r="R161" s="5">
        <v>2911</v>
      </c>
      <c r="S161" s="5">
        <v>2849</v>
      </c>
      <c r="T161" s="5">
        <v>2882</v>
      </c>
      <c r="U161" s="5">
        <v>2918</v>
      </c>
      <c r="V161" s="5">
        <v>3005</v>
      </c>
      <c r="W161" s="5">
        <v>3015</v>
      </c>
      <c r="X161" s="5">
        <v>2975</v>
      </c>
      <c r="Y161" s="5">
        <v>3025</v>
      </c>
      <c r="Z161" s="5">
        <v>3090</v>
      </c>
      <c r="AA161" s="5">
        <v>3140</v>
      </c>
      <c r="AB161" s="5">
        <v>3095</v>
      </c>
      <c r="AC161" s="5">
        <v>3100</v>
      </c>
      <c r="AD161" s="5">
        <v>3145</v>
      </c>
      <c r="AF161" s="5">
        <f t="shared" si="184"/>
        <v>4.8333333333333332E-2</v>
      </c>
      <c r="AG161" s="5">
        <f t="shared" si="199"/>
        <v>4.1390728476821195E-2</v>
      </c>
      <c r="AH161" s="5">
        <f t="shared" si="200"/>
        <v>4.8333333333333332E-2</v>
      </c>
      <c r="AI161" s="5">
        <f t="shared" si="201"/>
        <v>5.4307743881997987E-2</v>
      </c>
      <c r="AJ161" s="5">
        <f t="shared" si="202"/>
        <v>6.9000679809653298E-2</v>
      </c>
      <c r="AK161" s="5">
        <f t="shared" si="203"/>
        <v>5.8922558922558925E-2</v>
      </c>
      <c r="AL161" s="5">
        <f t="shared" si="204"/>
        <v>4.1390728476821195E-2</v>
      </c>
      <c r="AM161" s="5">
        <f t="shared" si="205"/>
        <v>4.4850498338870434E-2</v>
      </c>
      <c r="AN161" s="5">
        <f t="shared" si="206"/>
        <v>8.0384747509446922E-2</v>
      </c>
      <c r="AO161" s="5">
        <f t="shared" si="188"/>
        <v>0.1038961038961039</v>
      </c>
      <c r="AP161" s="5">
        <f t="shared" si="189"/>
        <v>9.1256072172102701E-2</v>
      </c>
      <c r="AQ161" s="5">
        <f t="shared" si="190"/>
        <v>7.7793008910212472E-2</v>
      </c>
      <c r="AR161" s="5">
        <f t="shared" si="191"/>
        <v>4.6589018302828619E-2</v>
      </c>
      <c r="AS161" s="5">
        <f t="shared" si="192"/>
        <v>4.3117744610281922E-2</v>
      </c>
      <c r="AT161" s="5">
        <f t="shared" si="193"/>
        <v>5.7142857142857141E-2</v>
      </c>
      <c r="AU161" s="5">
        <f t="shared" si="194"/>
        <v>3.9669421487603308E-2</v>
      </c>
      <c r="AV161" s="5">
        <f t="shared" si="195"/>
        <v>1.7799352750809062E-2</v>
      </c>
      <c r="AW161" s="5">
        <f t="shared" si="196"/>
        <v>1.5923566878980893E-3</v>
      </c>
      <c r="AX161" s="5">
        <f t="shared" si="197"/>
        <v>1.6155088852988692E-2</v>
      </c>
      <c r="AY161" s="5">
        <f t="shared" si="198"/>
        <v>1.4516129032258065E-2</v>
      </c>
      <c r="BB161" s="5">
        <f t="shared" si="166"/>
        <v>-5.6666666666666671E-3</v>
      </c>
      <c r="BC161" s="5">
        <f t="shared" si="167"/>
        <v>-1.9333333333333334E-2</v>
      </c>
      <c r="BD161" s="5">
        <f t="shared" si="168"/>
        <v>-0.01</v>
      </c>
      <c r="BE161" s="5">
        <f t="shared" si="169"/>
        <v>6.6666666666666671E-3</v>
      </c>
      <c r="BF161" s="5">
        <f t="shared" si="170"/>
        <v>3.3333333333333335E-3</v>
      </c>
      <c r="BG161" s="5">
        <f t="shared" si="171"/>
        <v>-2.9666666666666668E-2</v>
      </c>
      <c r="BH161" s="5">
        <f t="shared" si="172"/>
        <v>-5.0333333333333334E-2</v>
      </c>
      <c r="BI161" s="5">
        <f t="shared" si="173"/>
        <v>-3.9333333333333331E-2</v>
      </c>
      <c r="BJ161" s="5">
        <f t="shared" si="174"/>
        <v>-2.7333333333333334E-2</v>
      </c>
      <c r="BK161" s="5">
        <f t="shared" si="175"/>
        <v>1.6666666666666668E-3</v>
      </c>
      <c r="BL161" s="5">
        <f t="shared" si="176"/>
        <v>5.0000000000000001E-3</v>
      </c>
      <c r="BM161" s="5">
        <f t="shared" si="177"/>
        <v>-8.3333333333333332E-3</v>
      </c>
      <c r="BN161" s="5">
        <f t="shared" si="178"/>
        <v>8.3333333333333332E-3</v>
      </c>
      <c r="BO161" s="5">
        <f t="shared" si="179"/>
        <v>0.03</v>
      </c>
      <c r="BP161" s="5">
        <f t="shared" si="180"/>
        <v>4.6666666666666669E-2</v>
      </c>
      <c r="BQ161" s="5">
        <f t="shared" si="181"/>
        <v>3.1666666666666669E-2</v>
      </c>
      <c r="BR161" s="5">
        <f t="shared" si="182"/>
        <v>3.3333333333333333E-2</v>
      </c>
      <c r="BS161" s="5">
        <f t="shared" si="183"/>
        <v>4.8333333333333332E-2</v>
      </c>
      <c r="BU161" s="5">
        <f t="shared" si="185"/>
        <v>-5.6666666666666671E-3</v>
      </c>
      <c r="BV161" s="5">
        <f t="shared" si="207"/>
        <v>-1.9333333333333334E-2</v>
      </c>
      <c r="BW161" s="5">
        <f t="shared" si="208"/>
        <v>-0.01</v>
      </c>
      <c r="BX161" s="5">
        <f t="shared" si="209"/>
        <v>6.6666666666666671E-3</v>
      </c>
      <c r="BY161" s="5">
        <f t="shared" si="210"/>
        <v>3.3333333333333335E-3</v>
      </c>
      <c r="BZ161" s="5">
        <f t="shared" si="211"/>
        <v>-2.9666666666666668E-2</v>
      </c>
      <c r="CA161" s="5">
        <f t="shared" si="212"/>
        <v>-5.0333333333333334E-2</v>
      </c>
      <c r="CB161" s="5">
        <f t="shared" si="213"/>
        <v>-3.9333333333333331E-2</v>
      </c>
      <c r="CC161" s="5">
        <f t="shared" si="214"/>
        <v>-2.7333333333333334E-2</v>
      </c>
      <c r="CD161" s="5">
        <f t="shared" si="215"/>
        <v>1.6666666666666668E-3</v>
      </c>
      <c r="CE161" s="5">
        <f t="shared" si="216"/>
        <v>5.0000000000000001E-3</v>
      </c>
      <c r="CF161" s="5">
        <f t="shared" si="217"/>
        <v>-8.3333333333333332E-3</v>
      </c>
      <c r="CG161" s="5">
        <f t="shared" si="218"/>
        <v>8.3333333333333332E-3</v>
      </c>
      <c r="CH161" s="5">
        <f t="shared" si="219"/>
        <v>0.03</v>
      </c>
      <c r="CI161" s="5">
        <f t="shared" si="220"/>
        <v>4.6666666666666669E-2</v>
      </c>
      <c r="CJ161" s="5">
        <f t="shared" si="221"/>
        <v>3.1666666666666669E-2</v>
      </c>
      <c r="CK161" s="5">
        <f t="shared" si="222"/>
        <v>3.3333333333333333E-2</v>
      </c>
      <c r="CL161" s="5">
        <f t="shared" si="223"/>
        <v>4.8333333333333332E-2</v>
      </c>
      <c r="CO161" s="5">
        <f t="shared" si="187"/>
        <v>1.6835016835016835E-2</v>
      </c>
      <c r="CP161" s="5">
        <f t="shared" si="224"/>
        <v>1.3468013468013467E-2</v>
      </c>
      <c r="CQ161" s="5">
        <f t="shared" si="225"/>
        <v>-1.9865319865319864E-2</v>
      </c>
      <c r="CR161" s="5">
        <f t="shared" si="226"/>
        <v>-4.0740740740740744E-2</v>
      </c>
      <c r="CS161" s="5">
        <f t="shared" si="227"/>
        <v>-2.9629629629629631E-2</v>
      </c>
      <c r="CT161" s="5">
        <f t="shared" si="228"/>
        <v>-1.7508417508417508E-2</v>
      </c>
      <c r="CU161" s="5">
        <f t="shared" si="229"/>
        <v>1.1784511784511785E-2</v>
      </c>
      <c r="CV161" s="5">
        <f t="shared" si="230"/>
        <v>1.5151515151515152E-2</v>
      </c>
      <c r="CW161" s="5">
        <f t="shared" si="231"/>
        <v>1.6835016835016834E-3</v>
      </c>
      <c r="CX161" s="5">
        <f t="shared" si="232"/>
        <v>1.8518518518518517E-2</v>
      </c>
      <c r="CY161" s="5">
        <f t="shared" si="233"/>
        <v>4.0404040404040407E-2</v>
      </c>
      <c r="CZ161" s="5">
        <f t="shared" si="234"/>
        <v>5.7239057239057242E-2</v>
      </c>
      <c r="DA161" s="5">
        <f t="shared" si="235"/>
        <v>4.208754208754209E-2</v>
      </c>
      <c r="DB161" s="5">
        <f t="shared" si="236"/>
        <v>4.3771043771043773E-2</v>
      </c>
      <c r="DC161" s="5">
        <f t="shared" si="237"/>
        <v>5.8922558922558925E-2</v>
      </c>
      <c r="DF161" s="5">
        <f t="shared" si="186"/>
        <v>1.2491325468424705E-2</v>
      </c>
      <c r="DG161" s="5">
        <f t="shared" si="238"/>
        <v>4.2678695350451074E-2</v>
      </c>
      <c r="DH161" s="5">
        <f t="shared" si="239"/>
        <v>4.6148507980569048E-2</v>
      </c>
      <c r="DI161" s="5">
        <f t="shared" si="240"/>
        <v>3.2269257460097157E-2</v>
      </c>
      <c r="DJ161" s="5">
        <f t="shared" si="241"/>
        <v>4.9618320610687022E-2</v>
      </c>
      <c r="DK161" s="5">
        <f t="shared" si="242"/>
        <v>7.2172102706453856E-2</v>
      </c>
      <c r="DL161" s="5">
        <f t="shared" si="243"/>
        <v>8.9521165857043714E-2</v>
      </c>
      <c r="DM161" s="5">
        <f t="shared" si="244"/>
        <v>7.3907009021512843E-2</v>
      </c>
      <c r="DN161" s="5">
        <f t="shared" si="245"/>
        <v>7.564191533657183E-2</v>
      </c>
      <c r="DO161" s="5">
        <f t="shared" si="246"/>
        <v>9.1256072172102701E-2</v>
      </c>
    </row>
    <row r="162" spans="10:119" x14ac:dyDescent="0.25">
      <c r="J162" s="5">
        <v>1889</v>
      </c>
      <c r="K162" s="5">
        <v>1895</v>
      </c>
      <c r="L162" s="5">
        <v>1945</v>
      </c>
      <c r="M162" s="5">
        <v>1895</v>
      </c>
      <c r="N162" s="5">
        <v>1713</v>
      </c>
      <c r="O162" s="5">
        <v>1774</v>
      </c>
      <c r="P162" s="5">
        <v>1891</v>
      </c>
      <c r="Q162" s="5">
        <v>1896</v>
      </c>
      <c r="R162" s="5">
        <v>1880</v>
      </c>
      <c r="S162" s="5">
        <v>1850</v>
      </c>
      <c r="T162" s="5">
        <v>1858</v>
      </c>
      <c r="U162" s="5">
        <v>1879</v>
      </c>
      <c r="V162" s="5">
        <v>1877</v>
      </c>
      <c r="W162" s="5">
        <v>1826</v>
      </c>
      <c r="X162" s="5">
        <v>1842</v>
      </c>
      <c r="Y162" s="5">
        <v>1934</v>
      </c>
      <c r="Z162" s="5">
        <v>1972</v>
      </c>
      <c r="AA162" s="5">
        <v>1952</v>
      </c>
      <c r="AB162" s="5">
        <v>1929</v>
      </c>
      <c r="AC162" s="5">
        <v>1819</v>
      </c>
      <c r="AD162" s="5">
        <v>1822</v>
      </c>
      <c r="AF162" s="5">
        <f t="shared" si="184"/>
        <v>-3.5468501852832186E-2</v>
      </c>
      <c r="AG162" s="5">
        <f t="shared" si="199"/>
        <v>-3.8522427440633243E-2</v>
      </c>
      <c r="AH162" s="5">
        <f t="shared" si="200"/>
        <v>-6.3239074550128532E-2</v>
      </c>
      <c r="AI162" s="5">
        <f t="shared" si="201"/>
        <v>-3.8522427440633243E-2</v>
      </c>
      <c r="AJ162" s="5">
        <f t="shared" si="202"/>
        <v>6.3631056625802679E-2</v>
      </c>
      <c r="AK162" s="5">
        <f t="shared" si="203"/>
        <v>2.7057497181510709E-2</v>
      </c>
      <c r="AL162" s="5">
        <f t="shared" si="204"/>
        <v>-3.6488630354309888E-2</v>
      </c>
      <c r="AM162" s="5">
        <f t="shared" si="205"/>
        <v>-3.9029535864978905E-2</v>
      </c>
      <c r="AN162" s="5">
        <f t="shared" si="206"/>
        <v>-3.0851063829787233E-2</v>
      </c>
      <c r="AO162" s="5">
        <f t="shared" si="188"/>
        <v>-1.5135135135135135E-2</v>
      </c>
      <c r="AP162" s="5">
        <f t="shared" si="189"/>
        <v>-1.9375672766415501E-2</v>
      </c>
      <c r="AQ162" s="5">
        <f t="shared" si="190"/>
        <v>-3.0335284725918042E-2</v>
      </c>
      <c r="AR162" s="5">
        <f t="shared" si="191"/>
        <v>-2.9302077783697391E-2</v>
      </c>
      <c r="AS162" s="5">
        <f t="shared" si="192"/>
        <v>-2.1905805038335158E-3</v>
      </c>
      <c r="AT162" s="5">
        <f t="shared" si="193"/>
        <v>-1.0857763300760043E-2</v>
      </c>
      <c r="AU162" s="5">
        <f t="shared" si="194"/>
        <v>-5.7911065149948295E-2</v>
      </c>
      <c r="AV162" s="5">
        <f t="shared" si="195"/>
        <v>-7.6064908722109539E-2</v>
      </c>
      <c r="AW162" s="5">
        <f t="shared" si="196"/>
        <v>-6.6598360655737709E-2</v>
      </c>
      <c r="AX162" s="5">
        <f t="shared" si="197"/>
        <v>-5.5469155002592016E-2</v>
      </c>
      <c r="AY162" s="5">
        <f t="shared" si="198"/>
        <v>1.6492578339747114E-3</v>
      </c>
      <c r="BB162" s="5">
        <f t="shared" si="166"/>
        <v>-2.570694087403599E-2</v>
      </c>
      <c r="BC162" s="5">
        <f t="shared" si="167"/>
        <v>-0.11928020565552699</v>
      </c>
      <c r="BD162" s="5">
        <f t="shared" si="168"/>
        <v>-8.7917737789203088E-2</v>
      </c>
      <c r="BE162" s="5">
        <f t="shared" si="169"/>
        <v>-2.7763496143958868E-2</v>
      </c>
      <c r="BF162" s="5">
        <f t="shared" si="170"/>
        <v>-2.5192802056555271E-2</v>
      </c>
      <c r="BG162" s="5">
        <f t="shared" si="171"/>
        <v>-3.3419023136246784E-2</v>
      </c>
      <c r="BH162" s="5">
        <f t="shared" si="172"/>
        <v>-4.8843187660668377E-2</v>
      </c>
      <c r="BI162" s="5">
        <f t="shared" si="173"/>
        <v>-4.4730077120822623E-2</v>
      </c>
      <c r="BJ162" s="5">
        <f t="shared" si="174"/>
        <v>-3.3933161953727503E-2</v>
      </c>
      <c r="BK162" s="5">
        <f t="shared" si="175"/>
        <v>-3.4961439588688949E-2</v>
      </c>
      <c r="BL162" s="5">
        <f t="shared" si="176"/>
        <v>-6.1182519280205655E-2</v>
      </c>
      <c r="BM162" s="5">
        <f t="shared" si="177"/>
        <v>-5.2956298200514139E-2</v>
      </c>
      <c r="BN162" s="5">
        <f t="shared" si="178"/>
        <v>-5.6555269922879178E-3</v>
      </c>
      <c r="BO162" s="5">
        <f t="shared" si="179"/>
        <v>1.3881748071979434E-2</v>
      </c>
      <c r="BP162" s="5">
        <f t="shared" si="180"/>
        <v>3.5989717223650387E-3</v>
      </c>
      <c r="BQ162" s="5">
        <f t="shared" si="181"/>
        <v>-8.2262210796915161E-3</v>
      </c>
      <c r="BR162" s="5">
        <f t="shared" si="182"/>
        <v>-6.478149100257069E-2</v>
      </c>
      <c r="BS162" s="5">
        <f t="shared" si="183"/>
        <v>-6.3239074550128532E-2</v>
      </c>
      <c r="BU162" s="5">
        <f t="shared" si="185"/>
        <v>-2.570694087403599E-2</v>
      </c>
      <c r="BV162" s="5">
        <f t="shared" si="207"/>
        <v>-0.11928020565552699</v>
      </c>
      <c r="BW162" s="5">
        <f t="shared" si="208"/>
        <v>-8.7917737789203088E-2</v>
      </c>
      <c r="BX162" s="5">
        <f t="shared" si="209"/>
        <v>-2.7763496143958868E-2</v>
      </c>
      <c r="BY162" s="5">
        <f t="shared" si="210"/>
        <v>-2.5192802056555271E-2</v>
      </c>
      <c r="BZ162" s="5">
        <f t="shared" si="211"/>
        <v>-3.3419023136246784E-2</v>
      </c>
      <c r="CA162" s="5">
        <f t="shared" si="212"/>
        <v>-4.8843187660668377E-2</v>
      </c>
      <c r="CB162" s="5">
        <f t="shared" si="213"/>
        <v>-4.4730077120822623E-2</v>
      </c>
      <c r="CC162" s="5">
        <f t="shared" si="214"/>
        <v>-3.3933161953727503E-2</v>
      </c>
      <c r="CD162" s="5">
        <f t="shared" si="215"/>
        <v>-3.4961439588688949E-2</v>
      </c>
      <c r="CE162" s="5">
        <f t="shared" si="216"/>
        <v>-6.1182519280205655E-2</v>
      </c>
      <c r="CF162" s="5">
        <f t="shared" si="217"/>
        <v>-5.2956298200514139E-2</v>
      </c>
      <c r="CG162" s="5">
        <f t="shared" si="218"/>
        <v>-5.6555269922879178E-3</v>
      </c>
      <c r="CH162" s="5">
        <f t="shared" si="219"/>
        <v>1.3881748071979434E-2</v>
      </c>
      <c r="CI162" s="5">
        <f t="shared" si="220"/>
        <v>3.5989717223650387E-3</v>
      </c>
      <c r="CJ162" s="5">
        <f t="shared" si="221"/>
        <v>-8.2262210796915161E-3</v>
      </c>
      <c r="CK162" s="5">
        <f t="shared" si="222"/>
        <v>-6.478149100257069E-2</v>
      </c>
      <c r="CL162" s="5">
        <f t="shared" si="223"/>
        <v>-6.3239074550128532E-2</v>
      </c>
      <c r="CO162" s="5">
        <f t="shared" si="187"/>
        <v>6.5952649379932352E-2</v>
      </c>
      <c r="CP162" s="5">
        <f t="shared" si="224"/>
        <v>6.8771138669673049E-2</v>
      </c>
      <c r="CQ162" s="5">
        <f t="shared" si="225"/>
        <v>5.9751972942502819E-2</v>
      </c>
      <c r="CR162" s="5">
        <f t="shared" si="226"/>
        <v>4.2841037204058623E-2</v>
      </c>
      <c r="CS162" s="5">
        <f t="shared" si="227"/>
        <v>4.7350620067643741E-2</v>
      </c>
      <c r="CT162" s="5">
        <f t="shared" si="228"/>
        <v>5.9188275084554681E-2</v>
      </c>
      <c r="CU162" s="5">
        <f t="shared" si="229"/>
        <v>5.8060879368658398E-2</v>
      </c>
      <c r="CV162" s="5">
        <f t="shared" si="230"/>
        <v>2.9312288613303268E-2</v>
      </c>
      <c r="CW162" s="5">
        <f t="shared" si="231"/>
        <v>3.8331454340473504E-2</v>
      </c>
      <c r="CX162" s="5">
        <f t="shared" si="232"/>
        <v>9.0191657271702363E-2</v>
      </c>
      <c r="CY162" s="5">
        <f t="shared" si="233"/>
        <v>0.11161217587373168</v>
      </c>
      <c r="CZ162" s="5">
        <f t="shared" si="234"/>
        <v>0.10033821871476889</v>
      </c>
      <c r="DA162" s="5">
        <f t="shared" si="235"/>
        <v>8.7373167981961666E-2</v>
      </c>
      <c r="DB162" s="5">
        <f t="shared" si="236"/>
        <v>2.5366403607666291E-2</v>
      </c>
      <c r="DC162" s="5">
        <f t="shared" si="237"/>
        <v>2.7057497181510709E-2</v>
      </c>
      <c r="DF162" s="5">
        <f t="shared" si="186"/>
        <v>1.1302475780409042E-2</v>
      </c>
      <c r="DG162" s="5">
        <f t="shared" si="238"/>
        <v>1.022604951560818E-2</v>
      </c>
      <c r="DH162" s="5">
        <f t="shared" si="239"/>
        <v>-1.7222820236813777E-2</v>
      </c>
      <c r="DI162" s="5">
        <f t="shared" si="240"/>
        <v>-8.6114101184068884E-3</v>
      </c>
      <c r="DJ162" s="5">
        <f t="shared" si="241"/>
        <v>4.0904198062432721E-2</v>
      </c>
      <c r="DK162" s="5">
        <f t="shared" si="242"/>
        <v>6.1356297093649086E-2</v>
      </c>
      <c r="DL162" s="5">
        <f t="shared" si="243"/>
        <v>5.0592034445640477E-2</v>
      </c>
      <c r="DM162" s="5">
        <f t="shared" si="244"/>
        <v>3.8213132400430568E-2</v>
      </c>
      <c r="DN162" s="5">
        <f t="shared" si="245"/>
        <v>-2.0990312163616791E-2</v>
      </c>
      <c r="DO162" s="5">
        <f t="shared" si="246"/>
        <v>-1.9375672766415501E-2</v>
      </c>
    </row>
    <row r="163" spans="10:119" x14ac:dyDescent="0.25">
      <c r="J163" s="5">
        <v>1138</v>
      </c>
      <c r="K163" s="5">
        <v>1154</v>
      </c>
      <c r="L163" s="5">
        <v>1150</v>
      </c>
      <c r="M163" s="5">
        <v>1126</v>
      </c>
      <c r="N163" s="5">
        <v>1098</v>
      </c>
      <c r="O163" s="5">
        <v>1094</v>
      </c>
      <c r="P163" s="5">
        <v>1088</v>
      </c>
      <c r="Q163" s="5">
        <v>1108</v>
      </c>
      <c r="R163" s="5">
        <v>1112</v>
      </c>
      <c r="S163" s="5">
        <v>1106</v>
      </c>
      <c r="T163" s="5">
        <v>1080</v>
      </c>
      <c r="U163" s="5">
        <v>1102</v>
      </c>
      <c r="V163" s="5">
        <v>1114</v>
      </c>
      <c r="W163" s="5">
        <v>1108</v>
      </c>
      <c r="X163" s="5">
        <v>1152</v>
      </c>
      <c r="Y163" s="5">
        <v>1186</v>
      </c>
      <c r="Z163" s="5">
        <v>1194</v>
      </c>
      <c r="AA163" s="5">
        <v>1184</v>
      </c>
      <c r="AB163" s="5">
        <v>1176</v>
      </c>
      <c r="AC163" s="5">
        <v>1168</v>
      </c>
      <c r="AD163" s="5">
        <v>1208</v>
      </c>
      <c r="AF163" s="5">
        <f t="shared" si="184"/>
        <v>6.1511423550087874E-2</v>
      </c>
      <c r="AG163" s="5">
        <f t="shared" si="199"/>
        <v>4.6793760831889082E-2</v>
      </c>
      <c r="AH163" s="5">
        <f t="shared" si="200"/>
        <v>5.0434782608695654E-2</v>
      </c>
      <c r="AI163" s="5">
        <f t="shared" si="201"/>
        <v>7.2824156305506219E-2</v>
      </c>
      <c r="AJ163" s="5">
        <f t="shared" si="202"/>
        <v>0.10018214936247723</v>
      </c>
      <c r="AK163" s="5">
        <f t="shared" si="203"/>
        <v>0.10420475319926874</v>
      </c>
      <c r="AL163" s="5">
        <f t="shared" si="204"/>
        <v>0.11029411764705882</v>
      </c>
      <c r="AM163" s="5">
        <f t="shared" si="205"/>
        <v>9.0252707581227443E-2</v>
      </c>
      <c r="AN163" s="5">
        <f t="shared" si="206"/>
        <v>8.6330935251798566E-2</v>
      </c>
      <c r="AO163" s="5">
        <f t="shared" si="188"/>
        <v>9.2224231464737794E-2</v>
      </c>
      <c r="AP163" s="5">
        <f t="shared" si="189"/>
        <v>0.11851851851851852</v>
      </c>
      <c r="AQ163" s="5">
        <f t="shared" si="190"/>
        <v>9.6188747731397461E-2</v>
      </c>
      <c r="AR163" s="5">
        <f t="shared" si="191"/>
        <v>8.4380610412926396E-2</v>
      </c>
      <c r="AS163" s="5">
        <f t="shared" si="192"/>
        <v>9.0252707581227443E-2</v>
      </c>
      <c r="AT163" s="5">
        <f t="shared" si="193"/>
        <v>4.8611111111111112E-2</v>
      </c>
      <c r="AU163" s="5">
        <f t="shared" si="194"/>
        <v>1.8549747048903879E-2</v>
      </c>
      <c r="AV163" s="5">
        <f t="shared" si="195"/>
        <v>1.1725293132328308E-2</v>
      </c>
      <c r="AW163" s="5">
        <f t="shared" si="196"/>
        <v>2.0270270270270271E-2</v>
      </c>
      <c r="AX163" s="5">
        <f t="shared" si="197"/>
        <v>2.7210884353741496E-2</v>
      </c>
      <c r="AY163" s="5">
        <f t="shared" si="198"/>
        <v>3.4246575342465752E-2</v>
      </c>
      <c r="BB163" s="5">
        <f t="shared" si="166"/>
        <v>-2.0869565217391306E-2</v>
      </c>
      <c r="BC163" s="5">
        <f t="shared" si="167"/>
        <v>-4.5217391304347827E-2</v>
      </c>
      <c r="BD163" s="5">
        <f t="shared" si="168"/>
        <v>-4.8695652173913043E-2</v>
      </c>
      <c r="BE163" s="5">
        <f t="shared" si="169"/>
        <v>-5.3913043478260869E-2</v>
      </c>
      <c r="BF163" s="5">
        <f t="shared" si="170"/>
        <v>-3.6521739130434785E-2</v>
      </c>
      <c r="BG163" s="5">
        <f t="shared" si="171"/>
        <v>-3.3043478260869563E-2</v>
      </c>
      <c r="BH163" s="5">
        <f t="shared" si="172"/>
        <v>-3.826086956521739E-2</v>
      </c>
      <c r="BI163" s="5">
        <f t="shared" si="173"/>
        <v>-6.0869565217391307E-2</v>
      </c>
      <c r="BJ163" s="5">
        <f t="shared" si="174"/>
        <v>-4.1739130434782612E-2</v>
      </c>
      <c r="BK163" s="5">
        <f t="shared" si="175"/>
        <v>-3.1304347826086959E-2</v>
      </c>
      <c r="BL163" s="5">
        <f t="shared" si="176"/>
        <v>-3.6521739130434785E-2</v>
      </c>
      <c r="BM163" s="5">
        <f t="shared" si="177"/>
        <v>1.7391304347826088E-3</v>
      </c>
      <c r="BN163" s="5">
        <f t="shared" si="178"/>
        <v>3.1304347826086959E-2</v>
      </c>
      <c r="BO163" s="5">
        <f t="shared" si="179"/>
        <v>3.826086956521739E-2</v>
      </c>
      <c r="BP163" s="5">
        <f t="shared" si="180"/>
        <v>2.9565217391304348E-2</v>
      </c>
      <c r="BQ163" s="5">
        <f t="shared" si="181"/>
        <v>2.2608695652173914E-2</v>
      </c>
      <c r="BR163" s="5">
        <f t="shared" si="182"/>
        <v>1.5652173913043479E-2</v>
      </c>
      <c r="BS163" s="5">
        <f t="shared" si="183"/>
        <v>5.0434782608695654E-2</v>
      </c>
      <c r="BU163" s="5">
        <f t="shared" si="185"/>
        <v>-2.0869565217391306E-2</v>
      </c>
      <c r="BV163" s="5">
        <f t="shared" si="207"/>
        <v>-4.5217391304347827E-2</v>
      </c>
      <c r="BW163" s="5">
        <f t="shared" si="208"/>
        <v>-4.8695652173913043E-2</v>
      </c>
      <c r="BX163" s="5">
        <f t="shared" si="209"/>
        <v>-5.3913043478260869E-2</v>
      </c>
      <c r="BY163" s="5">
        <f t="shared" si="210"/>
        <v>-3.6521739130434785E-2</v>
      </c>
      <c r="BZ163" s="5">
        <f t="shared" si="211"/>
        <v>-3.3043478260869563E-2</v>
      </c>
      <c r="CA163" s="5">
        <f t="shared" si="212"/>
        <v>-3.826086956521739E-2</v>
      </c>
      <c r="CB163" s="5">
        <f t="shared" si="213"/>
        <v>-6.0869565217391307E-2</v>
      </c>
      <c r="CC163" s="5">
        <f t="shared" si="214"/>
        <v>-4.1739130434782612E-2</v>
      </c>
      <c r="CD163" s="5">
        <f t="shared" si="215"/>
        <v>-3.1304347826086959E-2</v>
      </c>
      <c r="CE163" s="5">
        <f t="shared" si="216"/>
        <v>-3.6521739130434785E-2</v>
      </c>
      <c r="CF163" s="5">
        <f t="shared" si="217"/>
        <v>1.7391304347826088E-3</v>
      </c>
      <c r="CG163" s="5">
        <f t="shared" si="218"/>
        <v>3.1304347826086959E-2</v>
      </c>
      <c r="CH163" s="5">
        <f t="shared" si="219"/>
        <v>3.826086956521739E-2</v>
      </c>
      <c r="CI163" s="5">
        <f t="shared" si="220"/>
        <v>2.9565217391304348E-2</v>
      </c>
      <c r="CJ163" s="5">
        <f t="shared" si="221"/>
        <v>2.2608695652173914E-2</v>
      </c>
      <c r="CK163" s="5">
        <f t="shared" si="222"/>
        <v>1.5652173913043479E-2</v>
      </c>
      <c r="CL163" s="5">
        <f t="shared" si="223"/>
        <v>5.0434782608695654E-2</v>
      </c>
      <c r="CO163" s="5">
        <f t="shared" si="187"/>
        <v>-5.4844606946983544E-3</v>
      </c>
      <c r="CP163" s="5">
        <f t="shared" si="224"/>
        <v>1.2797074954296161E-2</v>
      </c>
      <c r="CQ163" s="5">
        <f t="shared" si="225"/>
        <v>1.6453382084095063E-2</v>
      </c>
      <c r="CR163" s="5">
        <f t="shared" si="226"/>
        <v>1.0968921389396709E-2</v>
      </c>
      <c r="CS163" s="5">
        <f t="shared" si="227"/>
        <v>-1.2797074954296161E-2</v>
      </c>
      <c r="CT163" s="5">
        <f t="shared" si="228"/>
        <v>7.3126142595978062E-3</v>
      </c>
      <c r="CU163" s="5">
        <f t="shared" si="229"/>
        <v>1.8281535648994516E-2</v>
      </c>
      <c r="CV163" s="5">
        <f t="shared" si="230"/>
        <v>1.2797074954296161E-2</v>
      </c>
      <c r="CW163" s="5">
        <f t="shared" si="231"/>
        <v>5.3016453382084092E-2</v>
      </c>
      <c r="CX163" s="5">
        <f t="shared" si="232"/>
        <v>8.4095063985374766E-2</v>
      </c>
      <c r="CY163" s="5">
        <f t="shared" si="233"/>
        <v>9.1407678244972576E-2</v>
      </c>
      <c r="CZ163" s="5">
        <f t="shared" si="234"/>
        <v>8.226691042047532E-2</v>
      </c>
      <c r="DA163" s="5">
        <f t="shared" si="235"/>
        <v>7.4954296160877509E-2</v>
      </c>
      <c r="DB163" s="5">
        <f t="shared" si="236"/>
        <v>6.7641681901279713E-2</v>
      </c>
      <c r="DC163" s="5">
        <f t="shared" si="237"/>
        <v>0.10420475319926874</v>
      </c>
      <c r="DF163" s="5">
        <f t="shared" si="186"/>
        <v>2.0370370370370372E-2</v>
      </c>
      <c r="DG163" s="5">
        <f t="shared" si="238"/>
        <v>3.1481481481481478E-2</v>
      </c>
      <c r="DH163" s="5">
        <f t="shared" si="239"/>
        <v>2.5925925925925925E-2</v>
      </c>
      <c r="DI163" s="5">
        <f t="shared" si="240"/>
        <v>6.6666666666666666E-2</v>
      </c>
      <c r="DJ163" s="5">
        <f t="shared" si="241"/>
        <v>9.8148148148148151E-2</v>
      </c>
      <c r="DK163" s="5">
        <f t="shared" si="242"/>
        <v>0.10555555555555556</v>
      </c>
      <c r="DL163" s="5">
        <f t="shared" si="243"/>
        <v>9.6296296296296297E-2</v>
      </c>
      <c r="DM163" s="5">
        <f t="shared" si="244"/>
        <v>8.8888888888888892E-2</v>
      </c>
      <c r="DN163" s="5">
        <f t="shared" si="245"/>
        <v>8.1481481481481488E-2</v>
      </c>
      <c r="DO163" s="5">
        <f t="shared" si="246"/>
        <v>0.11851851851851852</v>
      </c>
    </row>
    <row r="164" spans="10:119" x14ac:dyDescent="0.25">
      <c r="J164" s="5">
        <v>1438</v>
      </c>
      <c r="K164" s="5">
        <v>1582</v>
      </c>
      <c r="L164" s="5">
        <v>1608</v>
      </c>
      <c r="M164" s="5">
        <v>1604</v>
      </c>
      <c r="N164" s="5">
        <v>1632</v>
      </c>
      <c r="O164" s="5">
        <v>1604</v>
      </c>
      <c r="P164" s="5">
        <v>1596</v>
      </c>
      <c r="Q164" s="5">
        <v>1624</v>
      </c>
      <c r="R164" s="5">
        <v>1584</v>
      </c>
      <c r="S164" s="5">
        <v>1600</v>
      </c>
      <c r="T164" s="5">
        <v>1576</v>
      </c>
      <c r="U164" s="5">
        <v>1586</v>
      </c>
      <c r="V164" s="5">
        <v>1654</v>
      </c>
      <c r="W164" s="5">
        <v>1636</v>
      </c>
      <c r="X164" s="5">
        <v>1666</v>
      </c>
      <c r="Y164" s="5">
        <v>1668</v>
      </c>
      <c r="Z164" s="5">
        <v>1600</v>
      </c>
      <c r="AA164" s="5">
        <v>1594</v>
      </c>
      <c r="AB164" s="5">
        <v>1570</v>
      </c>
      <c r="AC164" s="5">
        <v>1596</v>
      </c>
      <c r="AD164" s="5">
        <v>1550</v>
      </c>
      <c r="AF164" s="5">
        <f t="shared" si="184"/>
        <v>7.7885952712100137E-2</v>
      </c>
      <c r="AG164" s="5">
        <f t="shared" si="199"/>
        <v>-2.0227560050568902E-2</v>
      </c>
      <c r="AH164" s="5">
        <f t="shared" si="200"/>
        <v>-3.6069651741293535E-2</v>
      </c>
      <c r="AI164" s="5">
        <f t="shared" si="201"/>
        <v>-3.366583541147132E-2</v>
      </c>
      <c r="AJ164" s="5">
        <f t="shared" si="202"/>
        <v>-5.0245098039215688E-2</v>
      </c>
      <c r="AK164" s="5">
        <f t="shared" si="203"/>
        <v>-3.366583541147132E-2</v>
      </c>
      <c r="AL164" s="5">
        <f t="shared" si="204"/>
        <v>-2.882205513784461E-2</v>
      </c>
      <c r="AM164" s="5">
        <f t="shared" si="205"/>
        <v>-4.5566502463054187E-2</v>
      </c>
      <c r="AN164" s="5">
        <f t="shared" si="206"/>
        <v>-2.1464646464646464E-2</v>
      </c>
      <c r="AO164" s="5">
        <f t="shared" si="188"/>
        <v>-3.125E-2</v>
      </c>
      <c r="AP164" s="5">
        <f t="shared" si="189"/>
        <v>-1.6497461928934011E-2</v>
      </c>
      <c r="AQ164" s="5">
        <f t="shared" si="190"/>
        <v>-2.269861286254729E-2</v>
      </c>
      <c r="AR164" s="5">
        <f t="shared" si="191"/>
        <v>-6.2877871825876661E-2</v>
      </c>
      <c r="AS164" s="5">
        <f t="shared" si="192"/>
        <v>-5.256723716381418E-2</v>
      </c>
      <c r="AT164" s="5">
        <f t="shared" si="193"/>
        <v>-6.9627851140456179E-2</v>
      </c>
      <c r="AU164" s="5">
        <f t="shared" si="194"/>
        <v>-7.0743405275779381E-2</v>
      </c>
      <c r="AV164" s="5">
        <f t="shared" si="195"/>
        <v>-3.125E-2</v>
      </c>
      <c r="AW164" s="5">
        <f t="shared" si="196"/>
        <v>-2.7603513174404015E-2</v>
      </c>
      <c r="AX164" s="5">
        <f t="shared" si="197"/>
        <v>-1.2738853503184714E-2</v>
      </c>
      <c r="AY164" s="5">
        <f t="shared" si="198"/>
        <v>-2.882205513784461E-2</v>
      </c>
      <c r="BB164" s="5">
        <f t="shared" si="166"/>
        <v>-2.4875621890547263E-3</v>
      </c>
      <c r="BC164" s="5">
        <f t="shared" si="167"/>
        <v>1.4925373134328358E-2</v>
      </c>
      <c r="BD164" s="5">
        <f t="shared" si="168"/>
        <v>-2.4875621890547263E-3</v>
      </c>
      <c r="BE164" s="5">
        <f t="shared" si="169"/>
        <v>-7.462686567164179E-3</v>
      </c>
      <c r="BF164" s="5">
        <f t="shared" si="170"/>
        <v>9.9502487562189053E-3</v>
      </c>
      <c r="BG164" s="5">
        <f t="shared" si="171"/>
        <v>-1.4925373134328358E-2</v>
      </c>
      <c r="BH164" s="5">
        <f t="shared" si="172"/>
        <v>-4.9751243781094526E-3</v>
      </c>
      <c r="BI164" s="5">
        <f t="shared" si="173"/>
        <v>-1.9900497512437811E-2</v>
      </c>
      <c r="BJ164" s="5">
        <f t="shared" si="174"/>
        <v>-1.3681592039800995E-2</v>
      </c>
      <c r="BK164" s="5">
        <f t="shared" si="175"/>
        <v>2.8606965174129355E-2</v>
      </c>
      <c r="BL164" s="5">
        <f t="shared" si="176"/>
        <v>1.7412935323383085E-2</v>
      </c>
      <c r="BM164" s="5">
        <f t="shared" si="177"/>
        <v>3.6069651741293535E-2</v>
      </c>
      <c r="BN164" s="5">
        <f t="shared" si="178"/>
        <v>3.7313432835820892E-2</v>
      </c>
      <c r="BO164" s="5">
        <f t="shared" si="179"/>
        <v>-4.9751243781094526E-3</v>
      </c>
      <c r="BP164" s="5">
        <f t="shared" si="180"/>
        <v>-8.7064676616915426E-3</v>
      </c>
      <c r="BQ164" s="5">
        <f t="shared" si="181"/>
        <v>-2.36318407960199E-2</v>
      </c>
      <c r="BR164" s="5">
        <f t="shared" si="182"/>
        <v>-7.462686567164179E-3</v>
      </c>
      <c r="BS164" s="5">
        <f t="shared" si="183"/>
        <v>-3.6069651741293535E-2</v>
      </c>
      <c r="BU164" s="5">
        <f t="shared" si="185"/>
        <v>-2.4875621890547263E-3</v>
      </c>
      <c r="BV164" s="5">
        <f t="shared" si="207"/>
        <v>1.4925373134328358E-2</v>
      </c>
      <c r="BW164" s="5">
        <f t="shared" si="208"/>
        <v>-2.4875621890547263E-3</v>
      </c>
      <c r="BX164" s="5">
        <f t="shared" si="209"/>
        <v>-7.462686567164179E-3</v>
      </c>
      <c r="BY164" s="5">
        <f t="shared" si="210"/>
        <v>9.9502487562189053E-3</v>
      </c>
      <c r="BZ164" s="5">
        <f t="shared" si="211"/>
        <v>-1.4925373134328358E-2</v>
      </c>
      <c r="CA164" s="5">
        <f t="shared" si="212"/>
        <v>-4.9751243781094526E-3</v>
      </c>
      <c r="CB164" s="5">
        <f t="shared" si="213"/>
        <v>-1.9900497512437811E-2</v>
      </c>
      <c r="CC164" s="5">
        <f t="shared" si="214"/>
        <v>-1.3681592039800995E-2</v>
      </c>
      <c r="CD164" s="5">
        <f t="shared" si="215"/>
        <v>2.8606965174129355E-2</v>
      </c>
      <c r="CE164" s="5">
        <f t="shared" si="216"/>
        <v>1.7412935323383085E-2</v>
      </c>
      <c r="CF164" s="5">
        <f t="shared" si="217"/>
        <v>3.6069651741293535E-2</v>
      </c>
      <c r="CG164" s="5">
        <f t="shared" si="218"/>
        <v>3.7313432835820892E-2</v>
      </c>
      <c r="CH164" s="5">
        <f t="shared" si="219"/>
        <v>-4.9751243781094526E-3</v>
      </c>
      <c r="CI164" s="5">
        <f t="shared" si="220"/>
        <v>-8.7064676616915426E-3</v>
      </c>
      <c r="CJ164" s="5">
        <f t="shared" si="221"/>
        <v>-2.36318407960199E-2</v>
      </c>
      <c r="CK164" s="5">
        <f t="shared" si="222"/>
        <v>-7.462686567164179E-3</v>
      </c>
      <c r="CL164" s="5">
        <f t="shared" si="223"/>
        <v>-3.6069651741293535E-2</v>
      </c>
      <c r="CO164" s="5">
        <f t="shared" si="187"/>
        <v>-4.9875311720698253E-3</v>
      </c>
      <c r="CP164" s="5">
        <f t="shared" si="224"/>
        <v>1.2468827930174564E-2</v>
      </c>
      <c r="CQ164" s="5">
        <f t="shared" si="225"/>
        <v>-1.2468827930174564E-2</v>
      </c>
      <c r="CR164" s="5">
        <f t="shared" si="226"/>
        <v>-2.4937655860349127E-3</v>
      </c>
      <c r="CS164" s="5">
        <f t="shared" si="227"/>
        <v>-1.7456359102244388E-2</v>
      </c>
      <c r="CT164" s="5">
        <f t="shared" si="228"/>
        <v>-1.1221945137157107E-2</v>
      </c>
      <c r="CU164" s="5">
        <f t="shared" si="229"/>
        <v>3.117206982543641E-2</v>
      </c>
      <c r="CV164" s="5">
        <f t="shared" si="230"/>
        <v>1.9950124688279301E-2</v>
      </c>
      <c r="CW164" s="5">
        <f t="shared" si="231"/>
        <v>3.8653366583541147E-2</v>
      </c>
      <c r="CX164" s="5">
        <f t="shared" si="232"/>
        <v>3.9900249376558602E-2</v>
      </c>
      <c r="CY164" s="5">
        <f t="shared" si="233"/>
        <v>-2.4937655860349127E-3</v>
      </c>
      <c r="CZ164" s="5">
        <f t="shared" si="234"/>
        <v>-6.2344139650872821E-3</v>
      </c>
      <c r="DA164" s="5">
        <f t="shared" si="235"/>
        <v>-2.119700748129676E-2</v>
      </c>
      <c r="DB164" s="5">
        <f t="shared" si="236"/>
        <v>-4.9875311720698253E-3</v>
      </c>
      <c r="DC164" s="5">
        <f t="shared" si="237"/>
        <v>-3.366583541147132E-2</v>
      </c>
      <c r="DF164" s="5">
        <f t="shared" si="186"/>
        <v>6.3451776649746192E-3</v>
      </c>
      <c r="DG164" s="5">
        <f t="shared" si="238"/>
        <v>4.9492385786802033E-2</v>
      </c>
      <c r="DH164" s="5">
        <f t="shared" si="239"/>
        <v>3.8071065989847719E-2</v>
      </c>
      <c r="DI164" s="5">
        <f t="shared" si="240"/>
        <v>5.7106598984771571E-2</v>
      </c>
      <c r="DJ164" s="5">
        <f t="shared" si="241"/>
        <v>5.8375634517766499E-2</v>
      </c>
      <c r="DK164" s="5">
        <f t="shared" si="242"/>
        <v>1.5228426395939087E-2</v>
      </c>
      <c r="DL164" s="5">
        <f t="shared" si="243"/>
        <v>1.1421319796954314E-2</v>
      </c>
      <c r="DM164" s="5">
        <f t="shared" si="244"/>
        <v>-3.8071065989847717E-3</v>
      </c>
      <c r="DN164" s="5">
        <f t="shared" si="245"/>
        <v>1.2690355329949238E-2</v>
      </c>
      <c r="DO164" s="5">
        <f t="shared" si="246"/>
        <v>-1.6497461928934011E-2</v>
      </c>
    </row>
    <row r="165" spans="10:119" x14ac:dyDescent="0.25">
      <c r="J165" s="5">
        <v>2203</v>
      </c>
      <c r="K165" s="5">
        <v>2203.3000000000002</v>
      </c>
      <c r="L165" s="5">
        <v>2220</v>
      </c>
      <c r="M165" s="5">
        <v>2212</v>
      </c>
      <c r="N165" s="5">
        <v>2197</v>
      </c>
      <c r="O165" s="5">
        <v>2196.6999999999998</v>
      </c>
      <c r="P165" s="5">
        <v>2192.6999999999998</v>
      </c>
      <c r="Q165" s="5">
        <v>2207.6999999999998</v>
      </c>
      <c r="R165" s="5">
        <v>2264.3000000000002</v>
      </c>
      <c r="S165" s="5">
        <v>2269</v>
      </c>
      <c r="T165" s="5">
        <v>2246.3000000000002</v>
      </c>
      <c r="U165" s="5">
        <v>2217.6999999999998</v>
      </c>
      <c r="V165" s="5">
        <v>2199</v>
      </c>
      <c r="W165" s="5">
        <v>2118.3000000000002</v>
      </c>
      <c r="X165" s="5">
        <v>2143.3000000000002</v>
      </c>
      <c r="Y165" s="5">
        <v>2136</v>
      </c>
      <c r="Z165" s="5">
        <v>2133.3000000000002</v>
      </c>
      <c r="AA165" s="5">
        <v>2150</v>
      </c>
      <c r="AB165" s="5">
        <v>2150.3000000000002</v>
      </c>
      <c r="AC165" s="5">
        <v>2094.6999999999998</v>
      </c>
      <c r="AD165" s="5">
        <v>2093.3000000000002</v>
      </c>
      <c r="AF165" s="5">
        <f t="shared" si="184"/>
        <v>-4.9795733091239136E-2</v>
      </c>
      <c r="AG165" s="5">
        <f t="shared" si="199"/>
        <v>-4.9925112331502743E-2</v>
      </c>
      <c r="AH165" s="5">
        <f t="shared" si="200"/>
        <v>-5.7072072072071989E-2</v>
      </c>
      <c r="AI165" s="5">
        <f t="shared" si="201"/>
        <v>-5.3661844484629212E-2</v>
      </c>
      <c r="AJ165" s="5">
        <f t="shared" si="202"/>
        <v>-4.7200728265816942E-2</v>
      </c>
      <c r="AK165" s="5">
        <f t="shared" si="203"/>
        <v>-4.7070605908863132E-2</v>
      </c>
      <c r="AL165" s="5">
        <f t="shared" si="204"/>
        <v>-4.5332238792356296E-2</v>
      </c>
      <c r="AM165" s="5">
        <f t="shared" si="205"/>
        <v>-5.1818634778275877E-2</v>
      </c>
      <c r="AN165" s="5">
        <f t="shared" si="206"/>
        <v>-7.5520028264805888E-2</v>
      </c>
      <c r="AO165" s="5">
        <f t="shared" si="188"/>
        <v>-7.7434993389158144E-2</v>
      </c>
      <c r="AP165" s="5">
        <f t="shared" si="189"/>
        <v>-6.811200641054177E-2</v>
      </c>
      <c r="AQ165" s="5">
        <f t="shared" si="190"/>
        <v>-5.6094151598502791E-2</v>
      </c>
      <c r="AR165" s="5">
        <f t="shared" si="191"/>
        <v>-4.8067303319690682E-2</v>
      </c>
      <c r="AS165" s="5">
        <f t="shared" si="192"/>
        <v>-1.1801916631260916E-2</v>
      </c>
      <c r="AT165" s="5">
        <f t="shared" si="193"/>
        <v>-2.3328512107497781E-2</v>
      </c>
      <c r="AU165" s="5">
        <f t="shared" si="194"/>
        <v>-1.9990636704119765E-2</v>
      </c>
      <c r="AV165" s="5">
        <f t="shared" si="195"/>
        <v>-1.8750292973327708E-2</v>
      </c>
      <c r="AW165" s="5">
        <f t="shared" si="196"/>
        <v>-2.637209302325573E-2</v>
      </c>
      <c r="AX165" s="5">
        <f t="shared" si="197"/>
        <v>-2.650792912616844E-2</v>
      </c>
      <c r="AY165" s="5">
        <f t="shared" si="198"/>
        <v>-6.6835346350295336E-4</v>
      </c>
      <c r="BB165" s="5">
        <f t="shared" si="166"/>
        <v>-3.6036036036036037E-3</v>
      </c>
      <c r="BC165" s="5">
        <f t="shared" si="167"/>
        <v>-1.036036036036036E-2</v>
      </c>
      <c r="BD165" s="5">
        <f t="shared" si="168"/>
        <v>-1.0495495495495577E-2</v>
      </c>
      <c r="BE165" s="5">
        <f t="shared" si="169"/>
        <v>-1.229729729729738E-2</v>
      </c>
      <c r="BF165" s="5">
        <f t="shared" si="170"/>
        <v>-5.5405405405406227E-3</v>
      </c>
      <c r="BG165" s="5">
        <f t="shared" si="171"/>
        <v>1.9954954954955036E-2</v>
      </c>
      <c r="BH165" s="5">
        <f t="shared" si="172"/>
        <v>2.2072072072072072E-2</v>
      </c>
      <c r="BI165" s="5">
        <f t="shared" si="173"/>
        <v>1.1846846846846929E-2</v>
      </c>
      <c r="BJ165" s="5">
        <f t="shared" si="174"/>
        <v>-1.036036036036118E-3</v>
      </c>
      <c r="BK165" s="5">
        <f t="shared" si="175"/>
        <v>-9.45945945945946E-3</v>
      </c>
      <c r="BL165" s="5">
        <f t="shared" si="176"/>
        <v>-4.5810810810810731E-2</v>
      </c>
      <c r="BM165" s="5">
        <f t="shared" si="177"/>
        <v>-3.4549549549549467E-2</v>
      </c>
      <c r="BN165" s="5">
        <f t="shared" si="178"/>
        <v>-3.783783783783784E-2</v>
      </c>
      <c r="BO165" s="5">
        <f t="shared" si="179"/>
        <v>-3.9054054054053974E-2</v>
      </c>
      <c r="BP165" s="5">
        <f t="shared" si="180"/>
        <v>-3.1531531531531529E-2</v>
      </c>
      <c r="BQ165" s="5">
        <f t="shared" si="181"/>
        <v>-3.1396396396396312E-2</v>
      </c>
      <c r="BR165" s="5">
        <f t="shared" si="182"/>
        <v>-5.6441441441441524E-2</v>
      </c>
      <c r="BS165" s="5">
        <f t="shared" si="183"/>
        <v>-5.7072072072071989E-2</v>
      </c>
      <c r="BU165" s="5">
        <f t="shared" si="185"/>
        <v>-3.6036036036036037E-3</v>
      </c>
      <c r="BV165" s="5">
        <f t="shared" si="207"/>
        <v>-1.036036036036036E-2</v>
      </c>
      <c r="BW165" s="5">
        <f t="shared" si="208"/>
        <v>-1.0495495495495577E-2</v>
      </c>
      <c r="BX165" s="5">
        <f t="shared" si="209"/>
        <v>-1.229729729729738E-2</v>
      </c>
      <c r="BY165" s="5">
        <f t="shared" si="210"/>
        <v>-5.5405405405406227E-3</v>
      </c>
      <c r="BZ165" s="5">
        <f t="shared" si="211"/>
        <v>1.9954954954955036E-2</v>
      </c>
      <c r="CA165" s="5">
        <f t="shared" si="212"/>
        <v>2.2072072072072072E-2</v>
      </c>
      <c r="CB165" s="5">
        <f t="shared" si="213"/>
        <v>1.1846846846846929E-2</v>
      </c>
      <c r="CC165" s="5">
        <f t="shared" si="214"/>
        <v>-1.036036036036118E-3</v>
      </c>
      <c r="CD165" s="5">
        <f t="shared" si="215"/>
        <v>-9.45945945945946E-3</v>
      </c>
      <c r="CE165" s="5">
        <f t="shared" si="216"/>
        <v>-4.5810810810810731E-2</v>
      </c>
      <c r="CF165" s="5">
        <f t="shared" si="217"/>
        <v>-3.4549549549549467E-2</v>
      </c>
      <c r="CG165" s="5">
        <f t="shared" si="218"/>
        <v>-3.783783783783784E-2</v>
      </c>
      <c r="CH165" s="5">
        <f t="shared" si="219"/>
        <v>-3.9054054054053974E-2</v>
      </c>
      <c r="CI165" s="5">
        <f t="shared" si="220"/>
        <v>-3.1531531531531529E-2</v>
      </c>
      <c r="CJ165" s="5">
        <f t="shared" si="221"/>
        <v>-3.1396396396396312E-2</v>
      </c>
      <c r="CK165" s="5">
        <f t="shared" si="222"/>
        <v>-5.6441441441441524E-2</v>
      </c>
      <c r="CL165" s="5">
        <f t="shared" si="223"/>
        <v>-5.7072072072071989E-2</v>
      </c>
      <c r="CO165" s="5">
        <f t="shared" si="187"/>
        <v>-1.8209131879637641E-3</v>
      </c>
      <c r="CP165" s="5">
        <f t="shared" si="224"/>
        <v>5.0075112669003509E-3</v>
      </c>
      <c r="CQ165" s="5">
        <f t="shared" si="225"/>
        <v>3.0773432876587778E-2</v>
      </c>
      <c r="CR165" s="5">
        <f t="shared" si="226"/>
        <v>3.2913005872445118E-2</v>
      </c>
      <c r="CS165" s="5">
        <f t="shared" si="227"/>
        <v>2.2579323530750837E-2</v>
      </c>
      <c r="CT165" s="5">
        <f t="shared" si="228"/>
        <v>9.559794236809761E-3</v>
      </c>
      <c r="CU165" s="5">
        <f t="shared" si="229"/>
        <v>1.0470250830792471E-3</v>
      </c>
      <c r="CV165" s="5">
        <f t="shared" si="230"/>
        <v>-3.5689898484089606E-2</v>
      </c>
      <c r="CW165" s="5">
        <f t="shared" si="231"/>
        <v>-2.4309191059316084E-2</v>
      </c>
      <c r="CX165" s="5">
        <f t="shared" si="232"/>
        <v>-2.7632357627350036E-2</v>
      </c>
      <c r="CY165" s="5">
        <f t="shared" si="233"/>
        <v>-2.8861474029225495E-2</v>
      </c>
      <c r="CZ165" s="5">
        <f t="shared" si="234"/>
        <v>-2.1259161469476862E-2</v>
      </c>
      <c r="DA165" s="5">
        <f t="shared" si="235"/>
        <v>-2.1122592980379495E-2</v>
      </c>
      <c r="DB165" s="5">
        <f t="shared" si="236"/>
        <v>-4.6433286293075984E-2</v>
      </c>
      <c r="DC165" s="5">
        <f t="shared" si="237"/>
        <v>-4.7070605908863132E-2</v>
      </c>
      <c r="DF165" s="5">
        <f t="shared" si="186"/>
        <v>-1.2732048257134115E-2</v>
      </c>
      <c r="DG165" s="5">
        <f t="shared" si="238"/>
        <v>-2.1056849040644695E-2</v>
      </c>
      <c r="DH165" s="5">
        <f t="shared" si="239"/>
        <v>-5.6982593598361747E-2</v>
      </c>
      <c r="DI165" s="5">
        <f t="shared" si="240"/>
        <v>-4.5853180786181717E-2</v>
      </c>
      <c r="DJ165" s="5">
        <f t="shared" si="241"/>
        <v>-4.9102969327338368E-2</v>
      </c>
      <c r="DK165" s="5">
        <f t="shared" si="242"/>
        <v>-5.0304945911053729E-2</v>
      </c>
      <c r="DL165" s="5">
        <f t="shared" si="243"/>
        <v>-4.2870498152517554E-2</v>
      </c>
      <c r="DM165" s="5">
        <f t="shared" si="244"/>
        <v>-4.273694519877131E-2</v>
      </c>
      <c r="DN165" s="5">
        <f t="shared" si="245"/>
        <v>-6.748875929305985E-2</v>
      </c>
      <c r="DO165" s="5">
        <f t="shared" si="246"/>
        <v>-6.811200641054177E-2</v>
      </c>
    </row>
    <row r="166" spans="10:119" x14ac:dyDescent="0.25">
      <c r="J166" s="5">
        <v>1885.6</v>
      </c>
      <c r="K166" s="5">
        <v>1897.8</v>
      </c>
      <c r="L166" s="5">
        <v>1893.9</v>
      </c>
      <c r="M166" s="5">
        <v>1922.2</v>
      </c>
      <c r="N166" s="5">
        <v>2006.7</v>
      </c>
      <c r="O166" s="5">
        <v>2010</v>
      </c>
      <c r="P166" s="5">
        <v>2050</v>
      </c>
      <c r="Q166" s="5">
        <v>2137.8000000000002</v>
      </c>
      <c r="R166" s="5">
        <v>2173.9</v>
      </c>
      <c r="S166" s="5">
        <v>2160</v>
      </c>
      <c r="T166" s="5">
        <v>2165</v>
      </c>
      <c r="U166" s="5">
        <v>2180</v>
      </c>
      <c r="V166" s="5">
        <v>2170.6</v>
      </c>
      <c r="W166" s="5">
        <v>2155.6</v>
      </c>
      <c r="X166" s="5">
        <v>2174.4</v>
      </c>
      <c r="Y166" s="5">
        <v>2196.6999999999998</v>
      </c>
      <c r="Z166" s="5">
        <v>2263.3000000000002</v>
      </c>
      <c r="AA166" s="5">
        <v>2286.1</v>
      </c>
      <c r="AB166" s="5">
        <v>2248.3000000000002</v>
      </c>
      <c r="AC166" s="5">
        <v>2260</v>
      </c>
      <c r="AD166" s="5">
        <v>2260</v>
      </c>
      <c r="AF166" s="5">
        <f t="shared" si="184"/>
        <v>0.19855748833262626</v>
      </c>
      <c r="AG166" s="5">
        <f t="shared" si="199"/>
        <v>0.19085256612920226</v>
      </c>
      <c r="AH166" s="5">
        <f t="shared" si="200"/>
        <v>0.19330482074027133</v>
      </c>
      <c r="AI166" s="5">
        <f t="shared" si="201"/>
        <v>0.17573613567786908</v>
      </c>
      <c r="AJ166" s="5">
        <f t="shared" si="202"/>
        <v>0.12622713908406835</v>
      </c>
      <c r="AK166" s="5">
        <f t="shared" si="203"/>
        <v>0.12437810945273632</v>
      </c>
      <c r="AL166" s="5">
        <f t="shared" si="204"/>
        <v>0.1024390243902439</v>
      </c>
      <c r="AM166" s="5">
        <f t="shared" si="205"/>
        <v>5.7161567967068859E-2</v>
      </c>
      <c r="AN166" s="5">
        <f t="shared" si="206"/>
        <v>3.9606237637425781E-2</v>
      </c>
      <c r="AO166" s="5">
        <f t="shared" si="188"/>
        <v>4.6296296296296294E-2</v>
      </c>
      <c r="AP166" s="5">
        <f t="shared" si="189"/>
        <v>4.3879907621247112E-2</v>
      </c>
      <c r="AQ166" s="5">
        <f t="shared" si="190"/>
        <v>3.669724770642202E-2</v>
      </c>
      <c r="AR166" s="5">
        <f t="shared" si="191"/>
        <v>4.1186768635400391E-2</v>
      </c>
      <c r="AS166" s="5">
        <f t="shared" si="192"/>
        <v>4.8431991092967197E-2</v>
      </c>
      <c r="AT166" s="5">
        <f t="shared" si="193"/>
        <v>3.9367181751287665E-2</v>
      </c>
      <c r="AU166" s="5">
        <f t="shared" si="194"/>
        <v>2.8815951199526648E-2</v>
      </c>
      <c r="AV166" s="5">
        <f t="shared" si="195"/>
        <v>-1.4580479830337038E-3</v>
      </c>
      <c r="AW166" s="5">
        <f t="shared" si="196"/>
        <v>-1.1416823411049347E-2</v>
      </c>
      <c r="AX166" s="5">
        <f t="shared" si="197"/>
        <v>5.2039318596271925E-3</v>
      </c>
      <c r="AY166" s="5">
        <f t="shared" si="198"/>
        <v>0</v>
      </c>
      <c r="BB166" s="5">
        <f t="shared" si="166"/>
        <v>1.4942710808384789E-2</v>
      </c>
      <c r="BC166" s="5">
        <f t="shared" si="167"/>
        <v>5.9559638840487858E-2</v>
      </c>
      <c r="BD166" s="5">
        <f t="shared" si="168"/>
        <v>6.1302075083161676E-2</v>
      </c>
      <c r="BE166" s="5">
        <f t="shared" si="169"/>
        <v>8.2422514388299228E-2</v>
      </c>
      <c r="BF166" s="5">
        <f t="shared" si="170"/>
        <v>0.12878187866307622</v>
      </c>
      <c r="BG166" s="5">
        <f t="shared" si="171"/>
        <v>0.14784307513596281</v>
      </c>
      <c r="BH166" s="5">
        <f t="shared" si="172"/>
        <v>0.14050372247742748</v>
      </c>
      <c r="BI166" s="5">
        <f t="shared" si="173"/>
        <v>0.14314377739056966</v>
      </c>
      <c r="BJ166" s="5">
        <f t="shared" si="174"/>
        <v>0.15106394212999624</v>
      </c>
      <c r="BK166" s="5">
        <f t="shared" si="175"/>
        <v>0.14610063889328886</v>
      </c>
      <c r="BL166" s="5">
        <f t="shared" si="176"/>
        <v>0.13818047415386231</v>
      </c>
      <c r="BM166" s="5">
        <f t="shared" si="177"/>
        <v>0.14810708062727704</v>
      </c>
      <c r="BN166" s="5">
        <f t="shared" si="178"/>
        <v>0.15988172553989108</v>
      </c>
      <c r="BO166" s="5">
        <f t="shared" si="179"/>
        <v>0.19504725698294528</v>
      </c>
      <c r="BP166" s="5">
        <f t="shared" si="180"/>
        <v>0.20708590738687355</v>
      </c>
      <c r="BQ166" s="5">
        <f t="shared" si="181"/>
        <v>0.1871270922435187</v>
      </c>
      <c r="BR166" s="5">
        <f t="shared" si="182"/>
        <v>0.19330482074027133</v>
      </c>
      <c r="BS166" s="5">
        <f t="shared" si="183"/>
        <v>0.19330482074027133</v>
      </c>
      <c r="BU166" s="5">
        <f t="shared" si="185"/>
        <v>1.4942710808384789E-2</v>
      </c>
      <c r="BV166" s="5">
        <f t="shared" si="207"/>
        <v>5.9559638840487858E-2</v>
      </c>
      <c r="BW166" s="5">
        <f t="shared" si="208"/>
        <v>6.1302075083161676E-2</v>
      </c>
      <c r="BX166" s="5">
        <f t="shared" si="209"/>
        <v>8.2422514388299228E-2</v>
      </c>
      <c r="BY166" s="5">
        <f t="shared" si="210"/>
        <v>0.12878187866307622</v>
      </c>
      <c r="BZ166" s="5">
        <f t="shared" si="211"/>
        <v>0.14784307513596281</v>
      </c>
      <c r="CA166" s="5">
        <f t="shared" si="212"/>
        <v>0.14050372247742748</v>
      </c>
      <c r="CB166" s="5">
        <f t="shared" si="213"/>
        <v>0.14314377739056966</v>
      </c>
      <c r="CC166" s="5">
        <f t="shared" si="214"/>
        <v>0.15106394212999624</v>
      </c>
      <c r="CD166" s="5">
        <f t="shared" si="215"/>
        <v>0.14610063889328886</v>
      </c>
      <c r="CE166" s="5">
        <f t="shared" si="216"/>
        <v>0.13818047415386231</v>
      </c>
      <c r="CF166" s="5">
        <f t="shared" si="217"/>
        <v>0.14810708062727704</v>
      </c>
      <c r="CG166" s="5">
        <f t="shared" si="218"/>
        <v>0.15988172553989108</v>
      </c>
      <c r="CH166" s="5">
        <f t="shared" si="219"/>
        <v>0.19504725698294528</v>
      </c>
      <c r="CI166" s="5">
        <f t="shared" si="220"/>
        <v>0.20708590738687355</v>
      </c>
      <c r="CJ166" s="5">
        <f t="shared" si="221"/>
        <v>0.1871270922435187</v>
      </c>
      <c r="CK166" s="5">
        <f t="shared" si="222"/>
        <v>0.19330482074027133</v>
      </c>
      <c r="CL166" s="5">
        <f t="shared" si="223"/>
        <v>0.19330482074027133</v>
      </c>
      <c r="CO166" s="5">
        <f t="shared" si="187"/>
        <v>1.9900497512437811E-2</v>
      </c>
      <c r="CP166" s="5">
        <f t="shared" si="224"/>
        <v>6.3582089552238902E-2</v>
      </c>
      <c r="CQ166" s="5">
        <f t="shared" si="225"/>
        <v>8.1542288557213974E-2</v>
      </c>
      <c r="CR166" s="5">
        <f t="shared" si="226"/>
        <v>7.4626865671641784E-2</v>
      </c>
      <c r="CS166" s="5">
        <f t="shared" si="227"/>
        <v>7.7114427860696513E-2</v>
      </c>
      <c r="CT166" s="5">
        <f t="shared" si="228"/>
        <v>8.45771144278607E-2</v>
      </c>
      <c r="CU166" s="5">
        <f t="shared" si="229"/>
        <v>7.990049751243776E-2</v>
      </c>
      <c r="CV166" s="5">
        <f t="shared" si="230"/>
        <v>7.2437810945273587E-2</v>
      </c>
      <c r="CW166" s="5">
        <f t="shared" si="231"/>
        <v>8.1791044776119454E-2</v>
      </c>
      <c r="CX166" s="5">
        <f t="shared" si="232"/>
        <v>9.2885572139303388E-2</v>
      </c>
      <c r="CY166" s="5">
        <f t="shared" si="233"/>
        <v>0.12601990049751252</v>
      </c>
      <c r="CZ166" s="5">
        <f t="shared" si="234"/>
        <v>0.13736318407960194</v>
      </c>
      <c r="DA166" s="5">
        <f t="shared" si="235"/>
        <v>0.11855721393034835</v>
      </c>
      <c r="DB166" s="5">
        <f t="shared" si="236"/>
        <v>0.12437810945273632</v>
      </c>
      <c r="DC166" s="5">
        <f t="shared" si="237"/>
        <v>0.12437810945273632</v>
      </c>
      <c r="DF166" s="5">
        <f t="shared" si="186"/>
        <v>6.9284064665127024E-3</v>
      </c>
      <c r="DG166" s="5">
        <f t="shared" si="238"/>
        <v>2.5866050808313668E-3</v>
      </c>
      <c r="DH166" s="5">
        <f t="shared" si="239"/>
        <v>-4.3418013856813351E-3</v>
      </c>
      <c r="DI166" s="5">
        <f t="shared" si="240"/>
        <v>4.3418013856813351E-3</v>
      </c>
      <c r="DJ166" s="5">
        <f t="shared" si="241"/>
        <v>1.4642032332563426E-2</v>
      </c>
      <c r="DK166" s="5">
        <f t="shared" si="242"/>
        <v>4.540415704387999E-2</v>
      </c>
      <c r="DL166" s="5">
        <f t="shared" si="243"/>
        <v>5.5935334872979171E-2</v>
      </c>
      <c r="DM166" s="5">
        <f t="shared" si="244"/>
        <v>3.8475750577367289E-2</v>
      </c>
      <c r="DN166" s="5">
        <f t="shared" si="245"/>
        <v>4.3879907621247112E-2</v>
      </c>
      <c r="DO166" s="5">
        <f t="shared" si="246"/>
        <v>4.3879907621247112E-2</v>
      </c>
    </row>
    <row r="167" spans="10:119" x14ac:dyDescent="0.25">
      <c r="J167" s="5">
        <v>2491.5</v>
      </c>
      <c r="K167" s="5">
        <v>2571</v>
      </c>
      <c r="L167" s="5">
        <v>2600</v>
      </c>
      <c r="M167" s="5">
        <v>2525</v>
      </c>
      <c r="N167" s="5">
        <v>2531.5</v>
      </c>
      <c r="O167" s="5">
        <v>2577.5</v>
      </c>
      <c r="P167" s="5">
        <v>2536.5</v>
      </c>
      <c r="Q167" s="5">
        <v>2530</v>
      </c>
      <c r="R167" s="5">
        <v>2553.5</v>
      </c>
      <c r="S167" s="5">
        <v>2671.5</v>
      </c>
      <c r="T167" s="5">
        <v>2713</v>
      </c>
      <c r="U167" s="5">
        <v>2726.5</v>
      </c>
      <c r="V167" s="5">
        <v>2664</v>
      </c>
      <c r="W167" s="5">
        <v>2758.5</v>
      </c>
      <c r="X167" s="5">
        <v>2719.5</v>
      </c>
      <c r="Y167" s="5">
        <v>2720.5</v>
      </c>
      <c r="Z167" s="5">
        <v>2725</v>
      </c>
      <c r="AA167" s="5">
        <v>2776.5</v>
      </c>
      <c r="AB167" s="5">
        <v>2780</v>
      </c>
      <c r="AC167" s="5">
        <v>2825.5</v>
      </c>
      <c r="AD167" s="5">
        <v>2743.5</v>
      </c>
      <c r="AF167" s="5">
        <f t="shared" si="184"/>
        <v>0.10114388922335943</v>
      </c>
      <c r="AG167" s="5">
        <f t="shared" si="199"/>
        <v>6.7094515752625442E-2</v>
      </c>
      <c r="AH167" s="5">
        <f t="shared" si="200"/>
        <v>5.5192307692307693E-2</v>
      </c>
      <c r="AI167" s="5">
        <f t="shared" si="201"/>
        <v>8.6534653465346528E-2</v>
      </c>
      <c r="AJ167" s="5">
        <f t="shared" si="202"/>
        <v>8.37448153268813E-2</v>
      </c>
      <c r="AK167" s="5">
        <f t="shared" si="203"/>
        <v>6.4403491755577108E-2</v>
      </c>
      <c r="AL167" s="5">
        <f t="shared" si="204"/>
        <v>8.1608515671200477E-2</v>
      </c>
      <c r="AM167" s="5">
        <f t="shared" si="205"/>
        <v>8.4387351778656125E-2</v>
      </c>
      <c r="AN167" s="5">
        <f t="shared" si="206"/>
        <v>7.4407675739181514E-2</v>
      </c>
      <c r="AO167" s="5">
        <f t="shared" si="188"/>
        <v>2.695115103874228E-2</v>
      </c>
      <c r="AP167" s="5">
        <f t="shared" si="189"/>
        <v>1.124216734242536E-2</v>
      </c>
      <c r="AQ167" s="5">
        <f t="shared" si="190"/>
        <v>6.2350999449844119E-3</v>
      </c>
      <c r="AR167" s="5">
        <f t="shared" si="191"/>
        <v>2.9842342342342343E-2</v>
      </c>
      <c r="AS167" s="5">
        <f t="shared" si="192"/>
        <v>-5.4377379010331706E-3</v>
      </c>
      <c r="AT167" s="5">
        <f t="shared" si="193"/>
        <v>8.8251516822945401E-3</v>
      </c>
      <c r="AU167" s="5">
        <f t="shared" si="194"/>
        <v>8.4543282484837341E-3</v>
      </c>
      <c r="AV167" s="5">
        <f t="shared" si="195"/>
        <v>6.7889908256880734E-3</v>
      </c>
      <c r="AW167" s="5">
        <f t="shared" si="196"/>
        <v>-1.1885467314964884E-2</v>
      </c>
      <c r="AX167" s="5">
        <f t="shared" si="197"/>
        <v>-1.3129496402877697E-2</v>
      </c>
      <c r="AY167" s="5">
        <f t="shared" si="198"/>
        <v>-2.9021412139444345E-2</v>
      </c>
      <c r="BB167" s="5">
        <f t="shared" si="166"/>
        <v>-2.8846153846153848E-2</v>
      </c>
      <c r="BC167" s="5">
        <f t="shared" si="167"/>
        <v>-2.6346153846153846E-2</v>
      </c>
      <c r="BD167" s="5">
        <f t="shared" si="168"/>
        <v>-8.6538461538461543E-3</v>
      </c>
      <c r="BE167" s="5">
        <f t="shared" si="169"/>
        <v>-2.4423076923076922E-2</v>
      </c>
      <c r="BF167" s="5">
        <f t="shared" si="170"/>
        <v>-2.6923076923076925E-2</v>
      </c>
      <c r="BG167" s="5">
        <f t="shared" si="171"/>
        <v>-1.7884615384615384E-2</v>
      </c>
      <c r="BH167" s="5">
        <f t="shared" si="172"/>
        <v>2.75E-2</v>
      </c>
      <c r="BI167" s="5">
        <f t="shared" si="173"/>
        <v>4.3461538461538461E-2</v>
      </c>
      <c r="BJ167" s="5">
        <f t="shared" si="174"/>
        <v>4.8653846153846152E-2</v>
      </c>
      <c r="BK167" s="5">
        <f t="shared" si="175"/>
        <v>2.4615384615384615E-2</v>
      </c>
      <c r="BL167" s="5">
        <f t="shared" si="176"/>
        <v>6.0961538461538463E-2</v>
      </c>
      <c r="BM167" s="5">
        <f t="shared" si="177"/>
        <v>4.5961538461538463E-2</v>
      </c>
      <c r="BN167" s="5">
        <f t="shared" si="178"/>
        <v>4.6346153846153849E-2</v>
      </c>
      <c r="BO167" s="5">
        <f t="shared" si="179"/>
        <v>4.807692307692308E-2</v>
      </c>
      <c r="BP167" s="5">
        <f t="shared" si="180"/>
        <v>6.788461538461539E-2</v>
      </c>
      <c r="BQ167" s="5">
        <f t="shared" si="181"/>
        <v>6.9230769230769235E-2</v>
      </c>
      <c r="BR167" s="5">
        <f t="shared" si="182"/>
        <v>8.6730769230769236E-2</v>
      </c>
      <c r="BS167" s="5">
        <f t="shared" si="183"/>
        <v>5.5192307692307693E-2</v>
      </c>
      <c r="BU167" s="5">
        <f t="shared" si="185"/>
        <v>-2.8846153846153848E-2</v>
      </c>
      <c r="BV167" s="5">
        <f t="shared" si="207"/>
        <v>-2.6346153846153846E-2</v>
      </c>
      <c r="BW167" s="5">
        <f t="shared" si="208"/>
        <v>-8.6538461538461543E-3</v>
      </c>
      <c r="BX167" s="5">
        <f t="shared" si="209"/>
        <v>-2.4423076923076922E-2</v>
      </c>
      <c r="BY167" s="5">
        <f t="shared" si="210"/>
        <v>-2.6923076923076925E-2</v>
      </c>
      <c r="BZ167" s="5">
        <f t="shared" si="211"/>
        <v>-1.7884615384615384E-2</v>
      </c>
      <c r="CA167" s="5">
        <f t="shared" si="212"/>
        <v>2.75E-2</v>
      </c>
      <c r="CB167" s="5">
        <f t="shared" si="213"/>
        <v>4.3461538461538461E-2</v>
      </c>
      <c r="CC167" s="5">
        <f t="shared" si="214"/>
        <v>4.8653846153846152E-2</v>
      </c>
      <c r="CD167" s="5">
        <f t="shared" si="215"/>
        <v>2.4615384615384615E-2</v>
      </c>
      <c r="CE167" s="5">
        <f t="shared" si="216"/>
        <v>6.0961538461538463E-2</v>
      </c>
      <c r="CF167" s="5">
        <f t="shared" si="217"/>
        <v>4.5961538461538463E-2</v>
      </c>
      <c r="CG167" s="5">
        <f t="shared" si="218"/>
        <v>4.6346153846153849E-2</v>
      </c>
      <c r="CH167" s="5">
        <f t="shared" si="219"/>
        <v>4.807692307692308E-2</v>
      </c>
      <c r="CI167" s="5">
        <f t="shared" si="220"/>
        <v>6.788461538461539E-2</v>
      </c>
      <c r="CJ167" s="5">
        <f t="shared" si="221"/>
        <v>6.9230769230769235E-2</v>
      </c>
      <c r="CK167" s="5">
        <f t="shared" si="222"/>
        <v>8.6730769230769236E-2</v>
      </c>
      <c r="CL167" s="5">
        <f t="shared" si="223"/>
        <v>5.5192307692307693E-2</v>
      </c>
      <c r="CO167" s="5">
        <f t="shared" si="187"/>
        <v>-1.5906886517943745E-2</v>
      </c>
      <c r="CP167" s="5">
        <f t="shared" si="224"/>
        <v>-1.842870999030068E-2</v>
      </c>
      <c r="CQ167" s="5">
        <f t="shared" si="225"/>
        <v>-9.3113482056256056E-3</v>
      </c>
      <c r="CR167" s="5">
        <f t="shared" si="226"/>
        <v>3.6469447138700289E-2</v>
      </c>
      <c r="CS167" s="5">
        <f t="shared" si="227"/>
        <v>5.2570320077594566E-2</v>
      </c>
      <c r="CT167" s="5">
        <f t="shared" si="228"/>
        <v>5.7807953443258973E-2</v>
      </c>
      <c r="CU167" s="5">
        <f t="shared" si="229"/>
        <v>3.3559650824442289E-2</v>
      </c>
      <c r="CV167" s="5">
        <f t="shared" si="230"/>
        <v>7.022308438409311E-2</v>
      </c>
      <c r="CW167" s="5">
        <f t="shared" si="231"/>
        <v>5.5092143549951504E-2</v>
      </c>
      <c r="CX167" s="5">
        <f t="shared" si="232"/>
        <v>5.5480116391852567E-2</v>
      </c>
      <c r="CY167" s="5">
        <f t="shared" si="233"/>
        <v>5.7225994180407372E-2</v>
      </c>
      <c r="CZ167" s="5">
        <f t="shared" si="234"/>
        <v>7.7206595538312314E-2</v>
      </c>
      <c r="DA167" s="5">
        <f t="shared" si="235"/>
        <v>7.8564500484966049E-2</v>
      </c>
      <c r="DB167" s="5">
        <f t="shared" si="236"/>
        <v>9.6217264791464599E-2</v>
      </c>
      <c r="DC167" s="5">
        <f t="shared" si="237"/>
        <v>6.4403491755577108E-2</v>
      </c>
      <c r="DF167" s="5">
        <f t="shared" si="186"/>
        <v>4.976041282712864E-3</v>
      </c>
      <c r="DG167" s="5">
        <f t="shared" si="238"/>
        <v>-1.806118687799484E-2</v>
      </c>
      <c r="DH167" s="5">
        <f t="shared" si="239"/>
        <v>1.6771102100995208E-2</v>
      </c>
      <c r="DI167" s="5">
        <f t="shared" si="240"/>
        <v>2.3958717287136011E-3</v>
      </c>
      <c r="DJ167" s="5">
        <f t="shared" si="241"/>
        <v>2.7644673792849243E-3</v>
      </c>
      <c r="DK167" s="5">
        <f t="shared" si="242"/>
        <v>4.4231478068558795E-3</v>
      </c>
      <c r="DL167" s="5">
        <f t="shared" si="243"/>
        <v>2.3405823811279026E-2</v>
      </c>
      <c r="DM167" s="5">
        <f t="shared" si="244"/>
        <v>2.4695908588278657E-2</v>
      </c>
      <c r="DN167" s="5">
        <f t="shared" si="245"/>
        <v>4.1467010689273866E-2</v>
      </c>
      <c r="DO167" s="5">
        <f t="shared" si="246"/>
        <v>1.124216734242536E-2</v>
      </c>
    </row>
    <row r="168" spans="10:119" x14ac:dyDescent="0.25">
      <c r="J168" s="5">
        <v>2452.5</v>
      </c>
      <c r="K168" s="5">
        <v>2467.5</v>
      </c>
      <c r="L168" s="5">
        <v>2437.5</v>
      </c>
      <c r="M168" s="5">
        <v>2467.5</v>
      </c>
      <c r="N168" s="5">
        <v>2522.5</v>
      </c>
      <c r="O168" s="5">
        <v>2570</v>
      </c>
      <c r="P168" s="5">
        <v>2565</v>
      </c>
      <c r="Q168" s="5">
        <v>2512.5</v>
      </c>
      <c r="R168" s="5">
        <v>2452.5</v>
      </c>
      <c r="S168" s="5">
        <v>2560</v>
      </c>
      <c r="T168" s="5">
        <v>2630</v>
      </c>
      <c r="U168" s="5">
        <v>2592.5</v>
      </c>
      <c r="V168" s="5">
        <v>2612.5</v>
      </c>
      <c r="W168" s="5">
        <v>2627.5</v>
      </c>
      <c r="X168" s="5">
        <v>2720</v>
      </c>
      <c r="Y168" s="5">
        <v>2652.5</v>
      </c>
      <c r="Z168" s="5">
        <v>2637.5</v>
      </c>
      <c r="AA168" s="5">
        <v>2620</v>
      </c>
      <c r="AB168" s="5">
        <v>2632.5</v>
      </c>
      <c r="AC168" s="5">
        <v>2657.5</v>
      </c>
      <c r="AD168" s="5">
        <v>2560</v>
      </c>
      <c r="AF168" s="5">
        <f t="shared" si="184"/>
        <v>4.383282364933741E-2</v>
      </c>
      <c r="AG168" s="5">
        <f t="shared" si="199"/>
        <v>3.7487335359675786E-2</v>
      </c>
      <c r="AH168" s="5">
        <f t="shared" si="200"/>
        <v>5.0256410256410255E-2</v>
      </c>
      <c r="AI168" s="5">
        <f t="shared" si="201"/>
        <v>3.7487335359675786E-2</v>
      </c>
      <c r="AJ168" s="5">
        <f t="shared" si="202"/>
        <v>1.4866204162537165E-2</v>
      </c>
      <c r="AK168" s="5">
        <f t="shared" si="203"/>
        <v>-3.8910505836575876E-3</v>
      </c>
      <c r="AL168" s="5">
        <f t="shared" si="204"/>
        <v>-1.9493177387914229E-3</v>
      </c>
      <c r="AM168" s="5">
        <f t="shared" si="205"/>
        <v>1.8905472636815919E-2</v>
      </c>
      <c r="AN168" s="5">
        <f t="shared" si="206"/>
        <v>4.383282364933741E-2</v>
      </c>
      <c r="AO168" s="5">
        <f t="shared" si="188"/>
        <v>0</v>
      </c>
      <c r="AP168" s="5">
        <f t="shared" si="189"/>
        <v>-2.6615969581749048E-2</v>
      </c>
      <c r="AQ168" s="5">
        <f t="shared" si="190"/>
        <v>-1.253616200578592E-2</v>
      </c>
      <c r="AR168" s="5">
        <f t="shared" si="191"/>
        <v>-2.0095693779904306E-2</v>
      </c>
      <c r="AS168" s="5">
        <f t="shared" si="192"/>
        <v>-2.5689819219790674E-2</v>
      </c>
      <c r="AT168" s="5">
        <f t="shared" si="193"/>
        <v>-5.8823529411764705E-2</v>
      </c>
      <c r="AU168" s="5">
        <f t="shared" si="194"/>
        <v>-3.4872761545711596E-2</v>
      </c>
      <c r="AV168" s="5">
        <f t="shared" si="195"/>
        <v>-2.9383886255924172E-2</v>
      </c>
      <c r="AW168" s="5">
        <f t="shared" si="196"/>
        <v>-2.2900763358778626E-2</v>
      </c>
      <c r="AX168" s="5">
        <f t="shared" si="197"/>
        <v>-2.7540360873694207E-2</v>
      </c>
      <c r="AY168" s="5">
        <f t="shared" si="198"/>
        <v>-3.6688617121354655E-2</v>
      </c>
      <c r="BB168" s="5">
        <f t="shared" si="166"/>
        <v>1.2307692307692308E-2</v>
      </c>
      <c r="BC168" s="5">
        <f t="shared" si="167"/>
        <v>3.487179487179487E-2</v>
      </c>
      <c r="BD168" s="5">
        <f t="shared" si="168"/>
        <v>5.4358974358974362E-2</v>
      </c>
      <c r="BE168" s="5">
        <f t="shared" si="169"/>
        <v>5.2307692307692305E-2</v>
      </c>
      <c r="BF168" s="5">
        <f t="shared" si="170"/>
        <v>3.0769230769230771E-2</v>
      </c>
      <c r="BG168" s="5">
        <f t="shared" si="171"/>
        <v>6.1538461538461538E-3</v>
      </c>
      <c r="BH168" s="5">
        <f t="shared" si="172"/>
        <v>5.0256410256410255E-2</v>
      </c>
      <c r="BI168" s="5">
        <f t="shared" si="173"/>
        <v>7.8974358974358977E-2</v>
      </c>
      <c r="BJ168" s="5">
        <f t="shared" si="174"/>
        <v>6.3589743589743591E-2</v>
      </c>
      <c r="BK168" s="5">
        <f t="shared" si="175"/>
        <v>7.179487179487179E-2</v>
      </c>
      <c r="BL168" s="5">
        <f t="shared" si="176"/>
        <v>7.7948717948717952E-2</v>
      </c>
      <c r="BM168" s="5">
        <f t="shared" si="177"/>
        <v>0.1158974358974359</v>
      </c>
      <c r="BN168" s="5">
        <f t="shared" si="178"/>
        <v>8.82051282051282E-2</v>
      </c>
      <c r="BO168" s="5">
        <f t="shared" si="179"/>
        <v>8.2051282051282051E-2</v>
      </c>
      <c r="BP168" s="5">
        <f t="shared" si="180"/>
        <v>7.4871794871794878E-2</v>
      </c>
      <c r="BQ168" s="5">
        <f t="shared" si="181"/>
        <v>0.08</v>
      </c>
      <c r="BR168" s="5">
        <f t="shared" si="182"/>
        <v>9.0256410256410263E-2</v>
      </c>
      <c r="BS168" s="5">
        <f t="shared" si="183"/>
        <v>5.0256410256410255E-2</v>
      </c>
      <c r="BU168" s="5">
        <f t="shared" si="185"/>
        <v>1.2307692307692308E-2</v>
      </c>
      <c r="BV168" s="5">
        <f t="shared" si="207"/>
        <v>3.487179487179487E-2</v>
      </c>
      <c r="BW168" s="5">
        <f t="shared" si="208"/>
        <v>5.4358974358974362E-2</v>
      </c>
      <c r="BX168" s="5">
        <f t="shared" si="209"/>
        <v>5.2307692307692305E-2</v>
      </c>
      <c r="BY168" s="5">
        <f t="shared" si="210"/>
        <v>3.0769230769230771E-2</v>
      </c>
      <c r="BZ168" s="5">
        <f t="shared" si="211"/>
        <v>6.1538461538461538E-3</v>
      </c>
      <c r="CA168" s="5">
        <f t="shared" si="212"/>
        <v>5.0256410256410255E-2</v>
      </c>
      <c r="CB168" s="5">
        <f t="shared" si="213"/>
        <v>7.8974358974358977E-2</v>
      </c>
      <c r="CC168" s="5">
        <f t="shared" si="214"/>
        <v>6.3589743589743591E-2</v>
      </c>
      <c r="CD168" s="5">
        <f t="shared" si="215"/>
        <v>7.179487179487179E-2</v>
      </c>
      <c r="CE168" s="5">
        <f t="shared" si="216"/>
        <v>7.7948717948717952E-2</v>
      </c>
      <c r="CF168" s="5">
        <f t="shared" si="217"/>
        <v>0.1158974358974359</v>
      </c>
      <c r="CG168" s="5">
        <f t="shared" si="218"/>
        <v>8.82051282051282E-2</v>
      </c>
      <c r="CH168" s="5">
        <f t="shared" si="219"/>
        <v>8.2051282051282051E-2</v>
      </c>
      <c r="CI168" s="5">
        <f t="shared" si="220"/>
        <v>7.4871794871794878E-2</v>
      </c>
      <c r="CJ168" s="5">
        <f t="shared" si="221"/>
        <v>0.08</v>
      </c>
      <c r="CK168" s="5">
        <f t="shared" si="222"/>
        <v>9.0256410256410263E-2</v>
      </c>
      <c r="CL168" s="5">
        <f t="shared" si="223"/>
        <v>5.0256410256410255E-2</v>
      </c>
      <c r="CO168" s="5">
        <f t="shared" si="187"/>
        <v>-1.9455252918287938E-3</v>
      </c>
      <c r="CP168" s="5">
        <f t="shared" si="224"/>
        <v>-2.2373540856031129E-2</v>
      </c>
      <c r="CQ168" s="5">
        <f t="shared" si="225"/>
        <v>-4.5719844357976651E-2</v>
      </c>
      <c r="CR168" s="5">
        <f t="shared" si="226"/>
        <v>-3.8910505836575876E-3</v>
      </c>
      <c r="CS168" s="5">
        <f t="shared" si="227"/>
        <v>2.3346303501945526E-2</v>
      </c>
      <c r="CT168" s="5">
        <f t="shared" si="228"/>
        <v>8.7548638132295721E-3</v>
      </c>
      <c r="CU168" s="5">
        <f t="shared" si="229"/>
        <v>1.6536964980544747E-2</v>
      </c>
      <c r="CV168" s="5">
        <f t="shared" si="230"/>
        <v>2.2373540856031129E-2</v>
      </c>
      <c r="CW168" s="5">
        <f t="shared" si="231"/>
        <v>5.8365758754863814E-2</v>
      </c>
      <c r="CX168" s="5">
        <f t="shared" si="232"/>
        <v>3.2101167315175094E-2</v>
      </c>
      <c r="CY168" s="5">
        <f t="shared" si="233"/>
        <v>2.6264591439688716E-2</v>
      </c>
      <c r="CZ168" s="5">
        <f t="shared" si="234"/>
        <v>1.9455252918287938E-2</v>
      </c>
      <c r="DA168" s="5">
        <f t="shared" si="235"/>
        <v>2.4319066147859923E-2</v>
      </c>
      <c r="DB168" s="5">
        <f t="shared" si="236"/>
        <v>3.4046692607003888E-2</v>
      </c>
      <c r="DC168" s="5">
        <f t="shared" si="237"/>
        <v>-3.8910505836575876E-3</v>
      </c>
      <c r="DF168" s="5">
        <f t="shared" si="186"/>
        <v>-1.4258555133079848E-2</v>
      </c>
      <c r="DG168" s="5">
        <f t="shared" si="238"/>
        <v>-6.653992395437262E-3</v>
      </c>
      <c r="DH168" s="5">
        <f t="shared" si="239"/>
        <v>-9.5057034220532319E-4</v>
      </c>
      <c r="DI168" s="5">
        <f t="shared" si="240"/>
        <v>3.4220532319391636E-2</v>
      </c>
      <c r="DJ168" s="5">
        <f t="shared" si="241"/>
        <v>8.555133079847909E-3</v>
      </c>
      <c r="DK168" s="5">
        <f t="shared" si="242"/>
        <v>2.8517110266159697E-3</v>
      </c>
      <c r="DL168" s="5">
        <f t="shared" si="243"/>
        <v>-3.8022813688212928E-3</v>
      </c>
      <c r="DM168" s="5">
        <f t="shared" si="244"/>
        <v>9.5057034220532319E-4</v>
      </c>
      <c r="DN168" s="5">
        <f t="shared" si="245"/>
        <v>1.0456273764258554E-2</v>
      </c>
      <c r="DO168" s="5">
        <f t="shared" si="246"/>
        <v>-2.6615969581749048E-2</v>
      </c>
    </row>
    <row r="169" spans="10:119" x14ac:dyDescent="0.25">
      <c r="J169" s="5">
        <v>1782.5</v>
      </c>
      <c r="K169" s="5">
        <v>1832.5</v>
      </c>
      <c r="L169" s="5">
        <v>1805</v>
      </c>
      <c r="M169" s="5">
        <v>1765</v>
      </c>
      <c r="N169" s="5">
        <v>1775</v>
      </c>
      <c r="O169" s="5">
        <v>1715</v>
      </c>
      <c r="P169" s="5">
        <v>1780</v>
      </c>
      <c r="Q169" s="5">
        <v>1812.5</v>
      </c>
      <c r="R169" s="5">
        <v>1825</v>
      </c>
      <c r="S169" s="5">
        <v>1792.5</v>
      </c>
      <c r="T169" s="5">
        <v>1800</v>
      </c>
      <c r="U169" s="5">
        <v>1852.5</v>
      </c>
      <c r="V169" s="5">
        <v>1827.5</v>
      </c>
      <c r="W169" s="5">
        <v>1857.5</v>
      </c>
      <c r="X169" s="5">
        <v>1812.5</v>
      </c>
      <c r="Y169" s="5">
        <v>1832.5</v>
      </c>
      <c r="Z169" s="5">
        <v>1830</v>
      </c>
      <c r="AA169" s="5">
        <v>1867.5</v>
      </c>
      <c r="AB169" s="5">
        <v>1855</v>
      </c>
      <c r="AC169" s="5">
        <v>1977.5</v>
      </c>
      <c r="AD169" s="5">
        <v>2002.5</v>
      </c>
      <c r="AF169" s="5">
        <f t="shared" si="184"/>
        <v>0.12342215988779803</v>
      </c>
      <c r="AG169" s="5">
        <f t="shared" si="199"/>
        <v>9.2769440654843105E-2</v>
      </c>
      <c r="AH169" s="5">
        <f t="shared" si="200"/>
        <v>0.10941828254847645</v>
      </c>
      <c r="AI169" s="5">
        <f t="shared" si="201"/>
        <v>0.13456090651558072</v>
      </c>
      <c r="AJ169" s="5">
        <f t="shared" si="202"/>
        <v>0.12816901408450704</v>
      </c>
      <c r="AK169" s="5">
        <f t="shared" si="203"/>
        <v>0.16763848396501457</v>
      </c>
      <c r="AL169" s="5">
        <f t="shared" si="204"/>
        <v>0.125</v>
      </c>
      <c r="AM169" s="5">
        <f t="shared" si="205"/>
        <v>0.10482758620689656</v>
      </c>
      <c r="AN169" s="5">
        <f t="shared" si="206"/>
        <v>9.7260273972602743E-2</v>
      </c>
      <c r="AO169" s="5">
        <f t="shared" si="188"/>
        <v>0.11715481171548117</v>
      </c>
      <c r="AP169" s="5">
        <f t="shared" si="189"/>
        <v>0.1125</v>
      </c>
      <c r="AQ169" s="5">
        <f t="shared" si="190"/>
        <v>8.0971659919028341E-2</v>
      </c>
      <c r="AR169" s="5">
        <f t="shared" si="191"/>
        <v>9.575923392612859E-2</v>
      </c>
      <c r="AS169" s="5">
        <f t="shared" si="192"/>
        <v>7.8061911170928672E-2</v>
      </c>
      <c r="AT169" s="5">
        <f t="shared" si="193"/>
        <v>0.10482758620689656</v>
      </c>
      <c r="AU169" s="5">
        <f t="shared" si="194"/>
        <v>9.2769440654843105E-2</v>
      </c>
      <c r="AV169" s="5">
        <f t="shared" si="195"/>
        <v>9.4262295081967207E-2</v>
      </c>
      <c r="AW169" s="5">
        <f t="shared" si="196"/>
        <v>7.2289156626506021E-2</v>
      </c>
      <c r="AX169" s="5">
        <f t="shared" si="197"/>
        <v>7.9514824797843664E-2</v>
      </c>
      <c r="AY169" s="5">
        <f t="shared" si="198"/>
        <v>1.2642225031605562E-2</v>
      </c>
      <c r="BB169" s="5">
        <f t="shared" si="166"/>
        <v>-2.2160664819944598E-2</v>
      </c>
      <c r="BC169" s="5">
        <f t="shared" si="167"/>
        <v>-1.662049861495845E-2</v>
      </c>
      <c r="BD169" s="5">
        <f t="shared" si="168"/>
        <v>-4.9861495844875349E-2</v>
      </c>
      <c r="BE169" s="5">
        <f t="shared" si="169"/>
        <v>-1.3850415512465374E-2</v>
      </c>
      <c r="BF169" s="5">
        <f t="shared" si="170"/>
        <v>4.1551246537396124E-3</v>
      </c>
      <c r="BG169" s="5">
        <f t="shared" si="171"/>
        <v>1.1080332409972299E-2</v>
      </c>
      <c r="BH169" s="5">
        <f t="shared" si="172"/>
        <v>-6.9252077562326868E-3</v>
      </c>
      <c r="BI169" s="5">
        <f t="shared" si="173"/>
        <v>-2.7700831024930748E-3</v>
      </c>
      <c r="BJ169" s="5">
        <f t="shared" si="174"/>
        <v>2.6315789473684209E-2</v>
      </c>
      <c r="BK169" s="5">
        <f t="shared" si="175"/>
        <v>1.2465373961218837E-2</v>
      </c>
      <c r="BL169" s="5">
        <f t="shared" si="176"/>
        <v>2.9085872576177285E-2</v>
      </c>
      <c r="BM169" s="5">
        <f t="shared" si="177"/>
        <v>4.1551246537396124E-3</v>
      </c>
      <c r="BN169" s="5">
        <f t="shared" si="178"/>
        <v>1.5235457063711912E-2</v>
      </c>
      <c r="BO169" s="5">
        <f t="shared" si="179"/>
        <v>1.3850415512465374E-2</v>
      </c>
      <c r="BP169" s="5">
        <f t="shared" si="180"/>
        <v>3.4626038781163437E-2</v>
      </c>
      <c r="BQ169" s="5">
        <f t="shared" si="181"/>
        <v>2.7700831024930747E-2</v>
      </c>
      <c r="BR169" s="5">
        <f t="shared" si="182"/>
        <v>9.5567867036011084E-2</v>
      </c>
      <c r="BS169" s="5">
        <f t="shared" si="183"/>
        <v>0.10941828254847645</v>
      </c>
      <c r="BU169" s="5">
        <f t="shared" si="185"/>
        <v>-2.2160664819944598E-2</v>
      </c>
      <c r="BV169" s="5">
        <f t="shared" si="207"/>
        <v>-1.662049861495845E-2</v>
      </c>
      <c r="BW169" s="5">
        <f t="shared" si="208"/>
        <v>-4.9861495844875349E-2</v>
      </c>
      <c r="BX169" s="5">
        <f t="shared" si="209"/>
        <v>-1.3850415512465374E-2</v>
      </c>
      <c r="BY169" s="5">
        <f t="shared" si="210"/>
        <v>4.1551246537396124E-3</v>
      </c>
      <c r="BZ169" s="5">
        <f t="shared" si="211"/>
        <v>1.1080332409972299E-2</v>
      </c>
      <c r="CA169" s="5">
        <f t="shared" si="212"/>
        <v>-6.9252077562326868E-3</v>
      </c>
      <c r="CB169" s="5">
        <f t="shared" si="213"/>
        <v>-2.7700831024930748E-3</v>
      </c>
      <c r="CC169" s="5">
        <f t="shared" si="214"/>
        <v>2.6315789473684209E-2</v>
      </c>
      <c r="CD169" s="5">
        <f t="shared" si="215"/>
        <v>1.2465373961218837E-2</v>
      </c>
      <c r="CE169" s="5">
        <f t="shared" si="216"/>
        <v>2.9085872576177285E-2</v>
      </c>
      <c r="CF169" s="5">
        <f t="shared" si="217"/>
        <v>4.1551246537396124E-3</v>
      </c>
      <c r="CG169" s="5">
        <f t="shared" si="218"/>
        <v>1.5235457063711912E-2</v>
      </c>
      <c r="CH169" s="5">
        <f t="shared" si="219"/>
        <v>1.3850415512465374E-2</v>
      </c>
      <c r="CI169" s="5">
        <f t="shared" si="220"/>
        <v>3.4626038781163437E-2</v>
      </c>
      <c r="CJ169" s="5">
        <f t="shared" si="221"/>
        <v>2.7700831024930747E-2</v>
      </c>
      <c r="CK169" s="5">
        <f t="shared" si="222"/>
        <v>9.5567867036011084E-2</v>
      </c>
      <c r="CL169" s="5">
        <f t="shared" si="223"/>
        <v>0.10941828254847645</v>
      </c>
      <c r="CO169" s="5">
        <f t="shared" si="187"/>
        <v>3.7900874635568516E-2</v>
      </c>
      <c r="CP169" s="5">
        <f t="shared" si="224"/>
        <v>5.6851311953352766E-2</v>
      </c>
      <c r="CQ169" s="5">
        <f t="shared" si="225"/>
        <v>6.4139941690962099E-2</v>
      </c>
      <c r="CR169" s="5">
        <f t="shared" si="226"/>
        <v>4.5189504373177841E-2</v>
      </c>
      <c r="CS169" s="5">
        <f t="shared" si="227"/>
        <v>4.9562682215743441E-2</v>
      </c>
      <c r="CT169" s="5">
        <f t="shared" si="228"/>
        <v>8.0174927113702624E-2</v>
      </c>
      <c r="CU169" s="5">
        <f t="shared" si="229"/>
        <v>6.5597667638483959E-2</v>
      </c>
      <c r="CV169" s="5">
        <f t="shared" si="230"/>
        <v>8.3090379008746357E-2</v>
      </c>
      <c r="CW169" s="5">
        <f t="shared" si="231"/>
        <v>5.6851311953352766E-2</v>
      </c>
      <c r="CX169" s="5">
        <f t="shared" si="232"/>
        <v>6.8513119533527692E-2</v>
      </c>
      <c r="CY169" s="5">
        <f t="shared" si="233"/>
        <v>6.7055393586005832E-2</v>
      </c>
      <c r="CZ169" s="5">
        <f t="shared" si="234"/>
        <v>8.8921282798833823E-2</v>
      </c>
      <c r="DA169" s="5">
        <f t="shared" si="235"/>
        <v>8.1632653061224483E-2</v>
      </c>
      <c r="DB169" s="5">
        <f t="shared" si="236"/>
        <v>0.15306122448979592</v>
      </c>
      <c r="DC169" s="5">
        <f t="shared" si="237"/>
        <v>0.16763848396501457</v>
      </c>
      <c r="DF169" s="5">
        <f t="shared" si="186"/>
        <v>2.9166666666666667E-2</v>
      </c>
      <c r="DG169" s="5">
        <f t="shared" si="238"/>
        <v>1.5277777777777777E-2</v>
      </c>
      <c r="DH169" s="5">
        <f t="shared" si="239"/>
        <v>3.1944444444444442E-2</v>
      </c>
      <c r="DI169" s="5">
        <f t="shared" si="240"/>
        <v>6.9444444444444441E-3</v>
      </c>
      <c r="DJ169" s="5">
        <f t="shared" si="241"/>
        <v>1.8055555555555554E-2</v>
      </c>
      <c r="DK169" s="5">
        <f t="shared" si="242"/>
        <v>1.6666666666666666E-2</v>
      </c>
      <c r="DL169" s="5">
        <f t="shared" si="243"/>
        <v>3.7499999999999999E-2</v>
      </c>
      <c r="DM169" s="5">
        <f t="shared" si="244"/>
        <v>3.0555555555555555E-2</v>
      </c>
      <c r="DN169" s="5">
        <f t="shared" si="245"/>
        <v>9.8611111111111108E-2</v>
      </c>
      <c r="DO169" s="5">
        <f t="shared" si="246"/>
        <v>0.1125</v>
      </c>
    </row>
    <row r="170" spans="10:119" x14ac:dyDescent="0.25">
      <c r="J170" s="5">
        <v>1977.5</v>
      </c>
      <c r="K170" s="5">
        <v>2105</v>
      </c>
      <c r="L170" s="5">
        <v>2145</v>
      </c>
      <c r="M170" s="5">
        <v>2145</v>
      </c>
      <c r="N170" s="5">
        <v>2100</v>
      </c>
      <c r="O170" s="5">
        <v>2157.5</v>
      </c>
      <c r="P170" s="5">
        <v>2150</v>
      </c>
      <c r="Q170" s="5">
        <v>2117.5</v>
      </c>
      <c r="R170" s="5">
        <v>2070</v>
      </c>
      <c r="S170" s="5">
        <v>2015</v>
      </c>
      <c r="T170" s="5">
        <v>2030</v>
      </c>
      <c r="U170" s="5">
        <v>2057.5</v>
      </c>
      <c r="V170" s="5">
        <v>2075</v>
      </c>
      <c r="W170" s="5">
        <v>1975</v>
      </c>
      <c r="X170" s="5">
        <v>1957.5</v>
      </c>
      <c r="Y170" s="5">
        <v>1865</v>
      </c>
      <c r="Z170" s="5">
        <v>1775</v>
      </c>
      <c r="AA170" s="5">
        <v>1817.5</v>
      </c>
      <c r="AB170" s="5">
        <v>1792.5</v>
      </c>
      <c r="AC170" s="5">
        <v>1777.5</v>
      </c>
      <c r="AD170" s="5">
        <v>1767.5</v>
      </c>
      <c r="AF170" s="5">
        <f t="shared" si="184"/>
        <v>-0.10619469026548672</v>
      </c>
      <c r="AG170" s="5">
        <f t="shared" si="199"/>
        <v>-0.16033254156769597</v>
      </c>
      <c r="AH170" s="5">
        <f t="shared" si="200"/>
        <v>-0.175990675990676</v>
      </c>
      <c r="AI170" s="5">
        <f t="shared" si="201"/>
        <v>-0.175990675990676</v>
      </c>
      <c r="AJ170" s="5">
        <f t="shared" si="202"/>
        <v>-0.15833333333333333</v>
      </c>
      <c r="AK170" s="5">
        <f t="shared" si="203"/>
        <v>-0.18076477404403243</v>
      </c>
      <c r="AL170" s="5">
        <f t="shared" si="204"/>
        <v>-0.17790697674418604</v>
      </c>
      <c r="AM170" s="5">
        <f t="shared" si="205"/>
        <v>-0.16528925619834711</v>
      </c>
      <c r="AN170" s="5">
        <f t="shared" si="206"/>
        <v>-0.1461352657004831</v>
      </c>
      <c r="AO170" s="5">
        <f t="shared" si="188"/>
        <v>-0.12282878411910669</v>
      </c>
      <c r="AP170" s="5">
        <f t="shared" si="189"/>
        <v>-0.12931034482758622</v>
      </c>
      <c r="AQ170" s="5">
        <f t="shared" si="190"/>
        <v>-0.14094775212636695</v>
      </c>
      <c r="AR170" s="5">
        <f t="shared" si="191"/>
        <v>-0.14819277108433734</v>
      </c>
      <c r="AS170" s="5">
        <f t="shared" si="192"/>
        <v>-0.10506329113924051</v>
      </c>
      <c r="AT170" s="5">
        <f t="shared" si="193"/>
        <v>-9.7062579821200506E-2</v>
      </c>
      <c r="AU170" s="5">
        <f t="shared" si="194"/>
        <v>-5.2278820375335121E-2</v>
      </c>
      <c r="AV170" s="5">
        <f t="shared" si="195"/>
        <v>-4.2253521126760559E-3</v>
      </c>
      <c r="AW170" s="5">
        <f t="shared" si="196"/>
        <v>-2.7510316368638238E-2</v>
      </c>
      <c r="AX170" s="5">
        <f t="shared" si="197"/>
        <v>-1.3947001394700139E-2</v>
      </c>
      <c r="AY170" s="5">
        <f t="shared" si="198"/>
        <v>-5.6258790436005627E-3</v>
      </c>
      <c r="BB170" s="5">
        <f t="shared" si="166"/>
        <v>0</v>
      </c>
      <c r="BC170" s="5">
        <f t="shared" si="167"/>
        <v>-2.097902097902098E-2</v>
      </c>
      <c r="BD170" s="5">
        <f t="shared" si="168"/>
        <v>5.8275058275058279E-3</v>
      </c>
      <c r="BE170" s="5">
        <f t="shared" si="169"/>
        <v>2.331002331002331E-3</v>
      </c>
      <c r="BF170" s="5">
        <f t="shared" si="170"/>
        <v>-1.282051282051282E-2</v>
      </c>
      <c r="BG170" s="5">
        <f t="shared" si="171"/>
        <v>-3.4965034965034968E-2</v>
      </c>
      <c r="BH170" s="5">
        <f t="shared" si="172"/>
        <v>-6.0606060606060608E-2</v>
      </c>
      <c r="BI170" s="5">
        <f t="shared" si="173"/>
        <v>-5.3613053613053616E-2</v>
      </c>
      <c r="BJ170" s="5">
        <f t="shared" si="174"/>
        <v>-4.0792540792540792E-2</v>
      </c>
      <c r="BK170" s="5">
        <f t="shared" si="175"/>
        <v>-3.2634032634032632E-2</v>
      </c>
      <c r="BL170" s="5">
        <f t="shared" si="176"/>
        <v>-7.9254079254079249E-2</v>
      </c>
      <c r="BM170" s="5">
        <f t="shared" si="177"/>
        <v>-8.7412587412587409E-2</v>
      </c>
      <c r="BN170" s="5">
        <f t="shared" si="178"/>
        <v>-0.13053613053613053</v>
      </c>
      <c r="BO170" s="5">
        <f t="shared" si="179"/>
        <v>-0.17249417249417248</v>
      </c>
      <c r="BP170" s="5">
        <f t="shared" si="180"/>
        <v>-0.15268065268065267</v>
      </c>
      <c r="BQ170" s="5">
        <f t="shared" si="181"/>
        <v>-0.16433566433566432</v>
      </c>
      <c r="BR170" s="5">
        <f t="shared" si="182"/>
        <v>-0.17132867132867133</v>
      </c>
      <c r="BS170" s="5">
        <f t="shared" si="183"/>
        <v>-0.175990675990676</v>
      </c>
      <c r="BU170" s="5">
        <f t="shared" si="185"/>
        <v>0</v>
      </c>
      <c r="BV170" s="5">
        <f t="shared" si="207"/>
        <v>-2.097902097902098E-2</v>
      </c>
      <c r="BW170" s="5">
        <f t="shared" si="208"/>
        <v>5.8275058275058279E-3</v>
      </c>
      <c r="BX170" s="5">
        <f t="shared" si="209"/>
        <v>2.331002331002331E-3</v>
      </c>
      <c r="BY170" s="5">
        <f t="shared" si="210"/>
        <v>-1.282051282051282E-2</v>
      </c>
      <c r="BZ170" s="5">
        <f t="shared" si="211"/>
        <v>-3.4965034965034968E-2</v>
      </c>
      <c r="CA170" s="5">
        <f t="shared" si="212"/>
        <v>-6.0606060606060608E-2</v>
      </c>
      <c r="CB170" s="5">
        <f t="shared" si="213"/>
        <v>-5.3613053613053616E-2</v>
      </c>
      <c r="CC170" s="5">
        <f t="shared" si="214"/>
        <v>-4.0792540792540792E-2</v>
      </c>
      <c r="CD170" s="5">
        <f t="shared" si="215"/>
        <v>-3.2634032634032632E-2</v>
      </c>
      <c r="CE170" s="5">
        <f t="shared" si="216"/>
        <v>-7.9254079254079249E-2</v>
      </c>
      <c r="CF170" s="5">
        <f t="shared" si="217"/>
        <v>-8.7412587412587409E-2</v>
      </c>
      <c r="CG170" s="5">
        <f t="shared" si="218"/>
        <v>-0.13053613053613053</v>
      </c>
      <c r="CH170" s="5">
        <f t="shared" si="219"/>
        <v>-0.17249417249417248</v>
      </c>
      <c r="CI170" s="5">
        <f t="shared" si="220"/>
        <v>-0.15268065268065267</v>
      </c>
      <c r="CJ170" s="5">
        <f t="shared" si="221"/>
        <v>-0.16433566433566432</v>
      </c>
      <c r="CK170" s="5">
        <f t="shared" si="222"/>
        <v>-0.17132867132867133</v>
      </c>
      <c r="CL170" s="5">
        <f t="shared" si="223"/>
        <v>-0.175990675990676</v>
      </c>
      <c r="CO170" s="5">
        <f t="shared" si="187"/>
        <v>-3.4762456546929316E-3</v>
      </c>
      <c r="CP170" s="5">
        <f t="shared" si="224"/>
        <v>-1.8539976825028968E-2</v>
      </c>
      <c r="CQ170" s="5">
        <f t="shared" si="225"/>
        <v>-4.0556199304750871E-2</v>
      </c>
      <c r="CR170" s="5">
        <f t="shared" si="226"/>
        <v>-6.6048667439165695E-2</v>
      </c>
      <c r="CS170" s="5">
        <f t="shared" si="227"/>
        <v>-5.909617612977984E-2</v>
      </c>
      <c r="CT170" s="5">
        <f t="shared" si="228"/>
        <v>-4.6349942062572425E-2</v>
      </c>
      <c r="CU170" s="5">
        <f t="shared" si="229"/>
        <v>-3.8238702201622246E-2</v>
      </c>
      <c r="CV170" s="5">
        <f t="shared" si="230"/>
        <v>-8.4588644264194671E-2</v>
      </c>
      <c r="CW170" s="5">
        <f t="shared" si="231"/>
        <v>-9.2699884125144849E-2</v>
      </c>
      <c r="CX170" s="5">
        <f t="shared" si="232"/>
        <v>-0.13557358053302435</v>
      </c>
      <c r="CY170" s="5">
        <f t="shared" si="233"/>
        <v>-0.17728852838933951</v>
      </c>
      <c r="CZ170" s="5">
        <f t="shared" si="234"/>
        <v>-0.15758980301274622</v>
      </c>
      <c r="DA170" s="5">
        <f t="shared" si="235"/>
        <v>-0.16917728852838934</v>
      </c>
      <c r="DB170" s="5">
        <f t="shared" si="236"/>
        <v>-0.1761297798377752</v>
      </c>
      <c r="DC170" s="5">
        <f t="shared" si="237"/>
        <v>-0.18076477404403243</v>
      </c>
      <c r="DF170" s="5">
        <f t="shared" si="186"/>
        <v>1.3546798029556651E-2</v>
      </c>
      <c r="DG170" s="5">
        <f t="shared" si="238"/>
        <v>2.2167487684729065E-2</v>
      </c>
      <c r="DH170" s="5">
        <f t="shared" si="239"/>
        <v>-2.7093596059113302E-2</v>
      </c>
      <c r="DI170" s="5">
        <f t="shared" si="240"/>
        <v>-3.5714285714285712E-2</v>
      </c>
      <c r="DJ170" s="5">
        <f t="shared" si="241"/>
        <v>-8.1280788177339899E-2</v>
      </c>
      <c r="DK170" s="5">
        <f t="shared" si="242"/>
        <v>-0.12561576354679804</v>
      </c>
      <c r="DL170" s="5">
        <f t="shared" si="243"/>
        <v>-0.10467980295566502</v>
      </c>
      <c r="DM170" s="5">
        <f t="shared" si="244"/>
        <v>-0.11699507389162561</v>
      </c>
      <c r="DN170" s="5">
        <f t="shared" si="245"/>
        <v>-0.12438423645320197</v>
      </c>
      <c r="DO170" s="5">
        <f t="shared" si="246"/>
        <v>-0.12931034482758622</v>
      </c>
    </row>
    <row r="171" spans="10:119" x14ac:dyDescent="0.25">
      <c r="J171" s="5">
        <v>2375</v>
      </c>
      <c r="K171" s="5">
        <v>2407.5</v>
      </c>
      <c r="L171" s="5">
        <v>2342.5</v>
      </c>
      <c r="M171" s="5">
        <v>2372.5</v>
      </c>
      <c r="N171" s="5">
        <v>2345</v>
      </c>
      <c r="O171" s="5">
        <v>2352.5</v>
      </c>
      <c r="P171" s="5">
        <v>2372.5</v>
      </c>
      <c r="Q171" s="5">
        <v>2397.5</v>
      </c>
      <c r="R171" s="5">
        <v>2357.5</v>
      </c>
      <c r="S171" s="5">
        <v>2257.5</v>
      </c>
      <c r="T171" s="5">
        <v>2307.5</v>
      </c>
      <c r="U171" s="5">
        <v>2302.5</v>
      </c>
      <c r="V171" s="5">
        <v>2292.5</v>
      </c>
      <c r="W171" s="5">
        <v>2292.5</v>
      </c>
      <c r="X171" s="5">
        <v>2292.5</v>
      </c>
      <c r="Y171" s="5">
        <v>2282.5</v>
      </c>
      <c r="Z171" s="5">
        <v>2317.5</v>
      </c>
      <c r="AA171" s="5">
        <v>2315</v>
      </c>
      <c r="AB171" s="5">
        <v>2317.5</v>
      </c>
      <c r="AC171" s="5">
        <v>2397.5</v>
      </c>
      <c r="AD171" s="5">
        <v>2415</v>
      </c>
      <c r="AF171" s="5">
        <f t="shared" si="184"/>
        <v>1.6842105263157894E-2</v>
      </c>
      <c r="AG171" s="5">
        <f t="shared" si="199"/>
        <v>3.1152647975077881E-3</v>
      </c>
      <c r="AH171" s="5">
        <f t="shared" si="200"/>
        <v>3.0949839914621132E-2</v>
      </c>
      <c r="AI171" s="5">
        <f t="shared" si="201"/>
        <v>1.7913593256059009E-2</v>
      </c>
      <c r="AJ171" s="5">
        <f t="shared" si="202"/>
        <v>2.9850746268656716E-2</v>
      </c>
      <c r="AK171" s="5">
        <f t="shared" si="203"/>
        <v>2.6567481402763018E-2</v>
      </c>
      <c r="AL171" s="5">
        <f t="shared" si="204"/>
        <v>1.7913593256059009E-2</v>
      </c>
      <c r="AM171" s="5">
        <f t="shared" si="205"/>
        <v>7.2992700729927005E-3</v>
      </c>
      <c r="AN171" s="5">
        <f t="shared" si="206"/>
        <v>2.4390243902439025E-2</v>
      </c>
      <c r="AO171" s="5">
        <f t="shared" si="188"/>
        <v>6.9767441860465115E-2</v>
      </c>
      <c r="AP171" s="5">
        <f t="shared" si="189"/>
        <v>4.6587215601300108E-2</v>
      </c>
      <c r="AQ171" s="5">
        <f t="shared" si="190"/>
        <v>4.8859934853420196E-2</v>
      </c>
      <c r="AR171" s="5">
        <f t="shared" si="191"/>
        <v>5.3435114503816793E-2</v>
      </c>
      <c r="AS171" s="5">
        <f t="shared" si="192"/>
        <v>5.3435114503816793E-2</v>
      </c>
      <c r="AT171" s="5">
        <f t="shared" si="193"/>
        <v>5.3435114503816793E-2</v>
      </c>
      <c r="AU171" s="5">
        <f t="shared" si="194"/>
        <v>5.8050383351588172E-2</v>
      </c>
      <c r="AV171" s="5">
        <f t="shared" si="195"/>
        <v>4.2071197411003236E-2</v>
      </c>
      <c r="AW171" s="5">
        <f t="shared" si="196"/>
        <v>4.3196544276457881E-2</v>
      </c>
      <c r="AX171" s="5">
        <f t="shared" si="197"/>
        <v>4.2071197411003236E-2</v>
      </c>
      <c r="AY171" s="5">
        <f t="shared" si="198"/>
        <v>7.2992700729927005E-3</v>
      </c>
      <c r="BB171" s="5">
        <f t="shared" si="166"/>
        <v>1.2806830309498399E-2</v>
      </c>
      <c r="BC171" s="5">
        <f t="shared" si="167"/>
        <v>1.0672358591248667E-3</v>
      </c>
      <c r="BD171" s="5">
        <f t="shared" si="168"/>
        <v>4.2689434364994666E-3</v>
      </c>
      <c r="BE171" s="5">
        <f t="shared" si="169"/>
        <v>1.2806830309498399E-2</v>
      </c>
      <c r="BF171" s="5">
        <f t="shared" si="170"/>
        <v>2.3479188900747065E-2</v>
      </c>
      <c r="BG171" s="5">
        <f t="shared" si="171"/>
        <v>6.4034151547491995E-3</v>
      </c>
      <c r="BH171" s="5">
        <f t="shared" si="172"/>
        <v>-3.6286019210245463E-2</v>
      </c>
      <c r="BI171" s="5">
        <f t="shared" si="173"/>
        <v>-1.4941302027748132E-2</v>
      </c>
      <c r="BJ171" s="5">
        <f t="shared" si="174"/>
        <v>-1.7075773745997867E-2</v>
      </c>
      <c r="BK171" s="5">
        <f t="shared" si="175"/>
        <v>-2.1344717182497332E-2</v>
      </c>
      <c r="BL171" s="5">
        <f t="shared" si="176"/>
        <v>-2.1344717182497332E-2</v>
      </c>
      <c r="BM171" s="5">
        <f t="shared" si="177"/>
        <v>-2.1344717182497332E-2</v>
      </c>
      <c r="BN171" s="5">
        <f t="shared" si="178"/>
        <v>-2.5613660618996798E-2</v>
      </c>
      <c r="BO171" s="5">
        <f t="shared" si="179"/>
        <v>-1.0672358591248666E-2</v>
      </c>
      <c r="BP171" s="5">
        <f t="shared" si="180"/>
        <v>-1.1739594450373533E-2</v>
      </c>
      <c r="BQ171" s="5">
        <f t="shared" si="181"/>
        <v>-1.0672358591248666E-2</v>
      </c>
      <c r="BR171" s="5">
        <f t="shared" si="182"/>
        <v>2.3479188900747065E-2</v>
      </c>
      <c r="BS171" s="5">
        <f t="shared" si="183"/>
        <v>3.0949839914621132E-2</v>
      </c>
      <c r="BU171" s="5">
        <f t="shared" si="185"/>
        <v>1.2806830309498399E-2</v>
      </c>
      <c r="BV171" s="5">
        <f t="shared" si="207"/>
        <v>1.0672358591248667E-3</v>
      </c>
      <c r="BW171" s="5">
        <f t="shared" si="208"/>
        <v>4.2689434364994666E-3</v>
      </c>
      <c r="BX171" s="5">
        <f t="shared" si="209"/>
        <v>1.2806830309498399E-2</v>
      </c>
      <c r="BY171" s="5">
        <f t="shared" si="210"/>
        <v>2.3479188900747065E-2</v>
      </c>
      <c r="BZ171" s="5">
        <f t="shared" si="211"/>
        <v>6.4034151547491995E-3</v>
      </c>
      <c r="CA171" s="5">
        <f t="shared" si="212"/>
        <v>-3.6286019210245463E-2</v>
      </c>
      <c r="CB171" s="5">
        <f t="shared" si="213"/>
        <v>-1.4941302027748132E-2</v>
      </c>
      <c r="CC171" s="5">
        <f t="shared" si="214"/>
        <v>-1.7075773745997867E-2</v>
      </c>
      <c r="CD171" s="5">
        <f t="shared" si="215"/>
        <v>-2.1344717182497332E-2</v>
      </c>
      <c r="CE171" s="5">
        <f t="shared" si="216"/>
        <v>-2.1344717182497332E-2</v>
      </c>
      <c r="CF171" s="5">
        <f t="shared" si="217"/>
        <v>-2.1344717182497332E-2</v>
      </c>
      <c r="CG171" s="5">
        <f t="shared" si="218"/>
        <v>-2.5613660618996798E-2</v>
      </c>
      <c r="CH171" s="5">
        <f t="shared" si="219"/>
        <v>-1.0672358591248666E-2</v>
      </c>
      <c r="CI171" s="5">
        <f t="shared" si="220"/>
        <v>-1.1739594450373533E-2</v>
      </c>
      <c r="CJ171" s="5">
        <f t="shared" si="221"/>
        <v>-1.0672358591248666E-2</v>
      </c>
      <c r="CK171" s="5">
        <f t="shared" si="222"/>
        <v>2.3479188900747065E-2</v>
      </c>
      <c r="CL171" s="5">
        <f t="shared" si="223"/>
        <v>3.0949839914621132E-2</v>
      </c>
      <c r="CO171" s="5">
        <f t="shared" si="187"/>
        <v>8.5015940488841653E-3</v>
      </c>
      <c r="CP171" s="5">
        <f t="shared" si="224"/>
        <v>1.9128586609989374E-2</v>
      </c>
      <c r="CQ171" s="5">
        <f t="shared" si="225"/>
        <v>2.1253985122210413E-3</v>
      </c>
      <c r="CR171" s="5">
        <f t="shared" si="226"/>
        <v>-4.0382571732199786E-2</v>
      </c>
      <c r="CS171" s="5">
        <f t="shared" si="227"/>
        <v>-1.9128586609989374E-2</v>
      </c>
      <c r="CT171" s="5">
        <f t="shared" si="228"/>
        <v>-2.1253985122210415E-2</v>
      </c>
      <c r="CU171" s="5">
        <f t="shared" si="229"/>
        <v>-2.5504782146652496E-2</v>
      </c>
      <c r="CV171" s="5">
        <f t="shared" si="230"/>
        <v>-2.5504782146652496E-2</v>
      </c>
      <c r="CW171" s="5">
        <f t="shared" si="231"/>
        <v>-2.5504782146652496E-2</v>
      </c>
      <c r="CX171" s="5">
        <f t="shared" si="232"/>
        <v>-2.975557917109458E-2</v>
      </c>
      <c r="CY171" s="5">
        <f t="shared" si="233"/>
        <v>-1.487778958554729E-2</v>
      </c>
      <c r="CZ171" s="5">
        <f t="shared" si="234"/>
        <v>-1.5940488841657812E-2</v>
      </c>
      <c r="DA171" s="5">
        <f t="shared" si="235"/>
        <v>-1.487778958554729E-2</v>
      </c>
      <c r="DB171" s="5">
        <f t="shared" si="236"/>
        <v>1.9128586609989374E-2</v>
      </c>
      <c r="DC171" s="5">
        <f t="shared" si="237"/>
        <v>2.6567481402763018E-2</v>
      </c>
      <c r="DF171" s="5">
        <f t="shared" si="186"/>
        <v>-2.1668472372697724E-3</v>
      </c>
      <c r="DG171" s="5">
        <f t="shared" si="238"/>
        <v>-6.5005417118093175E-3</v>
      </c>
      <c r="DH171" s="5">
        <f t="shared" si="239"/>
        <v>-6.5005417118093175E-3</v>
      </c>
      <c r="DI171" s="5">
        <f t="shared" si="240"/>
        <v>-6.5005417118093175E-3</v>
      </c>
      <c r="DJ171" s="5">
        <f t="shared" si="241"/>
        <v>-1.0834236186348862E-2</v>
      </c>
      <c r="DK171" s="5">
        <f t="shared" si="242"/>
        <v>4.3336944745395447E-3</v>
      </c>
      <c r="DL171" s="5">
        <f t="shared" si="243"/>
        <v>3.2502708559046588E-3</v>
      </c>
      <c r="DM171" s="5">
        <f t="shared" si="244"/>
        <v>4.3336944745395447E-3</v>
      </c>
      <c r="DN171" s="5">
        <f t="shared" si="245"/>
        <v>3.9003250270855903E-2</v>
      </c>
      <c r="DO171" s="5">
        <f t="shared" si="246"/>
        <v>4.6587215601300108E-2</v>
      </c>
    </row>
    <row r="172" spans="10:119" x14ac:dyDescent="0.25">
      <c r="J172" s="5">
        <v>1787.5</v>
      </c>
      <c r="K172" s="5">
        <v>1837.5</v>
      </c>
      <c r="L172" s="5">
        <v>1835</v>
      </c>
      <c r="M172" s="5">
        <v>1867.5</v>
      </c>
      <c r="N172" s="5">
        <v>1905</v>
      </c>
      <c r="O172" s="5">
        <v>1865</v>
      </c>
      <c r="P172" s="5">
        <v>1892.5</v>
      </c>
      <c r="Q172" s="5">
        <v>1947.5</v>
      </c>
      <c r="R172" s="5">
        <v>1915</v>
      </c>
      <c r="S172" s="5">
        <v>1927.5</v>
      </c>
      <c r="T172" s="5">
        <v>1882.5</v>
      </c>
      <c r="U172" s="5">
        <v>1867.5</v>
      </c>
      <c r="V172" s="5">
        <v>1860</v>
      </c>
      <c r="W172" s="5">
        <v>1870</v>
      </c>
      <c r="X172" s="5">
        <v>1862.5</v>
      </c>
      <c r="Y172" s="5">
        <v>1895</v>
      </c>
      <c r="Z172" s="5">
        <v>1887.5</v>
      </c>
      <c r="AA172" s="5">
        <v>1820</v>
      </c>
      <c r="AB172" s="5">
        <v>1815</v>
      </c>
      <c r="AC172" s="5">
        <v>1840</v>
      </c>
      <c r="AD172" s="5">
        <v>1947.5</v>
      </c>
      <c r="AF172" s="5">
        <f t="shared" si="184"/>
        <v>8.951048951048951E-2</v>
      </c>
      <c r="AG172" s="5">
        <f t="shared" si="199"/>
        <v>5.9863945578231291E-2</v>
      </c>
      <c r="AH172" s="5">
        <f t="shared" si="200"/>
        <v>6.1307901907356951E-2</v>
      </c>
      <c r="AI172" s="5">
        <f t="shared" si="201"/>
        <v>4.2838018741633198E-2</v>
      </c>
      <c r="AJ172" s="5">
        <f t="shared" si="202"/>
        <v>2.2309711286089239E-2</v>
      </c>
      <c r="AK172" s="5">
        <f t="shared" si="203"/>
        <v>4.4235924932975873E-2</v>
      </c>
      <c r="AL172" s="5">
        <f t="shared" si="204"/>
        <v>2.9062087186261559E-2</v>
      </c>
      <c r="AM172" s="5">
        <f t="shared" si="205"/>
        <v>0</v>
      </c>
      <c r="AN172" s="5">
        <f t="shared" si="206"/>
        <v>1.6971279373368148E-2</v>
      </c>
      <c r="AO172" s="5">
        <f t="shared" si="188"/>
        <v>1.0376134889753566E-2</v>
      </c>
      <c r="AP172" s="5">
        <f t="shared" si="189"/>
        <v>3.4528552456839307E-2</v>
      </c>
      <c r="AQ172" s="5">
        <f t="shared" si="190"/>
        <v>4.2838018741633198E-2</v>
      </c>
      <c r="AR172" s="5">
        <f t="shared" si="191"/>
        <v>4.7043010752688172E-2</v>
      </c>
      <c r="AS172" s="5">
        <f t="shared" si="192"/>
        <v>4.1443850267379678E-2</v>
      </c>
      <c r="AT172" s="5">
        <f t="shared" si="193"/>
        <v>4.5637583892617448E-2</v>
      </c>
      <c r="AU172" s="5">
        <f t="shared" si="194"/>
        <v>2.7704485488126648E-2</v>
      </c>
      <c r="AV172" s="5">
        <f t="shared" si="195"/>
        <v>3.1788079470198675E-2</v>
      </c>
      <c r="AW172" s="5">
        <f t="shared" si="196"/>
        <v>7.0054945054945056E-2</v>
      </c>
      <c r="AX172" s="5">
        <f t="shared" si="197"/>
        <v>7.3002754820936641E-2</v>
      </c>
      <c r="AY172" s="5">
        <f t="shared" si="198"/>
        <v>5.8423913043478264E-2</v>
      </c>
      <c r="BB172" s="5">
        <f t="shared" si="166"/>
        <v>1.7711171662125342E-2</v>
      </c>
      <c r="BC172" s="5">
        <f t="shared" si="167"/>
        <v>3.8147138964577658E-2</v>
      </c>
      <c r="BD172" s="5">
        <f t="shared" si="168"/>
        <v>1.6348773841961851E-2</v>
      </c>
      <c r="BE172" s="5">
        <f t="shared" si="169"/>
        <v>3.1335149863760216E-2</v>
      </c>
      <c r="BF172" s="5">
        <f t="shared" si="170"/>
        <v>6.1307901907356951E-2</v>
      </c>
      <c r="BG172" s="5">
        <f t="shared" si="171"/>
        <v>4.3596730245231606E-2</v>
      </c>
      <c r="BH172" s="5">
        <f t="shared" si="172"/>
        <v>5.0408719346049048E-2</v>
      </c>
      <c r="BI172" s="5">
        <f t="shared" si="173"/>
        <v>2.5885558583106268E-2</v>
      </c>
      <c r="BJ172" s="5">
        <f t="shared" si="174"/>
        <v>1.7711171662125342E-2</v>
      </c>
      <c r="BK172" s="5">
        <f t="shared" si="175"/>
        <v>1.3623978201634877E-2</v>
      </c>
      <c r="BL172" s="5">
        <f t="shared" si="176"/>
        <v>1.9073569482288829E-2</v>
      </c>
      <c r="BM172" s="5">
        <f t="shared" si="177"/>
        <v>1.4986376021798364E-2</v>
      </c>
      <c r="BN172" s="5">
        <f t="shared" si="178"/>
        <v>3.2697547683923703E-2</v>
      </c>
      <c r="BO172" s="5">
        <f t="shared" si="179"/>
        <v>2.8610354223433242E-2</v>
      </c>
      <c r="BP172" s="5">
        <f t="shared" si="180"/>
        <v>-8.1743869209809257E-3</v>
      </c>
      <c r="BQ172" s="5">
        <f t="shared" si="181"/>
        <v>-1.0899182561307902E-2</v>
      </c>
      <c r="BR172" s="5">
        <f t="shared" si="182"/>
        <v>2.7247956403269754E-3</v>
      </c>
      <c r="BS172" s="5">
        <f t="shared" si="183"/>
        <v>6.1307901907356951E-2</v>
      </c>
      <c r="BU172" s="5">
        <f t="shared" si="185"/>
        <v>1.7711171662125342E-2</v>
      </c>
      <c r="BV172" s="5">
        <f t="shared" si="207"/>
        <v>3.8147138964577658E-2</v>
      </c>
      <c r="BW172" s="5">
        <f t="shared" si="208"/>
        <v>1.6348773841961851E-2</v>
      </c>
      <c r="BX172" s="5">
        <f t="shared" si="209"/>
        <v>3.1335149863760216E-2</v>
      </c>
      <c r="BY172" s="5">
        <f t="shared" si="210"/>
        <v>6.1307901907356951E-2</v>
      </c>
      <c r="BZ172" s="5">
        <f t="shared" si="211"/>
        <v>4.3596730245231606E-2</v>
      </c>
      <c r="CA172" s="5">
        <f t="shared" si="212"/>
        <v>5.0408719346049048E-2</v>
      </c>
      <c r="CB172" s="5">
        <f t="shared" si="213"/>
        <v>2.5885558583106268E-2</v>
      </c>
      <c r="CC172" s="5">
        <f t="shared" si="214"/>
        <v>1.7711171662125342E-2</v>
      </c>
      <c r="CD172" s="5">
        <f t="shared" si="215"/>
        <v>1.3623978201634877E-2</v>
      </c>
      <c r="CE172" s="5">
        <f t="shared" si="216"/>
        <v>1.9073569482288829E-2</v>
      </c>
      <c r="CF172" s="5">
        <f t="shared" si="217"/>
        <v>1.4986376021798364E-2</v>
      </c>
      <c r="CG172" s="5">
        <f t="shared" si="218"/>
        <v>3.2697547683923703E-2</v>
      </c>
      <c r="CH172" s="5">
        <f t="shared" si="219"/>
        <v>2.8610354223433242E-2</v>
      </c>
      <c r="CI172" s="5">
        <f t="shared" si="220"/>
        <v>-8.1743869209809257E-3</v>
      </c>
      <c r="CJ172" s="5">
        <f t="shared" si="221"/>
        <v>-1.0899182561307902E-2</v>
      </c>
      <c r="CK172" s="5">
        <f t="shared" si="222"/>
        <v>2.7247956403269754E-3</v>
      </c>
      <c r="CL172" s="5">
        <f t="shared" si="223"/>
        <v>6.1307901907356951E-2</v>
      </c>
      <c r="CO172" s="5">
        <f t="shared" si="187"/>
        <v>1.4745308310991957E-2</v>
      </c>
      <c r="CP172" s="5">
        <f t="shared" si="224"/>
        <v>4.4235924932975873E-2</v>
      </c>
      <c r="CQ172" s="5">
        <f t="shared" si="225"/>
        <v>2.6809651474530832E-2</v>
      </c>
      <c r="CR172" s="5">
        <f t="shared" si="226"/>
        <v>3.351206434316354E-2</v>
      </c>
      <c r="CS172" s="5">
        <f t="shared" si="227"/>
        <v>9.3833780160857902E-3</v>
      </c>
      <c r="CT172" s="5">
        <f t="shared" si="228"/>
        <v>1.3404825737265416E-3</v>
      </c>
      <c r="CU172" s="5">
        <f t="shared" si="229"/>
        <v>-2.6809651474530832E-3</v>
      </c>
      <c r="CV172" s="5">
        <f t="shared" si="230"/>
        <v>2.6809651474530832E-3</v>
      </c>
      <c r="CW172" s="5">
        <f t="shared" si="231"/>
        <v>-1.3404825737265416E-3</v>
      </c>
      <c r="CX172" s="5">
        <f t="shared" si="232"/>
        <v>1.6085790884718499E-2</v>
      </c>
      <c r="CY172" s="5">
        <f t="shared" si="233"/>
        <v>1.2064343163538873E-2</v>
      </c>
      <c r="CZ172" s="5">
        <f t="shared" si="234"/>
        <v>-2.4128686327077747E-2</v>
      </c>
      <c r="DA172" s="5">
        <f t="shared" si="235"/>
        <v>-2.6809651474530832E-2</v>
      </c>
      <c r="DB172" s="5">
        <f t="shared" si="236"/>
        <v>-1.3404825737265416E-2</v>
      </c>
      <c r="DC172" s="5">
        <f t="shared" si="237"/>
        <v>4.4235924932975873E-2</v>
      </c>
      <c r="DF172" s="5">
        <f t="shared" si="186"/>
        <v>-7.9681274900398405E-3</v>
      </c>
      <c r="DG172" s="5">
        <f t="shared" si="238"/>
        <v>-1.1952191235059761E-2</v>
      </c>
      <c r="DH172" s="5">
        <f t="shared" si="239"/>
        <v>-6.6401062416998674E-3</v>
      </c>
      <c r="DI172" s="5">
        <f t="shared" si="240"/>
        <v>-1.0624169986719787E-2</v>
      </c>
      <c r="DJ172" s="5">
        <f t="shared" si="241"/>
        <v>6.6401062416998674E-3</v>
      </c>
      <c r="DK172" s="5">
        <f t="shared" si="242"/>
        <v>2.6560424966799467E-3</v>
      </c>
      <c r="DL172" s="5">
        <f t="shared" si="243"/>
        <v>-3.3200531208499334E-2</v>
      </c>
      <c r="DM172" s="5">
        <f t="shared" si="244"/>
        <v>-3.5856573705179286E-2</v>
      </c>
      <c r="DN172" s="5">
        <f t="shared" si="245"/>
        <v>-2.2576361221779549E-2</v>
      </c>
      <c r="DO172" s="5">
        <f t="shared" si="246"/>
        <v>3.4528552456839307E-2</v>
      </c>
    </row>
    <row r="173" spans="10:119" x14ac:dyDescent="0.25">
      <c r="J173" s="5">
        <v>1380</v>
      </c>
      <c r="K173" s="5">
        <v>1445</v>
      </c>
      <c r="L173" s="5">
        <v>1472.5</v>
      </c>
      <c r="M173" s="5">
        <v>1477.5</v>
      </c>
      <c r="N173" s="5">
        <v>1477.5</v>
      </c>
      <c r="O173" s="5">
        <v>1395</v>
      </c>
      <c r="P173" s="5">
        <v>1522.5</v>
      </c>
      <c r="Q173" s="5">
        <v>1557.5</v>
      </c>
      <c r="R173" s="5">
        <v>1562.5</v>
      </c>
      <c r="S173" s="5">
        <v>1555</v>
      </c>
      <c r="T173" s="5">
        <v>1570</v>
      </c>
      <c r="U173" s="5">
        <v>1600</v>
      </c>
      <c r="V173" s="5">
        <v>1602.5</v>
      </c>
      <c r="W173" s="5">
        <v>1607.5</v>
      </c>
      <c r="X173" s="5">
        <v>1555</v>
      </c>
      <c r="Y173" s="5">
        <v>1565</v>
      </c>
      <c r="Z173" s="5">
        <v>1597.5</v>
      </c>
      <c r="AA173" s="5">
        <v>1585</v>
      </c>
      <c r="AB173" s="5">
        <v>1587.5</v>
      </c>
      <c r="AC173" s="5">
        <v>1562.5</v>
      </c>
      <c r="AD173" s="5">
        <v>1597.5</v>
      </c>
      <c r="AF173" s="5">
        <f t="shared" si="184"/>
        <v>0.15760869565217392</v>
      </c>
      <c r="AG173" s="5">
        <f t="shared" si="199"/>
        <v>0.10553633217993079</v>
      </c>
      <c r="AH173" s="5">
        <f t="shared" si="200"/>
        <v>8.4889643463497449E-2</v>
      </c>
      <c r="AI173" s="5">
        <f t="shared" si="201"/>
        <v>8.1218274111675121E-2</v>
      </c>
      <c r="AJ173" s="5">
        <f t="shared" si="202"/>
        <v>8.1218274111675121E-2</v>
      </c>
      <c r="AK173" s="5">
        <f t="shared" si="203"/>
        <v>0.14516129032258066</v>
      </c>
      <c r="AL173" s="5">
        <f t="shared" si="204"/>
        <v>4.9261083743842367E-2</v>
      </c>
      <c r="AM173" s="5">
        <f t="shared" si="205"/>
        <v>2.5682182985553772E-2</v>
      </c>
      <c r="AN173" s="5">
        <f t="shared" si="206"/>
        <v>2.24E-2</v>
      </c>
      <c r="AO173" s="5">
        <f t="shared" si="188"/>
        <v>2.7331189710610933E-2</v>
      </c>
      <c r="AP173" s="5">
        <f t="shared" si="189"/>
        <v>1.751592356687898E-2</v>
      </c>
      <c r="AQ173" s="5">
        <f t="shared" si="190"/>
        <v>-1.5625000000000001E-3</v>
      </c>
      <c r="AR173" s="5">
        <f t="shared" si="191"/>
        <v>-3.1201248049921998E-3</v>
      </c>
      <c r="AS173" s="5">
        <f t="shared" si="192"/>
        <v>-6.2208398133748056E-3</v>
      </c>
      <c r="AT173" s="5">
        <f t="shared" si="193"/>
        <v>2.7331189710610933E-2</v>
      </c>
      <c r="AU173" s="5">
        <f t="shared" si="194"/>
        <v>2.0766773162939296E-2</v>
      </c>
      <c r="AV173" s="5">
        <f t="shared" si="195"/>
        <v>0</v>
      </c>
      <c r="AW173" s="5">
        <f t="shared" si="196"/>
        <v>7.8864353312302835E-3</v>
      </c>
      <c r="AX173" s="5">
        <f t="shared" si="197"/>
        <v>6.2992125984251968E-3</v>
      </c>
      <c r="AY173" s="5">
        <f t="shared" si="198"/>
        <v>2.24E-2</v>
      </c>
      <c r="BB173" s="5">
        <f t="shared" si="166"/>
        <v>3.3955857385398981E-3</v>
      </c>
      <c r="BC173" s="5">
        <f t="shared" si="167"/>
        <v>3.3955857385398981E-3</v>
      </c>
      <c r="BD173" s="5">
        <f t="shared" si="168"/>
        <v>-5.2631578947368418E-2</v>
      </c>
      <c r="BE173" s="5">
        <f t="shared" si="169"/>
        <v>3.3955857385398983E-2</v>
      </c>
      <c r="BF173" s="5">
        <f t="shared" si="170"/>
        <v>5.7724957555178265E-2</v>
      </c>
      <c r="BG173" s="5">
        <f t="shared" si="171"/>
        <v>6.1120543293718167E-2</v>
      </c>
      <c r="BH173" s="5">
        <f t="shared" si="172"/>
        <v>5.6027164685908321E-2</v>
      </c>
      <c r="BI173" s="5">
        <f t="shared" si="173"/>
        <v>6.6213921901528014E-2</v>
      </c>
      <c r="BJ173" s="5">
        <f t="shared" si="174"/>
        <v>8.6587436332767401E-2</v>
      </c>
      <c r="BK173" s="5">
        <f t="shared" si="175"/>
        <v>8.8285229202037352E-2</v>
      </c>
      <c r="BL173" s="5">
        <f t="shared" si="176"/>
        <v>9.1680814940577254E-2</v>
      </c>
      <c r="BM173" s="5">
        <f t="shared" si="177"/>
        <v>5.6027164685908321E-2</v>
      </c>
      <c r="BN173" s="5">
        <f t="shared" si="178"/>
        <v>6.2818336162988112E-2</v>
      </c>
      <c r="BO173" s="5">
        <f t="shared" si="179"/>
        <v>8.4889643463497449E-2</v>
      </c>
      <c r="BP173" s="5">
        <f t="shared" si="180"/>
        <v>7.6400679117147707E-2</v>
      </c>
      <c r="BQ173" s="5">
        <f t="shared" si="181"/>
        <v>7.8098471986417659E-2</v>
      </c>
      <c r="BR173" s="5">
        <f t="shared" si="182"/>
        <v>6.1120543293718167E-2</v>
      </c>
      <c r="BS173" s="5">
        <f t="shared" si="183"/>
        <v>8.4889643463497449E-2</v>
      </c>
      <c r="BU173" s="5">
        <f t="shared" si="185"/>
        <v>3.3955857385398981E-3</v>
      </c>
      <c r="BV173" s="5">
        <f t="shared" si="207"/>
        <v>3.3955857385398981E-3</v>
      </c>
      <c r="BW173" s="5">
        <f t="shared" si="208"/>
        <v>-5.2631578947368418E-2</v>
      </c>
      <c r="BX173" s="5">
        <f t="shared" si="209"/>
        <v>3.3955857385398983E-2</v>
      </c>
      <c r="BY173" s="5">
        <f t="shared" si="210"/>
        <v>5.7724957555178265E-2</v>
      </c>
      <c r="BZ173" s="5">
        <f t="shared" si="211"/>
        <v>6.1120543293718167E-2</v>
      </c>
      <c r="CA173" s="5">
        <f t="shared" si="212"/>
        <v>5.6027164685908321E-2</v>
      </c>
      <c r="CB173" s="5">
        <f t="shared" si="213"/>
        <v>6.6213921901528014E-2</v>
      </c>
      <c r="CC173" s="5">
        <f t="shared" si="214"/>
        <v>8.6587436332767401E-2</v>
      </c>
      <c r="CD173" s="5">
        <f t="shared" si="215"/>
        <v>8.8285229202037352E-2</v>
      </c>
      <c r="CE173" s="5">
        <f t="shared" si="216"/>
        <v>9.1680814940577254E-2</v>
      </c>
      <c r="CF173" s="5">
        <f t="shared" si="217"/>
        <v>5.6027164685908321E-2</v>
      </c>
      <c r="CG173" s="5">
        <f t="shared" si="218"/>
        <v>6.2818336162988112E-2</v>
      </c>
      <c r="CH173" s="5">
        <f t="shared" si="219"/>
        <v>8.4889643463497449E-2</v>
      </c>
      <c r="CI173" s="5">
        <f t="shared" si="220"/>
        <v>7.6400679117147707E-2</v>
      </c>
      <c r="CJ173" s="5">
        <f t="shared" si="221"/>
        <v>7.8098471986417659E-2</v>
      </c>
      <c r="CK173" s="5">
        <f t="shared" si="222"/>
        <v>6.1120543293718167E-2</v>
      </c>
      <c r="CL173" s="5">
        <f t="shared" si="223"/>
        <v>8.4889643463497449E-2</v>
      </c>
      <c r="CO173" s="5">
        <f t="shared" si="187"/>
        <v>9.1397849462365593E-2</v>
      </c>
      <c r="CP173" s="5">
        <f t="shared" si="224"/>
        <v>0.11648745519713262</v>
      </c>
      <c r="CQ173" s="5">
        <f t="shared" si="225"/>
        <v>0.12007168458781362</v>
      </c>
      <c r="CR173" s="5">
        <f t="shared" si="226"/>
        <v>0.11469534050179211</v>
      </c>
      <c r="CS173" s="5">
        <f t="shared" si="227"/>
        <v>0.12544802867383512</v>
      </c>
      <c r="CT173" s="5">
        <f t="shared" si="228"/>
        <v>0.14695340501792115</v>
      </c>
      <c r="CU173" s="5">
        <f t="shared" si="229"/>
        <v>0.14874551971326164</v>
      </c>
      <c r="CV173" s="5">
        <f t="shared" si="230"/>
        <v>0.15232974910394265</v>
      </c>
      <c r="CW173" s="5">
        <f t="shared" si="231"/>
        <v>0.11469534050179211</v>
      </c>
      <c r="CX173" s="5">
        <f t="shared" si="232"/>
        <v>0.12186379928315412</v>
      </c>
      <c r="CY173" s="5">
        <f t="shared" si="233"/>
        <v>0.14516129032258066</v>
      </c>
      <c r="CZ173" s="5">
        <f t="shared" si="234"/>
        <v>0.13620071684587814</v>
      </c>
      <c r="DA173" s="5">
        <f t="shared" si="235"/>
        <v>0.13799283154121864</v>
      </c>
      <c r="DB173" s="5">
        <f t="shared" si="236"/>
        <v>0.12007168458781362</v>
      </c>
      <c r="DC173" s="5">
        <f t="shared" si="237"/>
        <v>0.14516129032258066</v>
      </c>
      <c r="DF173" s="5">
        <f t="shared" si="186"/>
        <v>1.9108280254777069E-2</v>
      </c>
      <c r="DG173" s="5">
        <f t="shared" si="238"/>
        <v>2.0700636942675158E-2</v>
      </c>
      <c r="DH173" s="5">
        <f t="shared" si="239"/>
        <v>2.3885350318471339E-2</v>
      </c>
      <c r="DI173" s="5">
        <f t="shared" si="240"/>
        <v>-9.5541401273885346E-3</v>
      </c>
      <c r="DJ173" s="5">
        <f t="shared" si="241"/>
        <v>-3.1847133757961785E-3</v>
      </c>
      <c r="DK173" s="5">
        <f t="shared" si="242"/>
        <v>1.751592356687898E-2</v>
      </c>
      <c r="DL173" s="5">
        <f t="shared" si="243"/>
        <v>9.5541401273885346E-3</v>
      </c>
      <c r="DM173" s="5">
        <f t="shared" si="244"/>
        <v>1.1146496815286623E-2</v>
      </c>
      <c r="DN173" s="5">
        <f t="shared" si="245"/>
        <v>-4.7770700636942673E-3</v>
      </c>
      <c r="DO173" s="5">
        <f t="shared" si="246"/>
        <v>1.751592356687898E-2</v>
      </c>
    </row>
    <row r="174" spans="10:119" x14ac:dyDescent="0.25">
      <c r="J174" s="5">
        <v>1610</v>
      </c>
      <c r="K174" s="5">
        <v>1665</v>
      </c>
      <c r="L174" s="5">
        <v>1670</v>
      </c>
      <c r="M174" s="5">
        <v>1662.5</v>
      </c>
      <c r="N174" s="5">
        <v>1667.5</v>
      </c>
      <c r="O174" s="5">
        <v>1655</v>
      </c>
      <c r="P174" s="5">
        <v>1640</v>
      </c>
      <c r="Q174" s="5">
        <v>1630</v>
      </c>
      <c r="R174" s="5">
        <v>1642.5</v>
      </c>
      <c r="S174" s="5">
        <v>1670</v>
      </c>
      <c r="T174" s="5">
        <v>1712.5</v>
      </c>
      <c r="U174" s="5">
        <v>1712.5</v>
      </c>
      <c r="V174" s="5">
        <v>1712.5</v>
      </c>
      <c r="W174" s="5">
        <v>1682.5</v>
      </c>
      <c r="X174" s="5">
        <v>1652.5</v>
      </c>
      <c r="Y174" s="5">
        <v>1637.5</v>
      </c>
      <c r="Z174" s="5">
        <v>1655</v>
      </c>
      <c r="AA174" s="5">
        <v>1690</v>
      </c>
      <c r="AB174" s="5">
        <v>1687.5</v>
      </c>
      <c r="AC174" s="5">
        <v>1710</v>
      </c>
      <c r="AD174" s="5">
        <v>1685</v>
      </c>
      <c r="AF174" s="5">
        <f t="shared" si="184"/>
        <v>4.6583850931677016E-2</v>
      </c>
      <c r="AG174" s="5">
        <f t="shared" si="199"/>
        <v>1.2012012012012012E-2</v>
      </c>
      <c r="AH174" s="5">
        <f t="shared" si="200"/>
        <v>8.9820359281437123E-3</v>
      </c>
      <c r="AI174" s="5">
        <f t="shared" si="201"/>
        <v>1.3533834586466165E-2</v>
      </c>
      <c r="AJ174" s="5">
        <f t="shared" si="202"/>
        <v>1.0494752623688156E-2</v>
      </c>
      <c r="AK174" s="5">
        <f t="shared" si="203"/>
        <v>1.812688821752266E-2</v>
      </c>
      <c r="AL174" s="5">
        <f t="shared" si="204"/>
        <v>2.7439024390243903E-2</v>
      </c>
      <c r="AM174" s="5">
        <f t="shared" si="205"/>
        <v>3.3742331288343558E-2</v>
      </c>
      <c r="AN174" s="5">
        <f t="shared" si="206"/>
        <v>2.5875190258751901E-2</v>
      </c>
      <c r="AO174" s="5">
        <f t="shared" si="188"/>
        <v>8.9820359281437123E-3</v>
      </c>
      <c r="AP174" s="5">
        <f t="shared" si="189"/>
        <v>-1.6058394160583942E-2</v>
      </c>
      <c r="AQ174" s="5">
        <f t="shared" si="190"/>
        <v>-1.6058394160583942E-2</v>
      </c>
      <c r="AR174" s="5">
        <f t="shared" si="191"/>
        <v>-1.6058394160583942E-2</v>
      </c>
      <c r="AS174" s="5">
        <f t="shared" si="192"/>
        <v>1.4858841010401188E-3</v>
      </c>
      <c r="AT174" s="5">
        <f t="shared" si="193"/>
        <v>1.9667170953101363E-2</v>
      </c>
      <c r="AU174" s="5">
        <f t="shared" si="194"/>
        <v>2.9007633587786259E-2</v>
      </c>
      <c r="AV174" s="5">
        <f t="shared" si="195"/>
        <v>1.812688821752266E-2</v>
      </c>
      <c r="AW174" s="5">
        <f t="shared" si="196"/>
        <v>-2.9585798816568047E-3</v>
      </c>
      <c r="AX174" s="5">
        <f t="shared" si="197"/>
        <v>-1.4814814814814814E-3</v>
      </c>
      <c r="AY174" s="5">
        <f t="shared" si="198"/>
        <v>-1.4619883040935672E-2</v>
      </c>
      <c r="BB174" s="5">
        <f t="shared" si="166"/>
        <v>-4.4910179640718561E-3</v>
      </c>
      <c r="BC174" s="5">
        <f t="shared" si="167"/>
        <v>-1.4970059880239522E-3</v>
      </c>
      <c r="BD174" s="5">
        <f t="shared" si="168"/>
        <v>-8.9820359281437123E-3</v>
      </c>
      <c r="BE174" s="5">
        <f t="shared" si="169"/>
        <v>-1.7964071856287425E-2</v>
      </c>
      <c r="BF174" s="5">
        <f t="shared" si="170"/>
        <v>-2.3952095808383235E-2</v>
      </c>
      <c r="BG174" s="5">
        <f t="shared" si="171"/>
        <v>-1.6467065868263474E-2</v>
      </c>
      <c r="BH174" s="5">
        <f t="shared" si="172"/>
        <v>0</v>
      </c>
      <c r="BI174" s="5">
        <f t="shared" si="173"/>
        <v>2.5449101796407185E-2</v>
      </c>
      <c r="BJ174" s="5">
        <f t="shared" si="174"/>
        <v>2.5449101796407185E-2</v>
      </c>
      <c r="BK174" s="5">
        <f t="shared" si="175"/>
        <v>2.5449101796407185E-2</v>
      </c>
      <c r="BL174" s="5">
        <f t="shared" si="176"/>
        <v>7.4850299401197605E-3</v>
      </c>
      <c r="BM174" s="5">
        <f t="shared" si="177"/>
        <v>-1.0479041916167664E-2</v>
      </c>
      <c r="BN174" s="5">
        <f t="shared" si="178"/>
        <v>-1.9461077844311378E-2</v>
      </c>
      <c r="BO174" s="5">
        <f t="shared" si="179"/>
        <v>-8.9820359281437123E-3</v>
      </c>
      <c r="BP174" s="5">
        <f t="shared" si="180"/>
        <v>1.1976047904191617E-2</v>
      </c>
      <c r="BQ174" s="5">
        <f t="shared" si="181"/>
        <v>1.0479041916167664E-2</v>
      </c>
      <c r="BR174" s="5">
        <f t="shared" si="182"/>
        <v>2.3952095808383235E-2</v>
      </c>
      <c r="BS174" s="5">
        <f t="shared" si="183"/>
        <v>8.9820359281437123E-3</v>
      </c>
      <c r="BU174" s="5">
        <f t="shared" si="185"/>
        <v>-4.4910179640718561E-3</v>
      </c>
      <c r="BV174" s="5">
        <f t="shared" si="207"/>
        <v>-1.4970059880239522E-3</v>
      </c>
      <c r="BW174" s="5">
        <f t="shared" si="208"/>
        <v>-8.9820359281437123E-3</v>
      </c>
      <c r="BX174" s="5">
        <f t="shared" si="209"/>
        <v>-1.7964071856287425E-2</v>
      </c>
      <c r="BY174" s="5">
        <f t="shared" si="210"/>
        <v>-2.3952095808383235E-2</v>
      </c>
      <c r="BZ174" s="5">
        <f t="shared" si="211"/>
        <v>-1.6467065868263474E-2</v>
      </c>
      <c r="CA174" s="5">
        <f t="shared" si="212"/>
        <v>0</v>
      </c>
      <c r="CB174" s="5">
        <f t="shared" si="213"/>
        <v>2.5449101796407185E-2</v>
      </c>
      <c r="CC174" s="5">
        <f t="shared" si="214"/>
        <v>2.5449101796407185E-2</v>
      </c>
      <c r="CD174" s="5">
        <f t="shared" si="215"/>
        <v>2.5449101796407185E-2</v>
      </c>
      <c r="CE174" s="5">
        <f t="shared" si="216"/>
        <v>7.4850299401197605E-3</v>
      </c>
      <c r="CF174" s="5">
        <f t="shared" si="217"/>
        <v>-1.0479041916167664E-2</v>
      </c>
      <c r="CG174" s="5">
        <f t="shared" si="218"/>
        <v>-1.9461077844311378E-2</v>
      </c>
      <c r="CH174" s="5">
        <f t="shared" si="219"/>
        <v>-8.9820359281437123E-3</v>
      </c>
      <c r="CI174" s="5">
        <f t="shared" si="220"/>
        <v>1.1976047904191617E-2</v>
      </c>
      <c r="CJ174" s="5">
        <f t="shared" si="221"/>
        <v>1.0479041916167664E-2</v>
      </c>
      <c r="CK174" s="5">
        <f t="shared" si="222"/>
        <v>2.3952095808383235E-2</v>
      </c>
      <c r="CL174" s="5">
        <f t="shared" si="223"/>
        <v>8.9820359281437123E-3</v>
      </c>
      <c r="CO174" s="5">
        <f t="shared" si="187"/>
        <v>-9.0634441087613302E-3</v>
      </c>
      <c r="CP174" s="5">
        <f t="shared" si="224"/>
        <v>-1.5105740181268883E-2</v>
      </c>
      <c r="CQ174" s="5">
        <f t="shared" si="225"/>
        <v>-7.5528700906344415E-3</v>
      </c>
      <c r="CR174" s="5">
        <f t="shared" si="226"/>
        <v>9.0634441087613302E-3</v>
      </c>
      <c r="CS174" s="5">
        <f t="shared" si="227"/>
        <v>3.4743202416918431E-2</v>
      </c>
      <c r="CT174" s="5">
        <f t="shared" si="228"/>
        <v>3.4743202416918431E-2</v>
      </c>
      <c r="CU174" s="5">
        <f t="shared" si="229"/>
        <v>3.4743202416918431E-2</v>
      </c>
      <c r="CV174" s="5">
        <f t="shared" si="230"/>
        <v>1.6616314199395771E-2</v>
      </c>
      <c r="CW174" s="5">
        <f t="shared" si="231"/>
        <v>-1.5105740181268882E-3</v>
      </c>
      <c r="CX174" s="5">
        <f t="shared" si="232"/>
        <v>-1.0574018126888218E-2</v>
      </c>
      <c r="CY174" s="5">
        <f t="shared" si="233"/>
        <v>0</v>
      </c>
      <c r="CZ174" s="5">
        <f t="shared" si="234"/>
        <v>2.1148036253776436E-2</v>
      </c>
      <c r="DA174" s="5">
        <f t="shared" si="235"/>
        <v>1.9637462235649546E-2</v>
      </c>
      <c r="DB174" s="5">
        <f t="shared" si="236"/>
        <v>3.3232628398791542E-2</v>
      </c>
      <c r="DC174" s="5">
        <f t="shared" si="237"/>
        <v>1.812688821752266E-2</v>
      </c>
      <c r="DF174" s="5">
        <f t="shared" si="186"/>
        <v>0</v>
      </c>
      <c r="DG174" s="5">
        <f t="shared" si="238"/>
        <v>0</v>
      </c>
      <c r="DH174" s="5">
        <f t="shared" si="239"/>
        <v>-1.7518248175182483E-2</v>
      </c>
      <c r="DI174" s="5">
        <f t="shared" si="240"/>
        <v>-3.5036496350364967E-2</v>
      </c>
      <c r="DJ174" s="5">
        <f t="shared" si="241"/>
        <v>-4.3795620437956206E-2</v>
      </c>
      <c r="DK174" s="5">
        <f t="shared" si="242"/>
        <v>-3.3576642335766425E-2</v>
      </c>
      <c r="DL174" s="5">
        <f t="shared" si="243"/>
        <v>-1.3138686131386862E-2</v>
      </c>
      <c r="DM174" s="5">
        <f t="shared" si="244"/>
        <v>-1.4598540145985401E-2</v>
      </c>
      <c r="DN174" s="5">
        <f t="shared" si="245"/>
        <v>-1.4598540145985401E-3</v>
      </c>
      <c r="DO174" s="5">
        <f t="shared" si="246"/>
        <v>-1.6058394160583942E-2</v>
      </c>
    </row>
    <row r="175" spans="10:119" x14ac:dyDescent="0.25">
      <c r="J175" s="5">
        <v>15.8</v>
      </c>
      <c r="K175" s="5">
        <v>16.579999999999998</v>
      </c>
      <c r="L175" s="5">
        <v>16.54</v>
      </c>
      <c r="M175" s="5">
        <v>16.8</v>
      </c>
      <c r="N175" s="5">
        <v>16.86</v>
      </c>
      <c r="O175" s="5">
        <v>16.86</v>
      </c>
      <c r="P175" s="5">
        <v>16.96</v>
      </c>
      <c r="Q175" s="5">
        <v>17</v>
      </c>
      <c r="R175" s="5">
        <v>16.899999999999999</v>
      </c>
      <c r="S175" s="5">
        <v>16.62</v>
      </c>
      <c r="T175" s="5">
        <v>16.46</v>
      </c>
      <c r="U175" s="5">
        <v>16.34</v>
      </c>
      <c r="V175" s="5">
        <v>16.48</v>
      </c>
      <c r="W175" s="5">
        <v>16.399999999999999</v>
      </c>
      <c r="X175" s="5">
        <v>16.399999999999999</v>
      </c>
      <c r="Y175" s="5">
        <v>16.579999999999998</v>
      </c>
      <c r="Z175" s="5">
        <v>17.079999999999998</v>
      </c>
      <c r="AA175" s="5">
        <v>16.399999999999999</v>
      </c>
      <c r="AB175" s="5">
        <v>16.38</v>
      </c>
      <c r="AC175" s="5">
        <v>16.12</v>
      </c>
      <c r="AD175" s="5">
        <v>16.04</v>
      </c>
      <c r="AF175" s="5">
        <f t="shared" si="184"/>
        <v>1.518987341772142E-2</v>
      </c>
      <c r="AG175" s="5">
        <f t="shared" si="199"/>
        <v>-3.2569360675512617E-2</v>
      </c>
      <c r="AH175" s="5">
        <f t="shared" si="200"/>
        <v>-3.0229746070133012E-2</v>
      </c>
      <c r="AI175" s="5">
        <f t="shared" si="201"/>
        <v>-4.5238095238095327E-2</v>
      </c>
      <c r="AJ175" s="5">
        <f t="shared" si="202"/>
        <v>-4.8635824436536197E-2</v>
      </c>
      <c r="AK175" s="5">
        <f t="shared" si="203"/>
        <v>-4.8635824436536197E-2</v>
      </c>
      <c r="AL175" s="5">
        <f t="shared" si="204"/>
        <v>-5.4245283018868024E-2</v>
      </c>
      <c r="AM175" s="5">
        <f t="shared" si="205"/>
        <v>-5.6470588235294168E-2</v>
      </c>
      <c r="AN175" s="5">
        <f t="shared" si="206"/>
        <v>-5.0887573964497015E-2</v>
      </c>
      <c r="AO175" s="5">
        <f t="shared" si="188"/>
        <v>-3.4897713598074719E-2</v>
      </c>
      <c r="AP175" s="5">
        <f t="shared" si="189"/>
        <v>-2.5516403402187221E-2</v>
      </c>
      <c r="AQ175" s="5">
        <f t="shared" si="190"/>
        <v>-1.8359853121175076E-2</v>
      </c>
      <c r="AR175" s="5">
        <f t="shared" si="191"/>
        <v>-2.6699029126213671E-2</v>
      </c>
      <c r="AS175" s="5">
        <f t="shared" si="192"/>
        <v>-2.1951219512195089E-2</v>
      </c>
      <c r="AT175" s="5">
        <f t="shared" si="193"/>
        <v>-2.1951219512195089E-2</v>
      </c>
      <c r="AU175" s="5">
        <f t="shared" si="194"/>
        <v>-3.2569360675512617E-2</v>
      </c>
      <c r="AV175" s="5">
        <f t="shared" si="195"/>
        <v>-6.0889929742388715E-2</v>
      </c>
      <c r="AW175" s="5">
        <f t="shared" si="196"/>
        <v>-2.1951219512195089E-2</v>
      </c>
      <c r="AX175" s="5">
        <f t="shared" si="197"/>
        <v>-2.0757020757020749E-2</v>
      </c>
      <c r="AY175" s="5">
        <f t="shared" si="198"/>
        <v>-4.9627791563276579E-3</v>
      </c>
      <c r="BB175" s="5">
        <f t="shared" si="166"/>
        <v>1.5719467956469262E-2</v>
      </c>
      <c r="BC175" s="5">
        <f t="shared" si="167"/>
        <v>1.9347037484885147E-2</v>
      </c>
      <c r="BD175" s="5">
        <f t="shared" si="168"/>
        <v>1.9347037484885147E-2</v>
      </c>
      <c r="BE175" s="5">
        <f t="shared" si="169"/>
        <v>2.5392986698911834E-2</v>
      </c>
      <c r="BF175" s="5">
        <f t="shared" si="170"/>
        <v>2.7811366384522421E-2</v>
      </c>
      <c r="BG175" s="5">
        <f t="shared" si="171"/>
        <v>2.1765417170495734E-2</v>
      </c>
      <c r="BH175" s="5">
        <f t="shared" si="172"/>
        <v>4.8367593712213934E-3</v>
      </c>
      <c r="BI175" s="5">
        <f t="shared" si="173"/>
        <v>-4.8367593712211792E-3</v>
      </c>
      <c r="BJ175" s="5">
        <f t="shared" si="174"/>
        <v>-1.2091898428053163E-2</v>
      </c>
      <c r="BK175" s="5">
        <f t="shared" si="175"/>
        <v>-3.6275695284158842E-3</v>
      </c>
      <c r="BL175" s="5">
        <f t="shared" si="176"/>
        <v>-8.464328899637278E-3</v>
      </c>
      <c r="BM175" s="5">
        <f t="shared" si="177"/>
        <v>-8.464328899637278E-3</v>
      </c>
      <c r="BN175" s="5">
        <f t="shared" si="178"/>
        <v>2.4183796856105896E-3</v>
      </c>
      <c r="BO175" s="5">
        <f t="shared" si="179"/>
        <v>3.26481257557436E-2</v>
      </c>
      <c r="BP175" s="5">
        <f t="shared" si="180"/>
        <v>-8.464328899637278E-3</v>
      </c>
      <c r="BQ175" s="5">
        <f t="shared" si="181"/>
        <v>-9.6735187424425734E-3</v>
      </c>
      <c r="BR175" s="5">
        <f t="shared" si="182"/>
        <v>-2.5392986698911619E-2</v>
      </c>
      <c r="BS175" s="5">
        <f t="shared" si="183"/>
        <v>-3.0229746070133012E-2</v>
      </c>
      <c r="BU175" s="5">
        <f t="shared" si="185"/>
        <v>1.5719467956469262E-2</v>
      </c>
      <c r="BV175" s="5">
        <f t="shared" si="207"/>
        <v>1.9347037484885147E-2</v>
      </c>
      <c r="BW175" s="5">
        <f t="shared" si="208"/>
        <v>1.9347037484885147E-2</v>
      </c>
      <c r="BX175" s="5">
        <f t="shared" si="209"/>
        <v>2.5392986698911834E-2</v>
      </c>
      <c r="BY175" s="5">
        <f t="shared" si="210"/>
        <v>2.7811366384522421E-2</v>
      </c>
      <c r="BZ175" s="5">
        <f t="shared" si="211"/>
        <v>2.1765417170495734E-2</v>
      </c>
      <c r="CA175" s="5">
        <f t="shared" si="212"/>
        <v>4.8367593712213934E-3</v>
      </c>
      <c r="CB175" s="5">
        <f t="shared" si="213"/>
        <v>-4.8367593712211792E-3</v>
      </c>
      <c r="CC175" s="5">
        <f t="shared" si="214"/>
        <v>-1.2091898428053163E-2</v>
      </c>
      <c r="CD175" s="5">
        <f t="shared" si="215"/>
        <v>-3.6275695284158842E-3</v>
      </c>
      <c r="CE175" s="5">
        <f t="shared" si="216"/>
        <v>-8.464328899637278E-3</v>
      </c>
      <c r="CF175" s="5">
        <f t="shared" si="217"/>
        <v>-8.464328899637278E-3</v>
      </c>
      <c r="CG175" s="5">
        <f t="shared" si="218"/>
        <v>2.4183796856105896E-3</v>
      </c>
      <c r="CH175" s="5">
        <f t="shared" si="219"/>
        <v>3.26481257557436E-2</v>
      </c>
      <c r="CI175" s="5">
        <f t="shared" si="220"/>
        <v>-8.464328899637278E-3</v>
      </c>
      <c r="CJ175" s="5">
        <f t="shared" si="221"/>
        <v>-9.6735187424425734E-3</v>
      </c>
      <c r="CK175" s="5">
        <f t="shared" si="222"/>
        <v>-2.5392986698911619E-2</v>
      </c>
      <c r="CL175" s="5">
        <f t="shared" si="223"/>
        <v>-3.0229746070133012E-2</v>
      </c>
      <c r="CO175" s="5">
        <f t="shared" si="187"/>
        <v>5.9311981020166915E-3</v>
      </c>
      <c r="CP175" s="5">
        <f t="shared" si="224"/>
        <v>8.3036773428232843E-3</v>
      </c>
      <c r="CQ175" s="5">
        <f t="shared" si="225"/>
        <v>2.3724792408065924E-3</v>
      </c>
      <c r="CR175" s="5">
        <f t="shared" si="226"/>
        <v>-1.4234875444839765E-2</v>
      </c>
      <c r="CS175" s="5">
        <f t="shared" si="227"/>
        <v>-2.3724792408066346E-2</v>
      </c>
      <c r="CT175" s="5">
        <f t="shared" si="228"/>
        <v>-3.0842230130486335E-2</v>
      </c>
      <c r="CU175" s="5">
        <f t="shared" si="229"/>
        <v>-2.2538552787663049E-2</v>
      </c>
      <c r="CV175" s="5">
        <f t="shared" si="230"/>
        <v>-2.7283511269276445E-2</v>
      </c>
      <c r="CW175" s="5">
        <f t="shared" si="231"/>
        <v>-2.7283511269276445E-2</v>
      </c>
      <c r="CX175" s="5">
        <f t="shared" si="232"/>
        <v>-1.6607354685646569E-2</v>
      </c>
      <c r="CY175" s="5">
        <f t="shared" si="233"/>
        <v>1.304863582443647E-2</v>
      </c>
      <c r="CZ175" s="5">
        <f t="shared" si="234"/>
        <v>-2.7283511269276445E-2</v>
      </c>
      <c r="DA175" s="5">
        <f t="shared" si="235"/>
        <v>-2.8469750889679742E-2</v>
      </c>
      <c r="DB175" s="5">
        <f t="shared" si="236"/>
        <v>-4.3890865954922802E-2</v>
      </c>
      <c r="DC175" s="5">
        <f t="shared" si="237"/>
        <v>-4.8635824436536197E-2</v>
      </c>
      <c r="DF175" s="5">
        <f t="shared" si="186"/>
        <v>-7.2904009720535226E-3</v>
      </c>
      <c r="DG175" s="5">
        <f t="shared" si="238"/>
        <v>1.2150668286755512E-3</v>
      </c>
      <c r="DH175" s="5">
        <f t="shared" si="239"/>
        <v>-3.6452004860268693E-3</v>
      </c>
      <c r="DI175" s="5">
        <f t="shared" si="240"/>
        <v>-3.6452004860268693E-3</v>
      </c>
      <c r="DJ175" s="5">
        <f t="shared" si="241"/>
        <v>7.2904009720533075E-3</v>
      </c>
      <c r="DK175" s="5">
        <f t="shared" si="242"/>
        <v>3.7667071688942733E-2</v>
      </c>
      <c r="DL175" s="5">
        <f t="shared" si="243"/>
        <v>-3.6452004860268693E-3</v>
      </c>
      <c r="DM175" s="5">
        <f t="shared" si="244"/>
        <v>-4.860267314702421E-3</v>
      </c>
      <c r="DN175" s="5">
        <f t="shared" si="245"/>
        <v>-2.0656136087484803E-2</v>
      </c>
      <c r="DO175" s="5">
        <f t="shared" si="246"/>
        <v>-2.5516403402187221E-2</v>
      </c>
    </row>
    <row r="176" spans="10:119" x14ac:dyDescent="0.25">
      <c r="J176" s="5">
        <v>20.149999999999999</v>
      </c>
      <c r="K176" s="5">
        <v>20.2</v>
      </c>
      <c r="L176" s="5">
        <v>20.5</v>
      </c>
      <c r="M176" s="5">
        <v>20.399999999999999</v>
      </c>
      <c r="N176" s="5">
        <v>20.399999999999999</v>
      </c>
      <c r="O176" s="5">
        <v>21</v>
      </c>
      <c r="P176" s="5">
        <v>20.8</v>
      </c>
      <c r="Q176" s="5">
        <v>21.05</v>
      </c>
      <c r="R176" s="5">
        <v>19.7</v>
      </c>
      <c r="S176" s="5">
        <v>19.68</v>
      </c>
      <c r="T176" s="5">
        <v>19.46</v>
      </c>
      <c r="U176" s="5">
        <v>20</v>
      </c>
      <c r="V176" s="5">
        <v>19.920000000000002</v>
      </c>
      <c r="W176" s="5">
        <v>20.3</v>
      </c>
      <c r="X176" s="5">
        <v>19.899999999999999</v>
      </c>
      <c r="Y176" s="5">
        <v>19.940000000000001</v>
      </c>
      <c r="Z176" s="5">
        <v>21.2</v>
      </c>
      <c r="AA176" s="5">
        <v>21.2</v>
      </c>
      <c r="AB176" s="5">
        <v>21.7</v>
      </c>
      <c r="AC176" s="5">
        <v>21.3</v>
      </c>
      <c r="AD176" s="5">
        <v>21.15</v>
      </c>
      <c r="AF176" s="5">
        <f t="shared" si="184"/>
        <v>4.9627791563275438E-2</v>
      </c>
      <c r="AG176" s="5">
        <f t="shared" si="199"/>
        <v>4.7029702970296995E-2</v>
      </c>
      <c r="AH176" s="5">
        <f t="shared" si="200"/>
        <v>3.1707317073170663E-2</v>
      </c>
      <c r="AI176" s="5">
        <f t="shared" si="201"/>
        <v>3.6764705882352942E-2</v>
      </c>
      <c r="AJ176" s="5">
        <f t="shared" si="202"/>
        <v>3.6764705882352942E-2</v>
      </c>
      <c r="AK176" s="5">
        <f t="shared" si="203"/>
        <v>7.142857142857075E-3</v>
      </c>
      <c r="AL176" s="5">
        <f t="shared" si="204"/>
        <v>1.6826923076922976E-2</v>
      </c>
      <c r="AM176" s="5">
        <f t="shared" si="205"/>
        <v>4.7505938242279272E-3</v>
      </c>
      <c r="AN176" s="5">
        <f t="shared" si="206"/>
        <v>7.3604060913705555E-2</v>
      </c>
      <c r="AO176" s="5">
        <f t="shared" si="188"/>
        <v>7.4695121951219454E-2</v>
      </c>
      <c r="AP176" s="5">
        <f t="shared" si="189"/>
        <v>8.6844809866392481E-2</v>
      </c>
      <c r="AQ176" s="5">
        <f t="shared" si="190"/>
        <v>5.7499999999999926E-2</v>
      </c>
      <c r="AR176" s="5">
        <f t="shared" si="191"/>
        <v>6.1746987951807067E-2</v>
      </c>
      <c r="AS176" s="5">
        <f t="shared" si="192"/>
        <v>4.1871921182265903E-2</v>
      </c>
      <c r="AT176" s="5">
        <f t="shared" si="193"/>
        <v>6.2814070351758802E-2</v>
      </c>
      <c r="AU176" s="5">
        <f t="shared" si="194"/>
        <v>6.0682046138415109E-2</v>
      </c>
      <c r="AV176" s="5">
        <f t="shared" si="195"/>
        <v>-2.3584905660377696E-3</v>
      </c>
      <c r="AW176" s="5">
        <f t="shared" si="196"/>
        <v>-2.3584905660377696E-3</v>
      </c>
      <c r="AX176" s="5">
        <f t="shared" si="197"/>
        <v>-2.5345622119815701E-2</v>
      </c>
      <c r="AY176" s="5">
        <f t="shared" si="198"/>
        <v>-7.0422535211268605E-3</v>
      </c>
      <c r="BB176" s="5">
        <f t="shared" si="166"/>
        <v>-4.8780487804878743E-3</v>
      </c>
      <c r="BC176" s="5">
        <f t="shared" si="167"/>
        <v>-4.8780487804878743E-3</v>
      </c>
      <c r="BD176" s="5">
        <f t="shared" si="168"/>
        <v>2.4390243902439025E-2</v>
      </c>
      <c r="BE176" s="5">
        <f t="shared" si="169"/>
        <v>1.4634146341463448E-2</v>
      </c>
      <c r="BF176" s="5">
        <f t="shared" si="170"/>
        <v>2.6829268292682961E-2</v>
      </c>
      <c r="BG176" s="5">
        <f t="shared" si="171"/>
        <v>-3.9024390243902474E-2</v>
      </c>
      <c r="BH176" s="5">
        <f t="shared" si="172"/>
        <v>-4.0000000000000015E-2</v>
      </c>
      <c r="BI176" s="5">
        <f t="shared" si="173"/>
        <v>-5.0731707317073133E-2</v>
      </c>
      <c r="BJ176" s="5">
        <f t="shared" si="174"/>
        <v>-2.4390243902439025E-2</v>
      </c>
      <c r="BK176" s="5">
        <f t="shared" si="175"/>
        <v>-2.8292682926829186E-2</v>
      </c>
      <c r="BL176" s="5">
        <f t="shared" si="176"/>
        <v>-9.7560975609755751E-3</v>
      </c>
      <c r="BM176" s="5">
        <f t="shared" si="177"/>
        <v>-2.9268292682926897E-2</v>
      </c>
      <c r="BN176" s="5">
        <f t="shared" si="178"/>
        <v>-2.7317073170731645E-2</v>
      </c>
      <c r="BO176" s="5">
        <f t="shared" si="179"/>
        <v>3.4146341463414602E-2</v>
      </c>
      <c r="BP176" s="5">
        <f t="shared" si="180"/>
        <v>3.4146341463414602E-2</v>
      </c>
      <c r="BQ176" s="5">
        <f t="shared" si="181"/>
        <v>5.8536585365853627E-2</v>
      </c>
      <c r="BR176" s="5">
        <f t="shared" si="182"/>
        <v>3.9024390243902474E-2</v>
      </c>
      <c r="BS176" s="5">
        <f t="shared" si="183"/>
        <v>3.1707317073170663E-2</v>
      </c>
      <c r="BU176" s="5">
        <f t="shared" si="185"/>
        <v>-4.8780487804878743E-3</v>
      </c>
      <c r="BV176" s="5">
        <f t="shared" si="207"/>
        <v>-4.8780487804878743E-3</v>
      </c>
      <c r="BW176" s="5">
        <f t="shared" si="208"/>
        <v>2.4390243902439025E-2</v>
      </c>
      <c r="BX176" s="5">
        <f t="shared" si="209"/>
        <v>1.4634146341463448E-2</v>
      </c>
      <c r="BY176" s="5">
        <f t="shared" si="210"/>
        <v>2.6829268292682961E-2</v>
      </c>
      <c r="BZ176" s="5">
        <f t="shared" si="211"/>
        <v>-3.9024390243902474E-2</v>
      </c>
      <c r="CA176" s="5">
        <f t="shared" si="212"/>
        <v>-4.0000000000000015E-2</v>
      </c>
      <c r="CB176" s="5">
        <f t="shared" si="213"/>
        <v>-5.0731707317073133E-2</v>
      </c>
      <c r="CC176" s="5">
        <f t="shared" si="214"/>
        <v>-2.4390243902439025E-2</v>
      </c>
      <c r="CD176" s="5">
        <f t="shared" si="215"/>
        <v>-2.8292682926829186E-2</v>
      </c>
      <c r="CE176" s="5">
        <f t="shared" si="216"/>
        <v>-9.7560975609755751E-3</v>
      </c>
      <c r="CF176" s="5">
        <f t="shared" si="217"/>
        <v>-2.9268292682926897E-2</v>
      </c>
      <c r="CG176" s="5">
        <f t="shared" si="218"/>
        <v>-2.7317073170731645E-2</v>
      </c>
      <c r="CH176" s="5">
        <f t="shared" si="219"/>
        <v>3.4146341463414602E-2</v>
      </c>
      <c r="CI176" s="5">
        <f t="shared" si="220"/>
        <v>3.4146341463414602E-2</v>
      </c>
      <c r="CJ176" s="5">
        <f t="shared" si="221"/>
        <v>5.8536585365853627E-2</v>
      </c>
      <c r="CK176" s="5">
        <f t="shared" si="222"/>
        <v>3.9024390243902474E-2</v>
      </c>
      <c r="CL176" s="5">
        <f t="shared" si="223"/>
        <v>3.1707317073170663E-2</v>
      </c>
      <c r="CO176" s="5">
        <f t="shared" si="187"/>
        <v>-9.52380952380949E-3</v>
      </c>
      <c r="CP176" s="5">
        <f t="shared" si="224"/>
        <v>2.380952380952415E-3</v>
      </c>
      <c r="CQ176" s="5">
        <f t="shared" si="225"/>
        <v>-6.1904761904761942E-2</v>
      </c>
      <c r="CR176" s="5">
        <f t="shared" si="226"/>
        <v>-6.2857142857142875E-2</v>
      </c>
      <c r="CS176" s="5">
        <f t="shared" si="227"/>
        <v>-7.3333333333333292E-2</v>
      </c>
      <c r="CT176" s="5">
        <f t="shared" si="228"/>
        <v>-4.7619047619047616E-2</v>
      </c>
      <c r="CU176" s="5">
        <f t="shared" si="229"/>
        <v>-5.1428571428571344E-2</v>
      </c>
      <c r="CV176" s="5">
        <f t="shared" si="230"/>
        <v>-3.3333333333333298E-2</v>
      </c>
      <c r="CW176" s="5">
        <f t="shared" si="231"/>
        <v>-5.2380952380952452E-2</v>
      </c>
      <c r="CX176" s="5">
        <f t="shared" si="232"/>
        <v>-5.0476190476190418E-2</v>
      </c>
      <c r="CY176" s="5">
        <f t="shared" si="233"/>
        <v>9.52380952380949E-3</v>
      </c>
      <c r="CZ176" s="5">
        <f t="shared" si="234"/>
        <v>9.52380952380949E-3</v>
      </c>
      <c r="DA176" s="5">
        <f t="shared" si="235"/>
        <v>3.3333333333333298E-2</v>
      </c>
      <c r="DB176" s="5">
        <f t="shared" si="236"/>
        <v>1.428571428571432E-2</v>
      </c>
      <c r="DC176" s="5">
        <f t="shared" si="237"/>
        <v>7.142857142857075E-3</v>
      </c>
      <c r="DF176" s="5">
        <f t="shared" si="186"/>
        <v>2.7749229188078064E-2</v>
      </c>
      <c r="DG176" s="5">
        <f t="shared" si="238"/>
        <v>2.3638232271325839E-2</v>
      </c>
      <c r="DH176" s="5">
        <f t="shared" si="239"/>
        <v>4.3165467625899269E-2</v>
      </c>
      <c r="DI176" s="5">
        <f t="shared" si="240"/>
        <v>2.26104830421376E-2</v>
      </c>
      <c r="DJ176" s="5">
        <f t="shared" si="241"/>
        <v>2.4665981500513894E-2</v>
      </c>
      <c r="DK176" s="5">
        <f t="shared" si="242"/>
        <v>8.9414182939362707E-2</v>
      </c>
      <c r="DL176" s="5">
        <f t="shared" si="243"/>
        <v>8.9414182939362707E-2</v>
      </c>
      <c r="DM176" s="5">
        <f t="shared" si="244"/>
        <v>0.11510791366906466</v>
      </c>
      <c r="DN176" s="5">
        <f t="shared" si="245"/>
        <v>9.4552929085303175E-2</v>
      </c>
      <c r="DO176" s="5">
        <f t="shared" si="246"/>
        <v>8.6844809866392481E-2</v>
      </c>
    </row>
    <row r="177" spans="10:119" x14ac:dyDescent="0.25">
      <c r="J177" s="5">
        <v>19.66</v>
      </c>
      <c r="K177" s="5">
        <v>20.149999999999999</v>
      </c>
      <c r="L177" s="5">
        <v>20.2</v>
      </c>
      <c r="M177" s="5">
        <v>20.55</v>
      </c>
      <c r="N177" s="5">
        <v>20.65</v>
      </c>
      <c r="O177" s="5">
        <v>20.25</v>
      </c>
      <c r="P177" s="5">
        <v>20.2</v>
      </c>
      <c r="Q177" s="5">
        <v>20.100000000000001</v>
      </c>
      <c r="R177" s="5">
        <v>19.66</v>
      </c>
      <c r="S177" s="5">
        <v>20.2</v>
      </c>
      <c r="T177" s="5">
        <v>19.7</v>
      </c>
      <c r="U177" s="5">
        <v>19.8</v>
      </c>
      <c r="V177" s="5">
        <v>19.600000000000001</v>
      </c>
      <c r="W177" s="5">
        <v>19.52</v>
      </c>
      <c r="X177" s="5">
        <v>18.84</v>
      </c>
      <c r="Y177" s="5">
        <v>18.64</v>
      </c>
      <c r="Z177" s="5">
        <v>18.079999999999998</v>
      </c>
      <c r="AA177" s="5">
        <v>17.5</v>
      </c>
      <c r="AB177" s="5">
        <v>17.239999999999998</v>
      </c>
      <c r="AC177" s="5">
        <v>17.64</v>
      </c>
      <c r="AD177" s="5">
        <v>18.079999999999998</v>
      </c>
      <c r="AF177" s="5">
        <f t="shared" si="184"/>
        <v>-8.0366225839267641E-2</v>
      </c>
      <c r="AG177" s="5">
        <f t="shared" si="199"/>
        <v>-0.10272952853598016</v>
      </c>
      <c r="AH177" s="5">
        <f t="shared" si="200"/>
        <v>-0.104950495049505</v>
      </c>
      <c r="AI177" s="5">
        <f t="shared" si="201"/>
        <v>-0.12019464720194659</v>
      </c>
      <c r="AJ177" s="5">
        <f t="shared" si="202"/>
        <v>-0.12445520581113803</v>
      </c>
      <c r="AK177" s="5">
        <f t="shared" si="203"/>
        <v>-0.10716049382716057</v>
      </c>
      <c r="AL177" s="5">
        <f t="shared" si="204"/>
        <v>-0.104950495049505</v>
      </c>
      <c r="AM177" s="5">
        <f t="shared" si="205"/>
        <v>-0.10049751243781109</v>
      </c>
      <c r="AN177" s="5">
        <f t="shared" si="206"/>
        <v>-8.0366225839267641E-2</v>
      </c>
      <c r="AO177" s="5">
        <f t="shared" si="188"/>
        <v>-0.104950495049505</v>
      </c>
      <c r="AP177" s="5">
        <f t="shared" si="189"/>
        <v>-8.2233502538071115E-2</v>
      </c>
      <c r="AQ177" s="5">
        <f t="shared" si="190"/>
        <v>-8.6868686868686984E-2</v>
      </c>
      <c r="AR177" s="5">
        <f t="shared" si="191"/>
        <v>-7.7551020408163418E-2</v>
      </c>
      <c r="AS177" s="5">
        <f t="shared" si="192"/>
        <v>-7.3770491803278757E-2</v>
      </c>
      <c r="AT177" s="5">
        <f t="shared" si="193"/>
        <v>-4.0339702760085007E-2</v>
      </c>
      <c r="AU177" s="5">
        <f t="shared" si="194"/>
        <v>-3.0042918454935744E-2</v>
      </c>
      <c r="AV177" s="5">
        <f t="shared" si="195"/>
        <v>0</v>
      </c>
      <c r="AW177" s="5">
        <f t="shared" si="196"/>
        <v>3.3142857142857043E-2</v>
      </c>
      <c r="AX177" s="5">
        <f t="shared" si="197"/>
        <v>4.8723897911832945E-2</v>
      </c>
      <c r="AY177" s="5">
        <f t="shared" si="198"/>
        <v>2.4943310657596241E-2</v>
      </c>
      <c r="BB177" s="5">
        <f t="shared" si="166"/>
        <v>1.7326732673267398E-2</v>
      </c>
      <c r="BC177" s="5">
        <f t="shared" si="167"/>
        <v>2.2277227722772242E-2</v>
      </c>
      <c r="BD177" s="5">
        <f t="shared" si="168"/>
        <v>2.4752475247525104E-3</v>
      </c>
      <c r="BE177" s="5">
        <f t="shared" si="169"/>
        <v>0</v>
      </c>
      <c r="BF177" s="5">
        <f t="shared" si="170"/>
        <v>-4.9504950495048447E-3</v>
      </c>
      <c r="BG177" s="5">
        <f t="shared" si="171"/>
        <v>-2.673267326732669E-2</v>
      </c>
      <c r="BH177" s="5">
        <f t="shared" si="172"/>
        <v>0</v>
      </c>
      <c r="BI177" s="5">
        <f t="shared" si="173"/>
        <v>-2.4752475247524754E-2</v>
      </c>
      <c r="BJ177" s="5">
        <f t="shared" si="174"/>
        <v>-1.9801980198019733E-2</v>
      </c>
      <c r="BK177" s="5">
        <f t="shared" si="175"/>
        <v>-2.9702970297029598E-2</v>
      </c>
      <c r="BL177" s="5">
        <f t="shared" si="176"/>
        <v>-3.3663366336633652E-2</v>
      </c>
      <c r="BM177" s="5">
        <f t="shared" si="177"/>
        <v>-6.7326732673267303E-2</v>
      </c>
      <c r="BN177" s="5">
        <f t="shared" si="178"/>
        <v>-7.7227722772277171E-2</v>
      </c>
      <c r="BO177" s="5">
        <f t="shared" si="179"/>
        <v>-0.104950495049505</v>
      </c>
      <c r="BP177" s="5">
        <f t="shared" si="180"/>
        <v>-0.13366336633663364</v>
      </c>
      <c r="BQ177" s="5">
        <f t="shared" si="181"/>
        <v>-0.14653465346534658</v>
      </c>
      <c r="BR177" s="5">
        <f t="shared" si="182"/>
        <v>-0.12673267326732668</v>
      </c>
      <c r="BS177" s="5">
        <f t="shared" si="183"/>
        <v>-0.104950495049505</v>
      </c>
      <c r="BU177" s="5">
        <f t="shared" si="185"/>
        <v>1.7326732673267398E-2</v>
      </c>
      <c r="BV177" s="5">
        <f t="shared" si="207"/>
        <v>2.2277227722772242E-2</v>
      </c>
      <c r="BW177" s="5">
        <f t="shared" si="208"/>
        <v>2.4752475247525104E-3</v>
      </c>
      <c r="BX177" s="5">
        <f t="shared" si="209"/>
        <v>0</v>
      </c>
      <c r="BY177" s="5">
        <f t="shared" si="210"/>
        <v>-4.9504950495048447E-3</v>
      </c>
      <c r="BZ177" s="5">
        <f t="shared" si="211"/>
        <v>-2.673267326732669E-2</v>
      </c>
      <c r="CA177" s="5">
        <f t="shared" si="212"/>
        <v>0</v>
      </c>
      <c r="CB177" s="5">
        <f t="shared" si="213"/>
        <v>-2.4752475247524754E-2</v>
      </c>
      <c r="CC177" s="5">
        <f t="shared" si="214"/>
        <v>-1.9801980198019733E-2</v>
      </c>
      <c r="CD177" s="5">
        <f t="shared" si="215"/>
        <v>-2.9702970297029598E-2</v>
      </c>
      <c r="CE177" s="5">
        <f t="shared" si="216"/>
        <v>-3.3663366336633652E-2</v>
      </c>
      <c r="CF177" s="5">
        <f t="shared" si="217"/>
        <v>-6.7326732673267303E-2</v>
      </c>
      <c r="CG177" s="5">
        <f t="shared" si="218"/>
        <v>-7.7227722772277171E-2</v>
      </c>
      <c r="CH177" s="5">
        <f t="shared" si="219"/>
        <v>-0.104950495049505</v>
      </c>
      <c r="CI177" s="5">
        <f t="shared" si="220"/>
        <v>-0.13366336633663364</v>
      </c>
      <c r="CJ177" s="5">
        <f t="shared" si="221"/>
        <v>-0.14653465346534658</v>
      </c>
      <c r="CK177" s="5">
        <f t="shared" si="222"/>
        <v>-0.12673267326732668</v>
      </c>
      <c r="CL177" s="5">
        <f t="shared" si="223"/>
        <v>-0.104950495049505</v>
      </c>
      <c r="CO177" s="5">
        <f t="shared" si="187"/>
        <v>-2.4691358024691709E-3</v>
      </c>
      <c r="CP177" s="5">
        <f t="shared" si="224"/>
        <v>-7.4074074074073374E-3</v>
      </c>
      <c r="CQ177" s="5">
        <f t="shared" si="225"/>
        <v>-2.9135802469135795E-2</v>
      </c>
      <c r="CR177" s="5">
        <f t="shared" si="226"/>
        <v>-2.4691358024691709E-3</v>
      </c>
      <c r="CS177" s="5">
        <f t="shared" si="227"/>
        <v>-2.7160493827160528E-2</v>
      </c>
      <c r="CT177" s="5">
        <f t="shared" si="228"/>
        <v>-2.2222222222222188E-2</v>
      </c>
      <c r="CU177" s="5">
        <f t="shared" si="229"/>
        <v>-3.2098765432098698E-2</v>
      </c>
      <c r="CV177" s="5">
        <f t="shared" si="230"/>
        <v>-3.6049382716049405E-2</v>
      </c>
      <c r="CW177" s="5">
        <f t="shared" si="231"/>
        <v>-6.9629629629629639E-2</v>
      </c>
      <c r="CX177" s="5">
        <f t="shared" si="232"/>
        <v>-7.9506172839506145E-2</v>
      </c>
      <c r="CY177" s="5">
        <f t="shared" si="233"/>
        <v>-0.10716049382716057</v>
      </c>
      <c r="CZ177" s="5">
        <f t="shared" si="234"/>
        <v>-0.13580246913580246</v>
      </c>
      <c r="DA177" s="5">
        <f t="shared" si="235"/>
        <v>-0.14864197530864207</v>
      </c>
      <c r="DB177" s="5">
        <f t="shared" si="236"/>
        <v>-0.12888888888888886</v>
      </c>
      <c r="DC177" s="5">
        <f t="shared" si="237"/>
        <v>-0.10716049382716057</v>
      </c>
      <c r="DF177" s="5">
        <f t="shared" si="186"/>
        <v>5.0761421319797679E-3</v>
      </c>
      <c r="DG177" s="5">
        <f t="shared" si="238"/>
        <v>-5.0761421319795875E-3</v>
      </c>
      <c r="DH177" s="5">
        <f t="shared" si="239"/>
        <v>-9.1370558375634368E-3</v>
      </c>
      <c r="DI177" s="5">
        <f t="shared" si="240"/>
        <v>-4.3654822335025351E-2</v>
      </c>
      <c r="DJ177" s="5">
        <f t="shared" si="241"/>
        <v>-5.3807106598984709E-2</v>
      </c>
      <c r="DK177" s="5">
        <f t="shared" si="242"/>
        <v>-8.2233502538071115E-2</v>
      </c>
      <c r="DL177" s="5">
        <f t="shared" si="243"/>
        <v>-0.11167512690355327</v>
      </c>
      <c r="DM177" s="5">
        <f t="shared" si="244"/>
        <v>-0.12487309644670055</v>
      </c>
      <c r="DN177" s="5">
        <f t="shared" si="245"/>
        <v>-0.10456852791878167</v>
      </c>
      <c r="DO177" s="5">
        <f t="shared" si="246"/>
        <v>-8.2233502538071115E-2</v>
      </c>
    </row>
    <row r="178" spans="10:119" x14ac:dyDescent="0.25">
      <c r="J178" s="5">
        <v>17.18</v>
      </c>
      <c r="K178" s="5">
        <v>18.84</v>
      </c>
      <c r="L178" s="5">
        <v>19.16</v>
      </c>
      <c r="M178" s="5">
        <v>17.940000000000001</v>
      </c>
      <c r="N178" s="5">
        <v>19.3</v>
      </c>
      <c r="O178" s="5">
        <v>18.82</v>
      </c>
      <c r="P178" s="5">
        <v>17.5</v>
      </c>
      <c r="Q178" s="5">
        <v>16.920000000000002</v>
      </c>
      <c r="R178" s="5">
        <v>17.579999999999998</v>
      </c>
      <c r="S178" s="5">
        <v>17.46</v>
      </c>
      <c r="T178" s="5">
        <v>17.399999999999999</v>
      </c>
      <c r="U178" s="5">
        <v>16.64</v>
      </c>
      <c r="V178" s="5">
        <v>16.84</v>
      </c>
      <c r="W178" s="5">
        <v>18.18</v>
      </c>
      <c r="X178" s="5">
        <v>18.7</v>
      </c>
      <c r="Y178" s="5">
        <v>18.739999999999998</v>
      </c>
      <c r="Z178" s="5">
        <v>18.68</v>
      </c>
      <c r="AA178" s="5">
        <v>19.7</v>
      </c>
      <c r="AB178" s="5">
        <v>19.86</v>
      </c>
      <c r="AC178" s="5">
        <v>19.440000000000001</v>
      </c>
      <c r="AD178" s="5">
        <v>18.84</v>
      </c>
      <c r="AF178" s="5">
        <f t="shared" si="184"/>
        <v>9.6623981373690354E-2</v>
      </c>
      <c r="AG178" s="5">
        <f t="shared" si="199"/>
        <v>0</v>
      </c>
      <c r="AH178" s="5">
        <f t="shared" si="200"/>
        <v>-1.6701461377870579E-2</v>
      </c>
      <c r="AI178" s="5">
        <f t="shared" si="201"/>
        <v>5.0167224080267477E-2</v>
      </c>
      <c r="AJ178" s="5">
        <f t="shared" si="202"/>
        <v>-2.3834196891191754E-2</v>
      </c>
      <c r="AK178" s="5">
        <f t="shared" si="203"/>
        <v>1.0626992561104981E-3</v>
      </c>
      <c r="AL178" s="5">
        <f t="shared" si="204"/>
        <v>7.6571428571428568E-2</v>
      </c>
      <c r="AM178" s="5">
        <f t="shared" si="205"/>
        <v>0.11347517730496443</v>
      </c>
      <c r="AN178" s="5">
        <f t="shared" si="206"/>
        <v>7.1672354948805556E-2</v>
      </c>
      <c r="AO178" s="5">
        <f t="shared" si="188"/>
        <v>7.9037800687285165E-2</v>
      </c>
      <c r="AP178" s="5">
        <f t="shared" si="189"/>
        <v>8.2758620689655255E-2</v>
      </c>
      <c r="AQ178" s="5">
        <f t="shared" si="190"/>
        <v>0.13221153846153841</v>
      </c>
      <c r="AR178" s="5">
        <f t="shared" si="191"/>
        <v>0.11876484560570072</v>
      </c>
      <c r="AS178" s="5">
        <f t="shared" si="192"/>
        <v>3.6303630363036313E-2</v>
      </c>
      <c r="AT178" s="5">
        <f t="shared" si="193"/>
        <v>7.4866310160428117E-3</v>
      </c>
      <c r="AU178" s="5">
        <f t="shared" si="194"/>
        <v>5.3361792956244094E-3</v>
      </c>
      <c r="AV178" s="5">
        <f t="shared" si="195"/>
        <v>8.5653104925053607E-3</v>
      </c>
      <c r="AW178" s="5">
        <f t="shared" si="196"/>
        <v>-4.3654822335025351E-2</v>
      </c>
      <c r="AX178" s="5">
        <f t="shared" si="197"/>
        <v>-5.1359516616314181E-2</v>
      </c>
      <c r="AY178" s="5">
        <f t="shared" si="198"/>
        <v>-3.0864197530864269E-2</v>
      </c>
      <c r="BB178" s="5">
        <f t="shared" si="166"/>
        <v>-6.3674321503131459E-2</v>
      </c>
      <c r="BC178" s="5">
        <f t="shared" si="167"/>
        <v>7.3068893528184008E-3</v>
      </c>
      <c r="BD178" s="5">
        <f t="shared" si="168"/>
        <v>-1.7745302713987467E-2</v>
      </c>
      <c r="BE178" s="5">
        <f t="shared" si="169"/>
        <v>-8.663883089770355E-2</v>
      </c>
      <c r="BF178" s="5">
        <f t="shared" si="170"/>
        <v>-0.11691022964509386</v>
      </c>
      <c r="BG178" s="5">
        <f t="shared" si="171"/>
        <v>-8.2463465553235998E-2</v>
      </c>
      <c r="BH178" s="5">
        <f t="shared" si="172"/>
        <v>-8.8726513569937326E-2</v>
      </c>
      <c r="BI178" s="5">
        <f t="shared" si="173"/>
        <v>-9.1858037578288185E-2</v>
      </c>
      <c r="BJ178" s="5">
        <f t="shared" si="174"/>
        <v>-0.13152400835073066</v>
      </c>
      <c r="BK178" s="5">
        <f t="shared" si="175"/>
        <v>-0.1210855949895616</v>
      </c>
      <c r="BL178" s="5">
        <f t="shared" si="176"/>
        <v>-5.1148225469728623E-2</v>
      </c>
      <c r="BM178" s="5">
        <f t="shared" si="177"/>
        <v>-2.4008350730688979E-2</v>
      </c>
      <c r="BN178" s="5">
        <f t="shared" si="178"/>
        <v>-2.1920668058455203E-2</v>
      </c>
      <c r="BO178" s="5">
        <f t="shared" si="179"/>
        <v>-2.5052192066805867E-2</v>
      </c>
      <c r="BP178" s="5">
        <f t="shared" si="180"/>
        <v>2.8183716075156531E-2</v>
      </c>
      <c r="BQ178" s="5">
        <f t="shared" si="181"/>
        <v>3.6534446764091823E-2</v>
      </c>
      <c r="BR178" s="5">
        <f t="shared" si="182"/>
        <v>1.4613778705636802E-2</v>
      </c>
      <c r="BS178" s="5">
        <f t="shared" si="183"/>
        <v>-1.6701461377870579E-2</v>
      </c>
      <c r="BU178" s="5">
        <f t="shared" si="185"/>
        <v>-6.3674321503131459E-2</v>
      </c>
      <c r="BV178" s="5">
        <f t="shared" si="207"/>
        <v>7.3068893528184008E-3</v>
      </c>
      <c r="BW178" s="5">
        <f t="shared" si="208"/>
        <v>-1.7745302713987467E-2</v>
      </c>
      <c r="BX178" s="5">
        <f t="shared" si="209"/>
        <v>-8.663883089770355E-2</v>
      </c>
      <c r="BY178" s="5">
        <f t="shared" si="210"/>
        <v>-0.11691022964509386</v>
      </c>
      <c r="BZ178" s="5">
        <f t="shared" si="211"/>
        <v>-8.2463465553235998E-2</v>
      </c>
      <c r="CA178" s="5">
        <f t="shared" si="212"/>
        <v>-8.8726513569937326E-2</v>
      </c>
      <c r="CB178" s="5">
        <f t="shared" si="213"/>
        <v>-9.1858037578288185E-2</v>
      </c>
      <c r="CC178" s="5">
        <f t="shared" si="214"/>
        <v>-0.13152400835073066</v>
      </c>
      <c r="CD178" s="5">
        <f t="shared" si="215"/>
        <v>-0.1210855949895616</v>
      </c>
      <c r="CE178" s="5">
        <f t="shared" si="216"/>
        <v>-5.1148225469728623E-2</v>
      </c>
      <c r="CF178" s="5">
        <f t="shared" si="217"/>
        <v>-2.4008350730688979E-2</v>
      </c>
      <c r="CG178" s="5">
        <f t="shared" si="218"/>
        <v>-2.1920668058455203E-2</v>
      </c>
      <c r="CH178" s="5">
        <f t="shared" si="219"/>
        <v>-2.5052192066805867E-2</v>
      </c>
      <c r="CI178" s="5">
        <f t="shared" si="220"/>
        <v>2.8183716075156531E-2</v>
      </c>
      <c r="CJ178" s="5">
        <f t="shared" si="221"/>
        <v>3.6534446764091823E-2</v>
      </c>
      <c r="CK178" s="5">
        <f t="shared" si="222"/>
        <v>1.4613778705636802E-2</v>
      </c>
      <c r="CL178" s="5">
        <f t="shared" si="223"/>
        <v>-1.6701461377870579E-2</v>
      </c>
      <c r="CO178" s="5">
        <f t="shared" si="187"/>
        <v>-7.013815090329438E-2</v>
      </c>
      <c r="CP178" s="5">
        <f t="shared" si="224"/>
        <v>-0.10095642933049939</v>
      </c>
      <c r="CQ178" s="5">
        <f t="shared" si="225"/>
        <v>-6.5887353878852389E-2</v>
      </c>
      <c r="CR178" s="5">
        <f t="shared" si="226"/>
        <v>-7.2263549415515382E-2</v>
      </c>
      <c r="CS178" s="5">
        <f t="shared" si="227"/>
        <v>-7.5451647183847059E-2</v>
      </c>
      <c r="CT178" s="5">
        <f t="shared" si="228"/>
        <v>-0.11583421891604674</v>
      </c>
      <c r="CU178" s="5">
        <f t="shared" si="229"/>
        <v>-0.10520722635494158</v>
      </c>
      <c r="CV178" s="5">
        <f t="shared" si="230"/>
        <v>-3.4006376195536696E-2</v>
      </c>
      <c r="CW178" s="5">
        <f t="shared" si="231"/>
        <v>-6.3761955366631769E-3</v>
      </c>
      <c r="CX178" s="5">
        <f t="shared" si="232"/>
        <v>-4.2507970244421807E-3</v>
      </c>
      <c r="CY178" s="5">
        <f t="shared" si="233"/>
        <v>-7.4388947927736754E-3</v>
      </c>
      <c r="CZ178" s="5">
        <f t="shared" si="234"/>
        <v>4.6758767268862855E-2</v>
      </c>
      <c r="DA178" s="5">
        <f t="shared" si="235"/>
        <v>5.5260361317747031E-2</v>
      </c>
      <c r="DB178" s="5">
        <f t="shared" si="236"/>
        <v>3.2943676939426195E-2</v>
      </c>
      <c r="DC178" s="5">
        <f t="shared" si="237"/>
        <v>1.0626992561104981E-3</v>
      </c>
      <c r="DF178" s="5">
        <f t="shared" si="186"/>
        <v>-4.3678160919540118E-2</v>
      </c>
      <c r="DG178" s="5">
        <f t="shared" si="238"/>
        <v>-3.2183908045976942E-2</v>
      </c>
      <c r="DH178" s="5">
        <f t="shared" si="239"/>
        <v>4.482758620689662E-2</v>
      </c>
      <c r="DI178" s="5">
        <f t="shared" si="240"/>
        <v>7.4712643678160967E-2</v>
      </c>
      <c r="DJ178" s="5">
        <f t="shared" si="241"/>
        <v>7.7011494252873555E-2</v>
      </c>
      <c r="DK178" s="5">
        <f t="shared" si="242"/>
        <v>7.3563218390804666E-2</v>
      </c>
      <c r="DL178" s="5">
        <f t="shared" si="243"/>
        <v>0.13218390804597707</v>
      </c>
      <c r="DM178" s="5">
        <f t="shared" si="244"/>
        <v>0.14137931034482765</v>
      </c>
      <c r="DN178" s="5">
        <f t="shared" si="245"/>
        <v>0.11724137931034499</v>
      </c>
      <c r="DO178" s="5">
        <f t="shared" si="246"/>
        <v>8.2758620689655255E-2</v>
      </c>
    </row>
    <row r="179" spans="10:119" x14ac:dyDescent="0.25">
      <c r="J179" s="5">
        <v>218.667</v>
      </c>
      <c r="K179" s="5">
        <v>221.11099999999999</v>
      </c>
      <c r="L179" s="5">
        <v>215.74799999999999</v>
      </c>
      <c r="M179" s="5">
        <v>217.61500000000001</v>
      </c>
      <c r="N179" s="5">
        <v>221.452</v>
      </c>
      <c r="O179" s="5">
        <v>225.86699999999999</v>
      </c>
      <c r="P179" s="5">
        <v>224.08099999999999</v>
      </c>
      <c r="Q179" s="5">
        <v>217.148</v>
      </c>
      <c r="R179" s="5">
        <v>195.74799999999999</v>
      </c>
      <c r="S179" s="5">
        <v>197.57</v>
      </c>
      <c r="T179" s="5">
        <v>200.70400000000001</v>
      </c>
      <c r="U179" s="5">
        <v>197.64400000000001</v>
      </c>
      <c r="V179" s="5">
        <v>196.148</v>
      </c>
      <c r="W179" s="5">
        <v>201.48099999999999</v>
      </c>
      <c r="X179" s="5">
        <v>203.58500000000001</v>
      </c>
      <c r="Y179" s="5">
        <v>200.874</v>
      </c>
      <c r="Z179" s="5">
        <v>205.31899999999999</v>
      </c>
      <c r="AA179" s="5">
        <v>211.11099999999999</v>
      </c>
      <c r="AB179" s="5">
        <v>210.422</v>
      </c>
      <c r="AC179" s="5">
        <v>203.97800000000001</v>
      </c>
      <c r="AD179" s="5">
        <v>218.63</v>
      </c>
      <c r="AF179" s="5">
        <f t="shared" si="184"/>
        <v>-1.6920705913560865E-4</v>
      </c>
      <c r="AG179" s="5">
        <f t="shared" si="199"/>
        <v>-1.1220608653572163E-2</v>
      </c>
      <c r="AH179" s="5">
        <f t="shared" si="200"/>
        <v>1.3358177132580628E-2</v>
      </c>
      <c r="AI179" s="5">
        <f t="shared" si="201"/>
        <v>4.6642005376466983E-3</v>
      </c>
      <c r="AJ179" s="5">
        <f t="shared" si="202"/>
        <v>-1.2743167819662964E-2</v>
      </c>
      <c r="AK179" s="5">
        <f t="shared" si="203"/>
        <v>-3.2040979868683761E-2</v>
      </c>
      <c r="AL179" s="5">
        <f t="shared" si="204"/>
        <v>-2.432602496418703E-2</v>
      </c>
      <c r="AM179" s="5">
        <f t="shared" si="205"/>
        <v>6.8248383590914924E-3</v>
      </c>
      <c r="AN179" s="5">
        <f t="shared" si="206"/>
        <v>0.11689519177718294</v>
      </c>
      <c r="AO179" s="5">
        <f t="shared" si="188"/>
        <v>0.1065951308397024</v>
      </c>
      <c r="AP179" s="5">
        <f t="shared" si="189"/>
        <v>8.9315609056122389E-2</v>
      </c>
      <c r="AQ179" s="5">
        <f t="shared" si="190"/>
        <v>0.10618080994110618</v>
      </c>
      <c r="AR179" s="5">
        <f t="shared" si="191"/>
        <v>0.11461753369904358</v>
      </c>
      <c r="AS179" s="5">
        <f t="shared" si="192"/>
        <v>8.5114725457983639E-2</v>
      </c>
      <c r="AT179" s="5">
        <f t="shared" si="193"/>
        <v>7.3900336468796748E-2</v>
      </c>
      <c r="AU179" s="5">
        <f t="shared" si="194"/>
        <v>8.8393719446020896E-2</v>
      </c>
      <c r="AV179" s="5">
        <f t="shared" si="195"/>
        <v>6.4830824229613462E-2</v>
      </c>
      <c r="AW179" s="5">
        <f t="shared" si="196"/>
        <v>3.561633453491294E-2</v>
      </c>
      <c r="AX179" s="5">
        <f t="shared" si="197"/>
        <v>3.9007328131088946E-2</v>
      </c>
      <c r="AY179" s="5">
        <f t="shared" si="198"/>
        <v>7.1831275921913074E-2</v>
      </c>
      <c r="BB179" s="5">
        <f t="shared" si="166"/>
        <v>8.6536144019875912E-3</v>
      </c>
      <c r="BC179" s="5">
        <f t="shared" si="167"/>
        <v>2.6438252034781357E-2</v>
      </c>
      <c r="BD179" s="5">
        <f t="shared" si="168"/>
        <v>4.690194115356805E-2</v>
      </c>
      <c r="BE179" s="5">
        <f t="shared" si="169"/>
        <v>3.8623764762593389E-2</v>
      </c>
      <c r="BF179" s="5">
        <f t="shared" si="170"/>
        <v>6.4890520421974048E-3</v>
      </c>
      <c r="BG179" s="5">
        <f t="shared" si="171"/>
        <v>-9.2700743459962556E-2</v>
      </c>
      <c r="BH179" s="5">
        <f t="shared" si="172"/>
        <v>-8.4255705730759953E-2</v>
      </c>
      <c r="BI179" s="5">
        <f t="shared" si="173"/>
        <v>-6.9729499230583747E-2</v>
      </c>
      <c r="BJ179" s="5">
        <f t="shared" si="174"/>
        <v>-8.3912712979958032E-2</v>
      </c>
      <c r="BK179" s="5">
        <f t="shared" si="175"/>
        <v>-9.0846728590763273E-2</v>
      </c>
      <c r="BL179" s="5">
        <f t="shared" si="176"/>
        <v>-6.6128075347164264E-2</v>
      </c>
      <c r="BM179" s="5">
        <f t="shared" si="177"/>
        <v>-5.6375957135176145E-2</v>
      </c>
      <c r="BN179" s="5">
        <f t="shared" si="178"/>
        <v>-6.8941542911174131E-2</v>
      </c>
      <c r="BO179" s="5">
        <f t="shared" si="179"/>
        <v>-4.8338802677197486E-2</v>
      </c>
      <c r="BP179" s="5">
        <f t="shared" si="180"/>
        <v>-2.149266737119232E-2</v>
      </c>
      <c r="BQ179" s="5">
        <f t="shared" si="181"/>
        <v>-2.4686207983387998E-2</v>
      </c>
      <c r="BR179" s="5">
        <f t="shared" si="182"/>
        <v>-5.4554387526187881E-2</v>
      </c>
      <c r="BS179" s="5">
        <f t="shared" si="183"/>
        <v>1.3358177132580628E-2</v>
      </c>
      <c r="BU179" s="5">
        <f t="shared" si="185"/>
        <v>8.6536144019875912E-3</v>
      </c>
      <c r="BV179" s="5">
        <f t="shared" si="207"/>
        <v>2.6438252034781357E-2</v>
      </c>
      <c r="BW179" s="5">
        <f t="shared" si="208"/>
        <v>4.690194115356805E-2</v>
      </c>
      <c r="BX179" s="5">
        <f t="shared" si="209"/>
        <v>3.8623764762593389E-2</v>
      </c>
      <c r="BY179" s="5">
        <f t="shared" si="210"/>
        <v>6.4890520421974048E-3</v>
      </c>
      <c r="BZ179" s="5">
        <f t="shared" si="211"/>
        <v>-9.2700743459962556E-2</v>
      </c>
      <c r="CA179" s="5">
        <f t="shared" si="212"/>
        <v>-8.4255705730759953E-2</v>
      </c>
      <c r="CB179" s="5">
        <f t="shared" si="213"/>
        <v>-6.9729499230583747E-2</v>
      </c>
      <c r="CC179" s="5">
        <f t="shared" si="214"/>
        <v>-8.3912712979958032E-2</v>
      </c>
      <c r="CD179" s="5">
        <f t="shared" si="215"/>
        <v>-9.0846728590763273E-2</v>
      </c>
      <c r="CE179" s="5">
        <f t="shared" si="216"/>
        <v>-6.6128075347164264E-2</v>
      </c>
      <c r="CF179" s="5">
        <f t="shared" si="217"/>
        <v>-5.6375957135176145E-2</v>
      </c>
      <c r="CG179" s="5">
        <f t="shared" si="218"/>
        <v>-6.8941542911174131E-2</v>
      </c>
      <c r="CH179" s="5">
        <f t="shared" si="219"/>
        <v>-4.8338802677197486E-2</v>
      </c>
      <c r="CI179" s="5">
        <f t="shared" si="220"/>
        <v>-2.149266737119232E-2</v>
      </c>
      <c r="CJ179" s="5">
        <f t="shared" si="221"/>
        <v>-2.4686207983387998E-2</v>
      </c>
      <c r="CK179" s="5">
        <f t="shared" si="222"/>
        <v>-5.4554387526187881E-2</v>
      </c>
      <c r="CL179" s="5">
        <f t="shared" si="223"/>
        <v>1.3358177132580628E-2</v>
      </c>
      <c r="CO179" s="5">
        <f t="shared" si="187"/>
        <v>-7.9073082831932137E-3</v>
      </c>
      <c r="CP179" s="5">
        <f t="shared" si="224"/>
        <v>-3.8602363337716418E-2</v>
      </c>
      <c r="CQ179" s="5">
        <f t="shared" si="225"/>
        <v>-0.13334838643980751</v>
      </c>
      <c r="CR179" s="5">
        <f t="shared" si="226"/>
        <v>-0.12528169232335842</v>
      </c>
      <c r="CS179" s="5">
        <f t="shared" si="227"/>
        <v>-0.11140627006158484</v>
      </c>
      <c r="CT179" s="5">
        <f t="shared" si="228"/>
        <v>-0.12495406588833245</v>
      </c>
      <c r="CU179" s="5">
        <f t="shared" si="229"/>
        <v>-0.13157743273696465</v>
      </c>
      <c r="CV179" s="5">
        <f t="shared" si="230"/>
        <v>-0.10796619249381272</v>
      </c>
      <c r="CW179" s="5">
        <f t="shared" si="231"/>
        <v>-9.8650976016859404E-2</v>
      </c>
      <c r="CX179" s="5">
        <f t="shared" si="232"/>
        <v>-0.1106536147378767</v>
      </c>
      <c r="CY179" s="5">
        <f t="shared" si="233"/>
        <v>-9.0973891715035851E-2</v>
      </c>
      <c r="CZ179" s="5">
        <f t="shared" si="234"/>
        <v>-6.5330482097871762E-2</v>
      </c>
      <c r="DA179" s="5">
        <f t="shared" si="235"/>
        <v>-6.8380949851018488E-2</v>
      </c>
      <c r="DB179" s="5">
        <f t="shared" si="236"/>
        <v>-9.6911014003816326E-2</v>
      </c>
      <c r="DC179" s="5">
        <f t="shared" si="237"/>
        <v>-3.2040979868683761E-2</v>
      </c>
      <c r="DF179" s="5">
        <f t="shared" si="186"/>
        <v>-1.5246332908163277E-2</v>
      </c>
      <c r="DG179" s="5">
        <f t="shared" si="238"/>
        <v>-2.2700095663265363E-2</v>
      </c>
      <c r="DH179" s="5">
        <f t="shared" si="239"/>
        <v>3.8713727678570771E-3</v>
      </c>
      <c r="DI179" s="5">
        <f t="shared" si="240"/>
        <v>1.4354472257653062E-2</v>
      </c>
      <c r="DJ179" s="5">
        <f t="shared" si="241"/>
        <v>8.4701849489789681E-4</v>
      </c>
      <c r="DK179" s="5">
        <f t="shared" si="242"/>
        <v>2.2994060905612148E-2</v>
      </c>
      <c r="DL179" s="5">
        <f t="shared" si="243"/>
        <v>5.1852479272959093E-2</v>
      </c>
      <c r="DM179" s="5">
        <f t="shared" si="244"/>
        <v>4.8419563137755049E-2</v>
      </c>
      <c r="DN179" s="5">
        <f t="shared" si="245"/>
        <v>1.6312579719387758E-2</v>
      </c>
      <c r="DO179" s="5">
        <f t="shared" si="246"/>
        <v>8.9315609056122389E-2</v>
      </c>
    </row>
    <row r="180" spans="10:119" x14ac:dyDescent="0.25">
      <c r="J180" s="5">
        <v>104.8</v>
      </c>
      <c r="K180" s="5">
        <v>106.75</v>
      </c>
      <c r="L180" s="5">
        <v>110.99</v>
      </c>
      <c r="M180" s="5">
        <v>110.07</v>
      </c>
      <c r="N180" s="5">
        <v>110.7</v>
      </c>
      <c r="O180" s="5">
        <v>115.17</v>
      </c>
      <c r="P180" s="5">
        <v>114.39</v>
      </c>
      <c r="Q180" s="5">
        <v>109.23</v>
      </c>
      <c r="R180" s="5">
        <v>109</v>
      </c>
      <c r="S180" s="5">
        <v>107.78</v>
      </c>
      <c r="T180" s="5">
        <v>103.78</v>
      </c>
      <c r="U180" s="5">
        <v>105.2</v>
      </c>
      <c r="V180" s="5">
        <v>105.82</v>
      </c>
      <c r="W180" s="5">
        <v>109</v>
      </c>
      <c r="X180" s="5">
        <v>106.96</v>
      </c>
      <c r="Y180" s="5">
        <v>104.48</v>
      </c>
      <c r="Z180" s="5">
        <v>103.09</v>
      </c>
      <c r="AA180" s="5">
        <v>102.84</v>
      </c>
      <c r="AB180" s="5">
        <v>101.94</v>
      </c>
      <c r="AC180" s="5">
        <v>100.94</v>
      </c>
      <c r="AD180" s="5">
        <v>100.45</v>
      </c>
      <c r="AF180" s="5">
        <f t="shared" si="184"/>
        <v>-4.1507633587786204E-2</v>
      </c>
      <c r="AG180" s="5">
        <f t="shared" si="199"/>
        <v>-5.9016393442622925E-2</v>
      </c>
      <c r="AH180" s="5">
        <f t="shared" si="200"/>
        <v>-9.4963510226146436E-2</v>
      </c>
      <c r="AI180" s="5">
        <f t="shared" si="201"/>
        <v>-8.7398927954937686E-2</v>
      </c>
      <c r="AJ180" s="5">
        <f t="shared" si="202"/>
        <v>-9.2592592592592587E-2</v>
      </c>
      <c r="AK180" s="5">
        <f t="shared" si="203"/>
        <v>-0.1278110619084831</v>
      </c>
      <c r="AL180" s="5">
        <f t="shared" si="204"/>
        <v>-0.12186379928315411</v>
      </c>
      <c r="AM180" s="5">
        <f t="shared" si="205"/>
        <v>-8.038084775244897E-2</v>
      </c>
      <c r="AN180" s="5">
        <f t="shared" si="206"/>
        <v>-7.8440366972477041E-2</v>
      </c>
      <c r="AO180" s="5">
        <f t="shared" si="188"/>
        <v>-6.8008907032844665E-2</v>
      </c>
      <c r="AP180" s="5">
        <f t="shared" si="189"/>
        <v>-3.2087107342455179E-2</v>
      </c>
      <c r="AQ180" s="5">
        <f t="shared" si="190"/>
        <v>-4.5152091254752849E-2</v>
      </c>
      <c r="AR180" s="5">
        <f t="shared" si="191"/>
        <v>-5.0746550746550656E-2</v>
      </c>
      <c r="AS180" s="5">
        <f t="shared" si="192"/>
        <v>-7.8440366972477041E-2</v>
      </c>
      <c r="AT180" s="5">
        <f t="shared" si="193"/>
        <v>-6.0863874345549657E-2</v>
      </c>
      <c r="AU180" s="5">
        <f t="shared" si="194"/>
        <v>-3.8571975497702922E-2</v>
      </c>
      <c r="AV180" s="5">
        <f t="shared" si="195"/>
        <v>-2.5608691434668741E-2</v>
      </c>
      <c r="AW180" s="5">
        <f t="shared" si="196"/>
        <v>-2.3239984441851425E-2</v>
      </c>
      <c r="AX180" s="5">
        <f t="shared" si="197"/>
        <v>-1.4616441043751177E-2</v>
      </c>
      <c r="AY180" s="5">
        <f t="shared" si="198"/>
        <v>-4.8543689320387842E-3</v>
      </c>
      <c r="BB180" s="5">
        <f t="shared" si="166"/>
        <v>-8.2890350482025567E-3</v>
      </c>
      <c r="BC180" s="5">
        <f t="shared" si="167"/>
        <v>-2.6128480043246423E-3</v>
      </c>
      <c r="BD180" s="5">
        <f t="shared" si="168"/>
        <v>3.7661050545094214E-2</v>
      </c>
      <c r="BE180" s="5">
        <f t="shared" si="169"/>
        <v>3.0633390395531181E-2</v>
      </c>
      <c r="BF180" s="5">
        <f t="shared" si="170"/>
        <v>-1.5857284440039563E-2</v>
      </c>
      <c r="BG180" s="5">
        <f t="shared" si="171"/>
        <v>-1.7929543202090233E-2</v>
      </c>
      <c r="BH180" s="5">
        <f t="shared" si="172"/>
        <v>-2.892152446166316E-2</v>
      </c>
      <c r="BI180" s="5">
        <f t="shared" si="173"/>
        <v>-6.4960807279935071E-2</v>
      </c>
      <c r="BJ180" s="5">
        <f t="shared" si="174"/>
        <v>-5.216686187944853E-2</v>
      </c>
      <c r="BK180" s="5">
        <f t="shared" si="175"/>
        <v>-4.6580773042616472E-2</v>
      </c>
      <c r="BL180" s="5">
        <f t="shared" si="176"/>
        <v>-1.7929543202090233E-2</v>
      </c>
      <c r="BM180" s="5">
        <f t="shared" si="177"/>
        <v>-3.630957743940897E-2</v>
      </c>
      <c r="BN180" s="5">
        <f t="shared" si="178"/>
        <v>-5.8653932786737466E-2</v>
      </c>
      <c r="BO180" s="5">
        <f t="shared" si="179"/>
        <v>-7.1177583566086958E-2</v>
      </c>
      <c r="BP180" s="5">
        <f t="shared" si="180"/>
        <v>-7.3430038742228962E-2</v>
      </c>
      <c r="BQ180" s="5">
        <f t="shared" si="181"/>
        <v>-8.1538877376340191E-2</v>
      </c>
      <c r="BR180" s="5">
        <f t="shared" si="182"/>
        <v>-9.0548698080908166E-2</v>
      </c>
      <c r="BS180" s="5">
        <f t="shared" si="183"/>
        <v>-9.4963510226146436E-2</v>
      </c>
      <c r="BU180" s="5">
        <f t="shared" si="185"/>
        <v>-8.2890350482025567E-3</v>
      </c>
      <c r="BV180" s="5">
        <f t="shared" si="207"/>
        <v>-2.6128480043246423E-3</v>
      </c>
      <c r="BW180" s="5">
        <f t="shared" si="208"/>
        <v>3.7661050545094214E-2</v>
      </c>
      <c r="BX180" s="5">
        <f t="shared" si="209"/>
        <v>3.0633390395531181E-2</v>
      </c>
      <c r="BY180" s="5">
        <f t="shared" si="210"/>
        <v>-1.5857284440039563E-2</v>
      </c>
      <c r="BZ180" s="5">
        <f t="shared" si="211"/>
        <v>-1.7929543202090233E-2</v>
      </c>
      <c r="CA180" s="5">
        <f t="shared" si="212"/>
        <v>-2.892152446166316E-2</v>
      </c>
      <c r="CB180" s="5">
        <f t="shared" si="213"/>
        <v>-6.4960807279935071E-2</v>
      </c>
      <c r="CC180" s="5">
        <f t="shared" si="214"/>
        <v>-5.216686187944853E-2</v>
      </c>
      <c r="CD180" s="5">
        <f t="shared" si="215"/>
        <v>-4.6580773042616472E-2</v>
      </c>
      <c r="CE180" s="5">
        <f t="shared" si="216"/>
        <v>-1.7929543202090233E-2</v>
      </c>
      <c r="CF180" s="5">
        <f t="shared" si="217"/>
        <v>-3.630957743940897E-2</v>
      </c>
      <c r="CG180" s="5">
        <f t="shared" si="218"/>
        <v>-5.8653932786737466E-2</v>
      </c>
      <c r="CH180" s="5">
        <f t="shared" si="219"/>
        <v>-7.1177583566086958E-2</v>
      </c>
      <c r="CI180" s="5">
        <f t="shared" si="220"/>
        <v>-7.3430038742228962E-2</v>
      </c>
      <c r="CJ180" s="5">
        <f t="shared" si="221"/>
        <v>-8.1538877376340191E-2</v>
      </c>
      <c r="CK180" s="5">
        <f t="shared" si="222"/>
        <v>-9.0548698080908166E-2</v>
      </c>
      <c r="CL180" s="5">
        <f t="shared" si="223"/>
        <v>-9.4963510226146436E-2</v>
      </c>
      <c r="CO180" s="5">
        <f t="shared" si="187"/>
        <v>-6.7725970304766967E-3</v>
      </c>
      <c r="CP180" s="5">
        <f t="shared" si="224"/>
        <v>-5.1575931232091671E-2</v>
      </c>
      <c r="CQ180" s="5">
        <f t="shared" si="225"/>
        <v>-5.3572979074411754E-2</v>
      </c>
      <c r="CR180" s="5">
        <f t="shared" si="226"/>
        <v>-6.4166015455413741E-2</v>
      </c>
      <c r="CS180" s="5">
        <f t="shared" si="227"/>
        <v>-9.8897282278371107E-2</v>
      </c>
      <c r="CT180" s="5">
        <f t="shared" si="228"/>
        <v>-8.6567682556221229E-2</v>
      </c>
      <c r="CU180" s="5">
        <f t="shared" si="229"/>
        <v>-8.1184336198662915E-2</v>
      </c>
      <c r="CV180" s="5">
        <f t="shared" si="230"/>
        <v>-5.3572979074411754E-2</v>
      </c>
      <c r="CW180" s="5">
        <f t="shared" si="231"/>
        <v>-7.1285925154120064E-2</v>
      </c>
      <c r="CX180" s="5">
        <f t="shared" si="232"/>
        <v>-9.281931058435354E-2</v>
      </c>
      <c r="CY180" s="5">
        <f t="shared" si="233"/>
        <v>-0.10488842580533124</v>
      </c>
      <c r="CZ180" s="5">
        <f t="shared" si="234"/>
        <v>-0.10705912998176607</v>
      </c>
      <c r="DA180" s="5">
        <f t="shared" si="235"/>
        <v>-0.11487366501693153</v>
      </c>
      <c r="DB180" s="5">
        <f t="shared" si="236"/>
        <v>-0.12355648172267086</v>
      </c>
      <c r="DC180" s="5">
        <f t="shared" si="237"/>
        <v>-0.1278110619084831</v>
      </c>
      <c r="DF180" s="5">
        <f t="shared" si="186"/>
        <v>1.3682790518404334E-2</v>
      </c>
      <c r="DG180" s="5">
        <f t="shared" si="238"/>
        <v>1.9656966660242744E-2</v>
      </c>
      <c r="DH180" s="5">
        <f t="shared" si="239"/>
        <v>5.0298708807091912E-2</v>
      </c>
      <c r="DI180" s="5">
        <f t="shared" si="240"/>
        <v>3.0641742146849033E-2</v>
      </c>
      <c r="DJ180" s="5">
        <f t="shared" si="241"/>
        <v>6.7450375794951131E-3</v>
      </c>
      <c r="DK180" s="5">
        <f t="shared" si="242"/>
        <v>-6.6486798997879909E-3</v>
      </c>
      <c r="DL180" s="5">
        <f t="shared" si="243"/>
        <v>-9.057621892464807E-3</v>
      </c>
      <c r="DM180" s="5">
        <f t="shared" si="244"/>
        <v>-1.7729813066101403E-2</v>
      </c>
      <c r="DN180" s="5">
        <f t="shared" si="245"/>
        <v>-2.7365581036808667E-2</v>
      </c>
      <c r="DO180" s="5">
        <f t="shared" si="246"/>
        <v>-3.2087107342455179E-2</v>
      </c>
    </row>
    <row r="181" spans="10:119" x14ac:dyDescent="0.25">
      <c r="J181" s="5">
        <v>113.1</v>
      </c>
      <c r="K181" s="5">
        <v>114.4</v>
      </c>
      <c r="L181" s="5">
        <v>118.68</v>
      </c>
      <c r="M181" s="5">
        <v>118.8</v>
      </c>
      <c r="N181" s="5">
        <v>116.53</v>
      </c>
      <c r="O181" s="5">
        <v>108.9</v>
      </c>
      <c r="P181" s="5">
        <v>107.32</v>
      </c>
      <c r="Q181" s="5">
        <v>107.59</v>
      </c>
      <c r="R181" s="5">
        <v>109.46</v>
      </c>
      <c r="S181" s="5">
        <v>112.77</v>
      </c>
      <c r="T181" s="5">
        <v>121</v>
      </c>
      <c r="U181" s="5">
        <v>120.07</v>
      </c>
      <c r="V181" s="5">
        <v>122.37</v>
      </c>
      <c r="W181" s="5">
        <v>121.48</v>
      </c>
      <c r="X181" s="5">
        <v>120.43</v>
      </c>
      <c r="Y181" s="5">
        <v>117.59</v>
      </c>
      <c r="Z181" s="5">
        <v>119.01</v>
      </c>
      <c r="AA181" s="5">
        <v>123.1</v>
      </c>
      <c r="AB181" s="5">
        <v>125.09</v>
      </c>
      <c r="AC181" s="5">
        <v>131.53</v>
      </c>
      <c r="AD181" s="5">
        <v>128.38</v>
      </c>
      <c r="AF181" s="5">
        <f t="shared" si="184"/>
        <v>0.13510167992926617</v>
      </c>
      <c r="AG181" s="5">
        <f t="shared" si="199"/>
        <v>0.1222027972027971</v>
      </c>
      <c r="AH181" s="5">
        <f t="shared" si="200"/>
        <v>8.1732389619143822E-2</v>
      </c>
      <c r="AI181" s="5">
        <f t="shared" si="201"/>
        <v>8.0639730639730622E-2</v>
      </c>
      <c r="AJ181" s="5">
        <f t="shared" si="202"/>
        <v>0.10169055178923878</v>
      </c>
      <c r="AK181" s="5">
        <f t="shared" si="203"/>
        <v>0.17887970615243332</v>
      </c>
      <c r="AL181" s="5">
        <f t="shared" si="204"/>
        <v>0.19623555721207606</v>
      </c>
      <c r="AM181" s="5">
        <f t="shared" si="205"/>
        <v>0.19323357189329857</v>
      </c>
      <c r="AN181" s="5">
        <f t="shared" si="206"/>
        <v>0.17284852914306598</v>
      </c>
      <c r="AO181" s="5">
        <f t="shared" si="188"/>
        <v>0.13842333954065797</v>
      </c>
      <c r="AP181" s="5">
        <f t="shared" si="189"/>
        <v>6.0991735537190048E-2</v>
      </c>
      <c r="AQ181" s="5">
        <f t="shared" si="190"/>
        <v>6.9209627717165004E-2</v>
      </c>
      <c r="AR181" s="5">
        <f t="shared" si="191"/>
        <v>4.9113344774045851E-2</v>
      </c>
      <c r="AS181" s="5">
        <f t="shared" si="192"/>
        <v>5.6799473164306807E-2</v>
      </c>
      <c r="AT181" s="5">
        <f t="shared" si="193"/>
        <v>6.601345179772472E-2</v>
      </c>
      <c r="AU181" s="5">
        <f t="shared" si="194"/>
        <v>9.1759503359129108E-2</v>
      </c>
      <c r="AV181" s="5">
        <f t="shared" si="195"/>
        <v>7.8732879589950344E-2</v>
      </c>
      <c r="AW181" s="5">
        <f t="shared" si="196"/>
        <v>4.2891957757920401E-2</v>
      </c>
      <c r="AX181" s="5">
        <f t="shared" si="197"/>
        <v>2.6301063234471116E-2</v>
      </c>
      <c r="AY181" s="5">
        <f t="shared" si="198"/>
        <v>-2.3948908994145864E-2</v>
      </c>
      <c r="BB181" s="5">
        <f t="shared" si="166"/>
        <v>1.0111223458037608E-3</v>
      </c>
      <c r="BC181" s="5">
        <f t="shared" si="167"/>
        <v>-1.8115942028985553E-2</v>
      </c>
      <c r="BD181" s="5">
        <f t="shared" si="168"/>
        <v>-8.2406471183013155E-2</v>
      </c>
      <c r="BE181" s="5">
        <f t="shared" si="169"/>
        <v>-9.5719582069430514E-2</v>
      </c>
      <c r="BF181" s="5">
        <f t="shared" si="170"/>
        <v>-9.3444556791371786E-2</v>
      </c>
      <c r="BG181" s="5">
        <f t="shared" si="171"/>
        <v>-7.7687900235928656E-2</v>
      </c>
      <c r="BH181" s="5">
        <f t="shared" si="172"/>
        <v>-4.9797775530839319E-2</v>
      </c>
      <c r="BI181" s="5">
        <f t="shared" si="173"/>
        <v>1.954836535220756E-2</v>
      </c>
      <c r="BJ181" s="5">
        <f t="shared" si="174"/>
        <v>1.1712167172227724E-2</v>
      </c>
      <c r="BK181" s="5">
        <f t="shared" si="175"/>
        <v>3.1092012133468128E-2</v>
      </c>
      <c r="BL181" s="5">
        <f t="shared" si="176"/>
        <v>2.3592854735422962E-2</v>
      </c>
      <c r="BM181" s="5">
        <f t="shared" si="177"/>
        <v>1.4745534209639366E-2</v>
      </c>
      <c r="BN181" s="5">
        <f t="shared" si="178"/>
        <v>-9.1843613077182626E-3</v>
      </c>
      <c r="BO181" s="5">
        <f t="shared" si="179"/>
        <v>2.7805864509605517E-3</v>
      </c>
      <c r="BP181" s="5">
        <f t="shared" si="180"/>
        <v>3.7243006403774752E-2</v>
      </c>
      <c r="BQ181" s="5">
        <f t="shared" si="181"/>
        <v>5.4010785305021874E-2</v>
      </c>
      <c r="BR181" s="5">
        <f t="shared" si="182"/>
        <v>0.10827435119649473</v>
      </c>
      <c r="BS181" s="5">
        <f t="shared" si="183"/>
        <v>8.1732389619143822E-2</v>
      </c>
      <c r="BU181" s="5">
        <f t="shared" si="185"/>
        <v>1.0111223458037608E-3</v>
      </c>
      <c r="BV181" s="5">
        <f t="shared" si="207"/>
        <v>-1.8115942028985553E-2</v>
      </c>
      <c r="BW181" s="5">
        <f t="shared" si="208"/>
        <v>-8.2406471183013155E-2</v>
      </c>
      <c r="BX181" s="5">
        <f t="shared" si="209"/>
        <v>-9.5719582069430514E-2</v>
      </c>
      <c r="BY181" s="5">
        <f t="shared" si="210"/>
        <v>-9.3444556791371786E-2</v>
      </c>
      <c r="BZ181" s="5">
        <f t="shared" si="211"/>
        <v>-7.7687900235928656E-2</v>
      </c>
      <c r="CA181" s="5">
        <f t="shared" si="212"/>
        <v>-4.9797775530839319E-2</v>
      </c>
      <c r="CB181" s="5">
        <f t="shared" si="213"/>
        <v>1.954836535220756E-2</v>
      </c>
      <c r="CC181" s="5">
        <f t="shared" si="214"/>
        <v>1.1712167172227724E-2</v>
      </c>
      <c r="CD181" s="5">
        <f t="shared" si="215"/>
        <v>3.1092012133468128E-2</v>
      </c>
      <c r="CE181" s="5">
        <f t="shared" si="216"/>
        <v>2.3592854735422962E-2</v>
      </c>
      <c r="CF181" s="5">
        <f t="shared" si="217"/>
        <v>1.4745534209639366E-2</v>
      </c>
      <c r="CG181" s="5">
        <f t="shared" si="218"/>
        <v>-9.1843613077182626E-3</v>
      </c>
      <c r="CH181" s="5">
        <f t="shared" si="219"/>
        <v>2.7805864509605517E-3</v>
      </c>
      <c r="CI181" s="5">
        <f t="shared" si="220"/>
        <v>3.7243006403774752E-2</v>
      </c>
      <c r="CJ181" s="5">
        <f t="shared" si="221"/>
        <v>5.4010785305021874E-2</v>
      </c>
      <c r="CK181" s="5">
        <f t="shared" si="222"/>
        <v>0.10827435119649473</v>
      </c>
      <c r="CL181" s="5">
        <f t="shared" si="223"/>
        <v>8.1732389619143822E-2</v>
      </c>
      <c r="CO181" s="5">
        <f t="shared" si="187"/>
        <v>-1.4508723599632805E-2</v>
      </c>
      <c r="CP181" s="5">
        <f t="shared" si="224"/>
        <v>-1.2029384756657505E-2</v>
      </c>
      <c r="CQ181" s="5">
        <f t="shared" si="225"/>
        <v>5.1423324150595782E-3</v>
      </c>
      <c r="CR181" s="5">
        <f t="shared" si="226"/>
        <v>3.553719008264454E-2</v>
      </c>
      <c r="CS181" s="5">
        <f t="shared" si="227"/>
        <v>0.11111111111111105</v>
      </c>
      <c r="CT181" s="5">
        <f t="shared" si="228"/>
        <v>0.10257116620752972</v>
      </c>
      <c r="CU181" s="5">
        <f t="shared" si="229"/>
        <v>0.1236914600550964</v>
      </c>
      <c r="CV181" s="5">
        <f t="shared" si="230"/>
        <v>0.11551882460973367</v>
      </c>
      <c r="CW181" s="5">
        <f t="shared" si="231"/>
        <v>0.10587695133149679</v>
      </c>
      <c r="CX181" s="5">
        <f t="shared" si="232"/>
        <v>7.9797979797979771E-2</v>
      </c>
      <c r="CY181" s="5">
        <f t="shared" si="233"/>
        <v>9.2837465564738278E-2</v>
      </c>
      <c r="CZ181" s="5">
        <f t="shared" si="234"/>
        <v>0.13039485766758482</v>
      </c>
      <c r="DA181" s="5">
        <f t="shared" si="235"/>
        <v>0.14866850321395772</v>
      </c>
      <c r="DB181" s="5">
        <f t="shared" si="236"/>
        <v>0.20780532598714413</v>
      </c>
      <c r="DC181" s="5">
        <f t="shared" si="237"/>
        <v>0.17887970615243332</v>
      </c>
      <c r="DF181" s="5">
        <f t="shared" si="186"/>
        <v>-7.6859504132231965E-3</v>
      </c>
      <c r="DG181" s="5">
        <f t="shared" si="238"/>
        <v>1.1322314049586814E-2</v>
      </c>
      <c r="DH181" s="5">
        <f t="shared" si="239"/>
        <v>3.9669421487603636E-3</v>
      </c>
      <c r="DI181" s="5">
        <f t="shared" si="240"/>
        <v>-4.710743801652836E-3</v>
      </c>
      <c r="DJ181" s="5">
        <f t="shared" si="241"/>
        <v>-2.8181818181818155E-2</v>
      </c>
      <c r="DK181" s="5">
        <f t="shared" si="242"/>
        <v>-1.6446280991735496E-2</v>
      </c>
      <c r="DL181" s="5">
        <f t="shared" si="243"/>
        <v>1.7355371900826401E-2</v>
      </c>
      <c r="DM181" s="5">
        <f t="shared" si="244"/>
        <v>3.3801652892562012E-2</v>
      </c>
      <c r="DN181" s="5">
        <f t="shared" si="245"/>
        <v>8.7024793388429764E-2</v>
      </c>
      <c r="DO181" s="5">
        <f t="shared" si="246"/>
        <v>6.0991735537190048E-2</v>
      </c>
    </row>
    <row r="182" spans="10:119" x14ac:dyDescent="0.25">
      <c r="J182" s="5">
        <v>89.15</v>
      </c>
      <c r="K182" s="5">
        <v>90.76</v>
      </c>
      <c r="L182" s="5">
        <v>88.6</v>
      </c>
      <c r="M182" s="5">
        <v>88.76</v>
      </c>
      <c r="N182" s="5">
        <v>90.17</v>
      </c>
      <c r="O182" s="5">
        <v>86.3</v>
      </c>
      <c r="P182" s="5">
        <v>90</v>
      </c>
      <c r="Q182" s="5">
        <v>92.08</v>
      </c>
      <c r="R182" s="5">
        <v>94.52</v>
      </c>
      <c r="S182" s="5">
        <v>96.64</v>
      </c>
      <c r="T182" s="5">
        <v>95.48</v>
      </c>
      <c r="U182" s="5">
        <v>99.14</v>
      </c>
      <c r="V182" s="5">
        <v>96.86</v>
      </c>
      <c r="W182" s="5">
        <v>96.31</v>
      </c>
      <c r="X182" s="5">
        <v>92.22</v>
      </c>
      <c r="Y182" s="5">
        <v>89.59</v>
      </c>
      <c r="Z182" s="5">
        <v>86.46</v>
      </c>
      <c r="AA182" s="5">
        <v>88.76</v>
      </c>
      <c r="AB182" s="5">
        <v>88.31</v>
      </c>
      <c r="AC182" s="5">
        <v>88.32</v>
      </c>
      <c r="AD182" s="5">
        <v>84.38</v>
      </c>
      <c r="AF182" s="5">
        <f t="shared" si="184"/>
        <v>-5.3505328098710149E-2</v>
      </c>
      <c r="AG182" s="5">
        <f t="shared" si="199"/>
        <v>-7.0295284266196661E-2</v>
      </c>
      <c r="AH182" s="5">
        <f t="shared" si="200"/>
        <v>-4.7629796839729108E-2</v>
      </c>
      <c r="AI182" s="5">
        <f t="shared" si="201"/>
        <v>-4.9346552501126739E-2</v>
      </c>
      <c r="AJ182" s="5">
        <f t="shared" si="202"/>
        <v>-6.4212043917045644E-2</v>
      </c>
      <c r="AK182" s="5">
        <f t="shared" si="203"/>
        <v>-2.2247972190034784E-2</v>
      </c>
      <c r="AL182" s="5">
        <f t="shared" si="204"/>
        <v>-6.2444444444444497E-2</v>
      </c>
      <c r="AM182" s="5">
        <f t="shared" si="205"/>
        <v>-8.3622936576889698E-2</v>
      </c>
      <c r="AN182" s="5">
        <f t="shared" si="206"/>
        <v>-0.10727888277613204</v>
      </c>
      <c r="AO182" s="5">
        <f t="shared" si="188"/>
        <v>-0.12686258278145701</v>
      </c>
      <c r="AP182" s="5">
        <f t="shared" si="189"/>
        <v>-0.11625471302890666</v>
      </c>
      <c r="AQ182" s="5">
        <f t="shared" si="190"/>
        <v>-0.14888037119225342</v>
      </c>
      <c r="AR182" s="5">
        <f t="shared" si="191"/>
        <v>-0.12884575676233745</v>
      </c>
      <c r="AS182" s="5">
        <f t="shared" si="192"/>
        <v>-0.12387083376596414</v>
      </c>
      <c r="AT182" s="5">
        <f t="shared" si="193"/>
        <v>-8.5014096725222338E-2</v>
      </c>
      <c r="AU182" s="5">
        <f t="shared" si="194"/>
        <v>-5.8153811809353806E-2</v>
      </c>
      <c r="AV182" s="5">
        <f t="shared" si="195"/>
        <v>-2.4057367568817933E-2</v>
      </c>
      <c r="AW182" s="5">
        <f t="shared" si="196"/>
        <v>-4.9346552501126739E-2</v>
      </c>
      <c r="AX182" s="5">
        <f t="shared" si="197"/>
        <v>-4.4502321367908583E-2</v>
      </c>
      <c r="AY182" s="5">
        <f t="shared" si="198"/>
        <v>-4.4610507246376788E-2</v>
      </c>
      <c r="BB182" s="5">
        <f t="shared" si="166"/>
        <v>1.8058690744922213E-3</v>
      </c>
      <c r="BC182" s="5">
        <f t="shared" si="167"/>
        <v>1.7720090293453811E-2</v>
      </c>
      <c r="BD182" s="5">
        <f t="shared" si="168"/>
        <v>-2.5959367945823899E-2</v>
      </c>
      <c r="BE182" s="5">
        <f t="shared" si="169"/>
        <v>1.5801354401805936E-2</v>
      </c>
      <c r="BF182" s="5">
        <f t="shared" si="170"/>
        <v>3.9277652370203205E-2</v>
      </c>
      <c r="BG182" s="5">
        <f t="shared" si="171"/>
        <v>6.6817155756207697E-2</v>
      </c>
      <c r="BH182" s="5">
        <f t="shared" si="172"/>
        <v>9.0744920993228062E-2</v>
      </c>
      <c r="BI182" s="5">
        <f t="shared" si="173"/>
        <v>7.765237020316039E-2</v>
      </c>
      <c r="BJ182" s="5">
        <f t="shared" si="174"/>
        <v>0.11896162528216712</v>
      </c>
      <c r="BK182" s="5">
        <f t="shared" si="175"/>
        <v>9.3227990970654692E-2</v>
      </c>
      <c r="BL182" s="5">
        <f t="shared" si="176"/>
        <v>8.7020316027088138E-2</v>
      </c>
      <c r="BM182" s="5">
        <f t="shared" si="177"/>
        <v>4.0857787810383801E-2</v>
      </c>
      <c r="BN182" s="5">
        <f t="shared" si="178"/>
        <v>1.1173814898419968E-2</v>
      </c>
      <c r="BO182" s="5">
        <f t="shared" si="179"/>
        <v>-2.4153498871331835E-2</v>
      </c>
      <c r="BP182" s="5">
        <f t="shared" si="180"/>
        <v>1.8058690744922213E-3</v>
      </c>
      <c r="BQ182" s="5">
        <f t="shared" si="181"/>
        <v>-3.2731376975168405E-3</v>
      </c>
      <c r="BR182" s="5">
        <f t="shared" si="182"/>
        <v>-3.1602708803611869E-3</v>
      </c>
      <c r="BS182" s="5">
        <f t="shared" si="183"/>
        <v>-4.7629796839729108E-2</v>
      </c>
      <c r="BU182" s="5">
        <f t="shared" si="185"/>
        <v>1.8058690744922213E-3</v>
      </c>
      <c r="BV182" s="5">
        <f t="shared" si="207"/>
        <v>1.7720090293453811E-2</v>
      </c>
      <c r="BW182" s="5">
        <f t="shared" si="208"/>
        <v>-2.5959367945823899E-2</v>
      </c>
      <c r="BX182" s="5">
        <f t="shared" si="209"/>
        <v>1.5801354401805936E-2</v>
      </c>
      <c r="BY182" s="5">
        <f t="shared" si="210"/>
        <v>3.9277652370203205E-2</v>
      </c>
      <c r="BZ182" s="5">
        <f t="shared" si="211"/>
        <v>6.6817155756207697E-2</v>
      </c>
      <c r="CA182" s="5">
        <f t="shared" si="212"/>
        <v>9.0744920993228062E-2</v>
      </c>
      <c r="CB182" s="5">
        <f t="shared" si="213"/>
        <v>7.765237020316039E-2</v>
      </c>
      <c r="CC182" s="5">
        <f t="shared" si="214"/>
        <v>0.11896162528216712</v>
      </c>
      <c r="CD182" s="5">
        <f t="shared" si="215"/>
        <v>9.3227990970654692E-2</v>
      </c>
      <c r="CE182" s="5">
        <f t="shared" si="216"/>
        <v>8.7020316027088138E-2</v>
      </c>
      <c r="CF182" s="5">
        <f t="shared" si="217"/>
        <v>4.0857787810383801E-2</v>
      </c>
      <c r="CG182" s="5">
        <f t="shared" si="218"/>
        <v>1.1173814898419968E-2</v>
      </c>
      <c r="CH182" s="5">
        <f t="shared" si="219"/>
        <v>-2.4153498871331835E-2</v>
      </c>
      <c r="CI182" s="5">
        <f t="shared" si="220"/>
        <v>1.8058690744922213E-3</v>
      </c>
      <c r="CJ182" s="5">
        <f t="shared" si="221"/>
        <v>-3.2731376975168405E-3</v>
      </c>
      <c r="CK182" s="5">
        <f t="shared" si="222"/>
        <v>-3.1602708803611869E-3</v>
      </c>
      <c r="CL182" s="5">
        <f t="shared" si="223"/>
        <v>-4.7629796839729108E-2</v>
      </c>
      <c r="CO182" s="5">
        <f t="shared" si="187"/>
        <v>4.2873696407879525E-2</v>
      </c>
      <c r="CP182" s="5">
        <f t="shared" si="224"/>
        <v>6.6975666280417165E-2</v>
      </c>
      <c r="CQ182" s="5">
        <f t="shared" si="225"/>
        <v>9.5249130938586321E-2</v>
      </c>
      <c r="CR182" s="5">
        <f t="shared" si="226"/>
        <v>0.11981460023174975</v>
      </c>
      <c r="CS182" s="5">
        <f t="shared" si="227"/>
        <v>0.10637311703360379</v>
      </c>
      <c r="CT182" s="5">
        <f t="shared" si="228"/>
        <v>0.14878331402085751</v>
      </c>
      <c r="CU182" s="5">
        <f t="shared" si="229"/>
        <v>0.12236384704519122</v>
      </c>
      <c r="CV182" s="5">
        <f t="shared" si="230"/>
        <v>0.11599073001158755</v>
      </c>
      <c r="CW182" s="5">
        <f t="shared" si="231"/>
        <v>6.8597914252607209E-2</v>
      </c>
      <c r="CX182" s="5">
        <f t="shared" si="232"/>
        <v>3.8122827346465889E-2</v>
      </c>
      <c r="CY182" s="5">
        <f t="shared" si="233"/>
        <v>1.8539976825028574E-3</v>
      </c>
      <c r="CZ182" s="5">
        <f t="shared" si="234"/>
        <v>2.8505214368482131E-2</v>
      </c>
      <c r="DA182" s="5">
        <f t="shared" si="235"/>
        <v>2.3290845886442701E-2</v>
      </c>
      <c r="DB182" s="5">
        <f t="shared" si="236"/>
        <v>2.3406720741599028E-2</v>
      </c>
      <c r="DC182" s="5">
        <f t="shared" si="237"/>
        <v>-2.2247972190034784E-2</v>
      </c>
      <c r="DF182" s="5">
        <f t="shared" si="186"/>
        <v>3.8332635106828619E-2</v>
      </c>
      <c r="DG182" s="5">
        <f t="shared" si="238"/>
        <v>1.4453288646836985E-2</v>
      </c>
      <c r="DH182" s="5">
        <f t="shared" si="239"/>
        <v>8.692919983242545E-3</v>
      </c>
      <c r="DI182" s="5">
        <f t="shared" si="240"/>
        <v>-3.4143276078759999E-2</v>
      </c>
      <c r="DJ182" s="5">
        <f t="shared" si="241"/>
        <v>-6.1688311688311695E-2</v>
      </c>
      <c r="DK182" s="5">
        <f t="shared" si="242"/>
        <v>-9.4470046082949413E-2</v>
      </c>
      <c r="DL182" s="5">
        <f t="shared" si="243"/>
        <v>-7.0381231671554231E-2</v>
      </c>
      <c r="DM182" s="5">
        <f t="shared" si="244"/>
        <v>-7.5094260578131566E-2</v>
      </c>
      <c r="DN182" s="5">
        <f t="shared" si="245"/>
        <v>-7.498952660242994E-2</v>
      </c>
      <c r="DO182" s="5">
        <f t="shared" si="246"/>
        <v>-0.11625471302890666</v>
      </c>
    </row>
    <row r="183" spans="10:119" x14ac:dyDescent="0.25">
      <c r="J183" s="5">
        <v>74.09</v>
      </c>
      <c r="K183" s="5">
        <v>75.959999999999994</v>
      </c>
      <c r="L183" s="5">
        <v>74.5</v>
      </c>
      <c r="M183" s="5">
        <v>77.900000000000006</v>
      </c>
      <c r="N183" s="5">
        <v>77.11</v>
      </c>
      <c r="O183" s="5">
        <v>78.7</v>
      </c>
      <c r="P183" s="5">
        <v>78.75</v>
      </c>
      <c r="Q183" s="5">
        <v>78.75</v>
      </c>
      <c r="R183" s="5">
        <v>81.94</v>
      </c>
      <c r="S183" s="5">
        <v>84.03</v>
      </c>
      <c r="T183" s="5">
        <v>81.99</v>
      </c>
      <c r="U183" s="5">
        <v>82.59</v>
      </c>
      <c r="V183" s="5">
        <v>82.49</v>
      </c>
      <c r="W183" s="5">
        <v>86.32</v>
      </c>
      <c r="X183" s="5">
        <v>86.62</v>
      </c>
      <c r="Y183" s="5">
        <v>83.42</v>
      </c>
      <c r="Z183" s="5">
        <v>81.55</v>
      </c>
      <c r="AA183" s="5">
        <v>82.87</v>
      </c>
      <c r="AB183" s="5">
        <v>82.68</v>
      </c>
      <c r="AC183" s="5">
        <v>82.92</v>
      </c>
      <c r="AD183" s="5">
        <v>82.53</v>
      </c>
      <c r="AF183" s="5">
        <f t="shared" si="184"/>
        <v>0.11391550816574433</v>
      </c>
      <c r="AG183" s="5">
        <f t="shared" si="199"/>
        <v>8.6492890995260766E-2</v>
      </c>
      <c r="AH183" s="5">
        <f t="shared" si="200"/>
        <v>0.10778523489932887</v>
      </c>
      <c r="AI183" s="5">
        <f t="shared" si="201"/>
        <v>5.9435173299101349E-2</v>
      </c>
      <c r="AJ183" s="5">
        <f t="shared" si="202"/>
        <v>7.0289197250680863E-2</v>
      </c>
      <c r="AK183" s="5">
        <f t="shared" si="203"/>
        <v>4.8665819567979648E-2</v>
      </c>
      <c r="AL183" s="5">
        <f t="shared" si="204"/>
        <v>4.8000000000000015E-2</v>
      </c>
      <c r="AM183" s="5">
        <f t="shared" si="205"/>
        <v>4.8000000000000015E-2</v>
      </c>
      <c r="AN183" s="5">
        <f t="shared" si="206"/>
        <v>7.2003905296558878E-3</v>
      </c>
      <c r="AO183" s="5">
        <f t="shared" si="188"/>
        <v>-1.7850767583006071E-2</v>
      </c>
      <c r="AP183" s="5">
        <f t="shared" si="189"/>
        <v>6.5861690450055655E-3</v>
      </c>
      <c r="AQ183" s="5">
        <f t="shared" si="190"/>
        <v>-7.2648020341448442E-4</v>
      </c>
      <c r="AR183" s="5">
        <f t="shared" si="191"/>
        <v>4.8490726148631657E-4</v>
      </c>
      <c r="AS183" s="5">
        <f t="shared" si="192"/>
        <v>-4.3906394810009179E-2</v>
      </c>
      <c r="AT183" s="5">
        <f t="shared" si="193"/>
        <v>-4.7217732625259794E-2</v>
      </c>
      <c r="AU183" s="5">
        <f t="shared" si="194"/>
        <v>-1.066890433948694E-2</v>
      </c>
      <c r="AV183" s="5">
        <f t="shared" si="195"/>
        <v>1.2017167381974298E-2</v>
      </c>
      <c r="AW183" s="5">
        <f t="shared" si="196"/>
        <v>-4.1028116326777293E-3</v>
      </c>
      <c r="AX183" s="5">
        <f t="shared" si="197"/>
        <v>-1.8142235123367885E-3</v>
      </c>
      <c r="AY183" s="5">
        <f t="shared" si="198"/>
        <v>-4.7033285094066641E-3</v>
      </c>
      <c r="BB183" s="5">
        <f t="shared" si="166"/>
        <v>4.5637583892617524E-2</v>
      </c>
      <c r="BC183" s="5">
        <f t="shared" si="167"/>
        <v>3.5033557046979857E-2</v>
      </c>
      <c r="BD183" s="5">
        <f t="shared" si="168"/>
        <v>5.6375838926174537E-2</v>
      </c>
      <c r="BE183" s="5">
        <f t="shared" si="169"/>
        <v>5.7046979865771813E-2</v>
      </c>
      <c r="BF183" s="5">
        <f t="shared" si="170"/>
        <v>5.7046979865771813E-2</v>
      </c>
      <c r="BG183" s="5">
        <f t="shared" si="171"/>
        <v>9.9865771812080506E-2</v>
      </c>
      <c r="BH183" s="5">
        <f t="shared" si="172"/>
        <v>0.12791946308724833</v>
      </c>
      <c r="BI183" s="5">
        <f t="shared" si="173"/>
        <v>0.10053691275167778</v>
      </c>
      <c r="BJ183" s="5">
        <f t="shared" si="174"/>
        <v>0.10859060402684569</v>
      </c>
      <c r="BK183" s="5">
        <f t="shared" si="175"/>
        <v>0.10724832214765094</v>
      </c>
      <c r="BL183" s="5">
        <f t="shared" si="176"/>
        <v>0.15865771812080529</v>
      </c>
      <c r="BM183" s="5">
        <f t="shared" si="177"/>
        <v>0.16268456375838933</v>
      </c>
      <c r="BN183" s="5">
        <f t="shared" si="178"/>
        <v>0.11973154362416109</v>
      </c>
      <c r="BO183" s="5">
        <f t="shared" si="179"/>
        <v>9.463087248322144E-2</v>
      </c>
      <c r="BP183" s="5">
        <f t="shared" si="180"/>
        <v>0.11234899328859066</v>
      </c>
      <c r="BQ183" s="5">
        <f t="shared" si="181"/>
        <v>0.10979865771812089</v>
      </c>
      <c r="BR183" s="5">
        <f t="shared" si="182"/>
        <v>0.11302013422818795</v>
      </c>
      <c r="BS183" s="5">
        <f t="shared" si="183"/>
        <v>0.10778523489932887</v>
      </c>
      <c r="BU183" s="5">
        <f t="shared" si="185"/>
        <v>4.5637583892617524E-2</v>
      </c>
      <c r="BV183" s="5">
        <f t="shared" si="207"/>
        <v>3.5033557046979857E-2</v>
      </c>
      <c r="BW183" s="5">
        <f t="shared" si="208"/>
        <v>5.6375838926174537E-2</v>
      </c>
      <c r="BX183" s="5">
        <f t="shared" si="209"/>
        <v>5.7046979865771813E-2</v>
      </c>
      <c r="BY183" s="5">
        <f t="shared" si="210"/>
        <v>5.7046979865771813E-2</v>
      </c>
      <c r="BZ183" s="5">
        <f t="shared" si="211"/>
        <v>9.9865771812080506E-2</v>
      </c>
      <c r="CA183" s="5">
        <f t="shared" si="212"/>
        <v>0.12791946308724833</v>
      </c>
      <c r="CB183" s="5">
        <f t="shared" si="213"/>
        <v>0.10053691275167778</v>
      </c>
      <c r="CC183" s="5">
        <f t="shared" si="214"/>
        <v>0.10859060402684569</v>
      </c>
      <c r="CD183" s="5">
        <f t="shared" si="215"/>
        <v>0.10724832214765094</v>
      </c>
      <c r="CE183" s="5">
        <f t="shared" si="216"/>
        <v>0.15865771812080529</v>
      </c>
      <c r="CF183" s="5">
        <f t="shared" si="217"/>
        <v>0.16268456375838933</v>
      </c>
      <c r="CG183" s="5">
        <f t="shared" si="218"/>
        <v>0.11973154362416109</v>
      </c>
      <c r="CH183" s="5">
        <f t="shared" si="219"/>
        <v>9.463087248322144E-2</v>
      </c>
      <c r="CI183" s="5">
        <f t="shared" si="220"/>
        <v>0.11234899328859066</v>
      </c>
      <c r="CJ183" s="5">
        <f t="shared" si="221"/>
        <v>0.10979865771812089</v>
      </c>
      <c r="CK183" s="5">
        <f t="shared" si="222"/>
        <v>0.11302013422818795</v>
      </c>
      <c r="CL183" s="5">
        <f t="shared" si="223"/>
        <v>0.10778523489932887</v>
      </c>
      <c r="CO183" s="5">
        <f t="shared" si="187"/>
        <v>6.3532401524774018E-4</v>
      </c>
      <c r="CP183" s="5">
        <f t="shared" si="224"/>
        <v>6.3532401524774018E-4</v>
      </c>
      <c r="CQ183" s="5">
        <f t="shared" si="225"/>
        <v>4.1168996188055841E-2</v>
      </c>
      <c r="CR183" s="5">
        <f t="shared" si="226"/>
        <v>6.7725540025412936E-2</v>
      </c>
      <c r="CS183" s="5">
        <f t="shared" si="227"/>
        <v>4.1804320203303581E-2</v>
      </c>
      <c r="CT183" s="5">
        <f t="shared" si="228"/>
        <v>4.9428208386277005E-2</v>
      </c>
      <c r="CU183" s="5">
        <f t="shared" si="229"/>
        <v>4.8157560355781344E-2</v>
      </c>
      <c r="CV183" s="5">
        <f t="shared" si="230"/>
        <v>9.6823379923760985E-2</v>
      </c>
      <c r="CW183" s="5">
        <f t="shared" si="231"/>
        <v>0.1006353240152478</v>
      </c>
      <c r="CX183" s="5">
        <f t="shared" si="232"/>
        <v>5.997458703939007E-2</v>
      </c>
      <c r="CY183" s="5">
        <f t="shared" si="233"/>
        <v>3.6213468869123182E-2</v>
      </c>
      <c r="CZ183" s="5">
        <f t="shared" si="234"/>
        <v>5.2986022871664568E-2</v>
      </c>
      <c r="DA183" s="5">
        <f t="shared" si="235"/>
        <v>5.0571791613723049E-2</v>
      </c>
      <c r="DB183" s="5">
        <f t="shared" si="236"/>
        <v>5.3621346886912308E-2</v>
      </c>
      <c r="DC183" s="5">
        <f t="shared" si="237"/>
        <v>4.8665819567979648E-2</v>
      </c>
      <c r="DF183" s="5">
        <f t="shared" si="186"/>
        <v>7.3179656055617579E-3</v>
      </c>
      <c r="DG183" s="5">
        <f t="shared" si="238"/>
        <v>6.0983046713013788E-3</v>
      </c>
      <c r="DH183" s="5">
        <f t="shared" si="239"/>
        <v>5.2811318453469917E-2</v>
      </c>
      <c r="DI183" s="5">
        <f t="shared" si="240"/>
        <v>5.6470301256250882E-2</v>
      </c>
      <c r="DJ183" s="5">
        <f t="shared" si="241"/>
        <v>1.7441151359922025E-2</v>
      </c>
      <c r="DK183" s="5">
        <f t="shared" si="242"/>
        <v>-5.3665081107451855E-3</v>
      </c>
      <c r="DL183" s="5">
        <f t="shared" si="243"/>
        <v>1.0733016221490544E-2</v>
      </c>
      <c r="DM183" s="5">
        <f t="shared" si="244"/>
        <v>8.4156604463960488E-3</v>
      </c>
      <c r="DN183" s="5">
        <f t="shared" si="245"/>
        <v>1.1342846688620647E-2</v>
      </c>
      <c r="DO183" s="5">
        <f t="shared" si="246"/>
        <v>6.5861690450055655E-3</v>
      </c>
    </row>
    <row r="184" spans="10:119" x14ac:dyDescent="0.25">
      <c r="J184" s="5">
        <v>157.56</v>
      </c>
      <c r="K184" s="5">
        <v>164.3</v>
      </c>
      <c r="L184" s="5">
        <v>169.51</v>
      </c>
      <c r="M184" s="5">
        <v>171.09</v>
      </c>
      <c r="N184" s="5">
        <v>172</v>
      </c>
      <c r="O184" s="5">
        <v>168.8</v>
      </c>
      <c r="P184" s="5">
        <v>167</v>
      </c>
      <c r="Q184" s="5">
        <v>167.31</v>
      </c>
      <c r="R184" s="5">
        <v>161.99</v>
      </c>
      <c r="S184" s="5">
        <v>164.3</v>
      </c>
      <c r="T184" s="5">
        <v>166.2</v>
      </c>
      <c r="U184" s="5">
        <v>164.56</v>
      </c>
      <c r="V184" s="5">
        <v>162.77000000000001</v>
      </c>
      <c r="W184" s="5">
        <v>166.78</v>
      </c>
      <c r="X184" s="5">
        <v>163.18</v>
      </c>
      <c r="Y184" s="5">
        <v>161.91999999999999</v>
      </c>
      <c r="Z184" s="5">
        <v>158.59</v>
      </c>
      <c r="AA184" s="5">
        <v>159.30000000000001</v>
      </c>
      <c r="AB184" s="5">
        <v>165.46</v>
      </c>
      <c r="AC184" s="5">
        <v>162.16</v>
      </c>
      <c r="AD184" s="5">
        <v>156.02000000000001</v>
      </c>
      <c r="AF184" s="5">
        <f t="shared" si="184"/>
        <v>-9.7740543285097237E-3</v>
      </c>
      <c r="AG184" s="5">
        <f t="shared" si="199"/>
        <v>-5.0395617772367625E-2</v>
      </c>
      <c r="AH184" s="5">
        <f t="shared" si="200"/>
        <v>-7.9582325526517506E-2</v>
      </c>
      <c r="AI184" s="5">
        <f t="shared" si="201"/>
        <v>-8.8082295867671939E-2</v>
      </c>
      <c r="AJ184" s="5">
        <f t="shared" si="202"/>
        <v>-9.2906976744185993E-2</v>
      </c>
      <c r="AK184" s="5">
        <f t="shared" si="203"/>
        <v>-7.5710900473933654E-2</v>
      </c>
      <c r="AL184" s="5">
        <f t="shared" si="204"/>
        <v>-6.5748502994011915E-2</v>
      </c>
      <c r="AM184" s="5">
        <f t="shared" si="205"/>
        <v>-6.7479529017990508E-2</v>
      </c>
      <c r="AN184" s="5">
        <f t="shared" si="206"/>
        <v>-3.6854126797950484E-2</v>
      </c>
      <c r="AO184" s="5">
        <f t="shared" si="188"/>
        <v>-5.0395617772367625E-2</v>
      </c>
      <c r="AP184" s="5">
        <f t="shared" si="189"/>
        <v>-6.1251504211792894E-2</v>
      </c>
      <c r="AQ184" s="5">
        <f t="shared" si="190"/>
        <v>-5.1895964997569224E-2</v>
      </c>
      <c r="AR184" s="5">
        <f t="shared" si="191"/>
        <v>-4.1469558272408918E-2</v>
      </c>
      <c r="AS184" s="5">
        <f t="shared" si="192"/>
        <v>-6.4516129032258007E-2</v>
      </c>
      <c r="AT184" s="5">
        <f t="shared" si="193"/>
        <v>-4.3877926216448072E-2</v>
      </c>
      <c r="AU184" s="5">
        <f t="shared" si="194"/>
        <v>-3.6437747035572982E-2</v>
      </c>
      <c r="AV184" s="5">
        <f t="shared" si="195"/>
        <v>-1.6205309288101349E-2</v>
      </c>
      <c r="AW184" s="5">
        <f t="shared" si="196"/>
        <v>-2.0590081607030766E-2</v>
      </c>
      <c r="AX184" s="5">
        <f t="shared" si="197"/>
        <v>-5.7053064184697189E-2</v>
      </c>
      <c r="AY184" s="5">
        <f t="shared" si="198"/>
        <v>-3.7863838184509044E-2</v>
      </c>
      <c r="BB184" s="5">
        <f t="shared" si="166"/>
        <v>9.3209840127426846E-3</v>
      </c>
      <c r="BC184" s="5">
        <f t="shared" si="167"/>
        <v>1.4689398855524801E-2</v>
      </c>
      <c r="BD184" s="5">
        <f t="shared" si="168"/>
        <v>-4.1885434487639638E-3</v>
      </c>
      <c r="BE184" s="5">
        <f t="shared" si="169"/>
        <v>-1.48073859949265E-2</v>
      </c>
      <c r="BF184" s="5">
        <f t="shared" si="170"/>
        <v>-1.2978585334198506E-2</v>
      </c>
      <c r="BG184" s="5">
        <f t="shared" si="171"/>
        <v>-4.4363164415078649E-2</v>
      </c>
      <c r="BH184" s="5">
        <f t="shared" si="172"/>
        <v>-3.0735649814170138E-2</v>
      </c>
      <c r="BI184" s="5">
        <f t="shared" si="173"/>
        <v>-1.9526871570998777E-2</v>
      </c>
      <c r="BJ184" s="5">
        <f t="shared" si="174"/>
        <v>-2.9201817001946722E-2</v>
      </c>
      <c r="BK184" s="5">
        <f t="shared" si="175"/>
        <v>-3.9761665978408245E-2</v>
      </c>
      <c r="BL184" s="5">
        <f t="shared" si="176"/>
        <v>-1.6105244528346351E-2</v>
      </c>
      <c r="BM184" s="5">
        <f t="shared" si="177"/>
        <v>-3.7342929620671254E-2</v>
      </c>
      <c r="BN184" s="5">
        <f t="shared" si="178"/>
        <v>-4.47761194029851E-2</v>
      </c>
      <c r="BO184" s="5">
        <f t="shared" si="179"/>
        <v>-6.4420978113385569E-2</v>
      </c>
      <c r="BP184" s="5">
        <f t="shared" si="180"/>
        <v>-6.0232434664621436E-2</v>
      </c>
      <c r="BQ184" s="5">
        <f t="shared" si="181"/>
        <v>-2.3892395728865454E-2</v>
      </c>
      <c r="BR184" s="5">
        <f t="shared" si="182"/>
        <v>-4.3360273730163379E-2</v>
      </c>
      <c r="BS184" s="5">
        <f t="shared" si="183"/>
        <v>-7.9582325526517506E-2</v>
      </c>
      <c r="BU184" s="5">
        <f t="shared" si="185"/>
        <v>9.3209840127426846E-3</v>
      </c>
      <c r="BV184" s="5">
        <f t="shared" si="207"/>
        <v>1.4689398855524801E-2</v>
      </c>
      <c r="BW184" s="5">
        <f t="shared" si="208"/>
        <v>-4.1885434487639638E-3</v>
      </c>
      <c r="BX184" s="5">
        <f t="shared" si="209"/>
        <v>-1.48073859949265E-2</v>
      </c>
      <c r="BY184" s="5">
        <f t="shared" si="210"/>
        <v>-1.2978585334198506E-2</v>
      </c>
      <c r="BZ184" s="5">
        <f t="shared" si="211"/>
        <v>-4.4363164415078649E-2</v>
      </c>
      <c r="CA184" s="5">
        <f t="shared" si="212"/>
        <v>-3.0735649814170138E-2</v>
      </c>
      <c r="CB184" s="5">
        <f t="shared" si="213"/>
        <v>-1.9526871570998777E-2</v>
      </c>
      <c r="CC184" s="5">
        <f t="shared" si="214"/>
        <v>-2.9201817001946722E-2</v>
      </c>
      <c r="CD184" s="5">
        <f t="shared" si="215"/>
        <v>-3.9761665978408245E-2</v>
      </c>
      <c r="CE184" s="5">
        <f t="shared" si="216"/>
        <v>-1.6105244528346351E-2</v>
      </c>
      <c r="CF184" s="5">
        <f t="shared" si="217"/>
        <v>-3.7342929620671254E-2</v>
      </c>
      <c r="CG184" s="5">
        <f t="shared" si="218"/>
        <v>-4.47761194029851E-2</v>
      </c>
      <c r="CH184" s="5">
        <f t="shared" si="219"/>
        <v>-6.4420978113385569E-2</v>
      </c>
      <c r="CI184" s="5">
        <f t="shared" si="220"/>
        <v>-6.0232434664621436E-2</v>
      </c>
      <c r="CJ184" s="5">
        <f t="shared" si="221"/>
        <v>-2.3892395728865454E-2</v>
      </c>
      <c r="CK184" s="5">
        <f t="shared" si="222"/>
        <v>-4.3360273730163379E-2</v>
      </c>
      <c r="CL184" s="5">
        <f t="shared" si="223"/>
        <v>-7.9582325526517506E-2</v>
      </c>
      <c r="CO184" s="5">
        <f t="shared" si="187"/>
        <v>-1.0663507109004806E-2</v>
      </c>
      <c r="CP184" s="5">
        <f t="shared" si="224"/>
        <v>-8.8270142180095316E-3</v>
      </c>
      <c r="CQ184" s="5">
        <f t="shared" si="225"/>
        <v>-4.0343601895734611E-2</v>
      </c>
      <c r="CR184" s="5">
        <f t="shared" si="226"/>
        <v>-2.6658767772511846E-2</v>
      </c>
      <c r="CS184" s="5">
        <f t="shared" si="227"/>
        <v>-1.5402843601895868E-2</v>
      </c>
      <c r="CT184" s="5">
        <f t="shared" si="228"/>
        <v>-2.5118483412322326E-2</v>
      </c>
      <c r="CU184" s="5">
        <f t="shared" si="229"/>
        <v>-3.5722748815165878E-2</v>
      </c>
      <c r="CV184" s="5">
        <f t="shared" si="230"/>
        <v>-1.1966824644549822E-2</v>
      </c>
      <c r="CW184" s="5">
        <f t="shared" si="231"/>
        <v>-3.3293838862559266E-2</v>
      </c>
      <c r="CX184" s="5">
        <f t="shared" si="232"/>
        <v>-4.0758293838862696E-2</v>
      </c>
      <c r="CY184" s="5">
        <f t="shared" si="233"/>
        <v>-6.0485781990521369E-2</v>
      </c>
      <c r="CZ184" s="5">
        <f t="shared" si="234"/>
        <v>-5.6279620853080567E-2</v>
      </c>
      <c r="DA184" s="5">
        <f t="shared" si="235"/>
        <v>-1.9786729857819926E-2</v>
      </c>
      <c r="DB184" s="5">
        <f t="shared" si="236"/>
        <v>-3.9336492890995348E-2</v>
      </c>
      <c r="DC184" s="5">
        <f t="shared" si="237"/>
        <v>-7.5710900473933654E-2</v>
      </c>
      <c r="DF184" s="5">
        <f t="shared" si="186"/>
        <v>-9.8676293622141191E-3</v>
      </c>
      <c r="DG184" s="5">
        <f t="shared" si="238"/>
        <v>-2.0637785800240546E-2</v>
      </c>
      <c r="DH184" s="5">
        <f t="shared" si="239"/>
        <v>3.4897713598075362E-3</v>
      </c>
      <c r="DI184" s="5">
        <f t="shared" si="240"/>
        <v>-1.8170878459687016E-2</v>
      </c>
      <c r="DJ184" s="5">
        <f t="shared" si="241"/>
        <v>-2.5752105896510238E-2</v>
      </c>
      <c r="DK184" s="5">
        <f t="shared" si="242"/>
        <v>-4.5788206979542632E-2</v>
      </c>
      <c r="DL184" s="5">
        <f t="shared" si="243"/>
        <v>-4.1516245487364489E-2</v>
      </c>
      <c r="DM184" s="5">
        <f t="shared" si="244"/>
        <v>-4.4524669073404376E-3</v>
      </c>
      <c r="DN184" s="5">
        <f t="shared" si="245"/>
        <v>-2.4308062575210544E-2</v>
      </c>
      <c r="DO184" s="5">
        <f t="shared" si="246"/>
        <v>-6.1251504211792894E-2</v>
      </c>
    </row>
    <row r="185" spans="10:119" x14ac:dyDescent="0.25">
      <c r="J185" s="5">
        <v>73.724000000000004</v>
      </c>
      <c r="K185" s="5">
        <v>80.918000000000006</v>
      </c>
      <c r="L185" s="5">
        <v>78.536000000000001</v>
      </c>
      <c r="M185" s="5">
        <v>81.551000000000002</v>
      </c>
      <c r="N185" s="5">
        <v>84.245000000000005</v>
      </c>
      <c r="O185" s="5">
        <v>88.673000000000002</v>
      </c>
      <c r="P185" s="5">
        <v>86.49</v>
      </c>
      <c r="Q185" s="5">
        <v>85.408000000000001</v>
      </c>
      <c r="R185" s="5">
        <v>85.198999999999998</v>
      </c>
      <c r="S185" s="5">
        <v>85.168000000000006</v>
      </c>
      <c r="T185" s="5">
        <v>83.468999999999994</v>
      </c>
      <c r="U185" s="5">
        <v>89.668000000000006</v>
      </c>
      <c r="V185" s="5">
        <v>92.286000000000001</v>
      </c>
      <c r="W185" s="5">
        <v>87.703999999999994</v>
      </c>
      <c r="X185" s="5">
        <v>88.061000000000007</v>
      </c>
      <c r="Y185" s="5">
        <v>91.275999999999996</v>
      </c>
      <c r="Z185" s="5">
        <v>86.929000000000002</v>
      </c>
      <c r="AA185" s="5">
        <v>86.378</v>
      </c>
      <c r="AB185" s="5">
        <v>82.602000000000004</v>
      </c>
      <c r="AC185" s="5">
        <v>80.361999999999995</v>
      </c>
      <c r="AD185" s="5">
        <v>83.096999999999994</v>
      </c>
      <c r="AF185" s="5">
        <f t="shared" si="184"/>
        <v>0.12713634637295845</v>
      </c>
      <c r="AG185" s="5">
        <f t="shared" si="199"/>
        <v>2.6928495513976962E-2</v>
      </c>
      <c r="AH185" s="5">
        <f t="shared" si="200"/>
        <v>5.8075277579708574E-2</v>
      </c>
      <c r="AI185" s="5">
        <f t="shared" si="201"/>
        <v>1.8957462201567021E-2</v>
      </c>
      <c r="AJ185" s="5">
        <f t="shared" si="202"/>
        <v>-1.3626921479019649E-2</v>
      </c>
      <c r="AK185" s="5">
        <f t="shared" si="203"/>
        <v>-6.2882726421797028E-2</v>
      </c>
      <c r="AL185" s="5">
        <f t="shared" si="204"/>
        <v>-3.9229968782518221E-2</v>
      </c>
      <c r="AM185" s="5">
        <f t="shared" si="205"/>
        <v>-2.7058355189209522E-2</v>
      </c>
      <c r="AN185" s="5">
        <f t="shared" si="206"/>
        <v>-2.4671651075716897E-2</v>
      </c>
      <c r="AO185" s="5">
        <f t="shared" si="188"/>
        <v>-2.431664474920172E-2</v>
      </c>
      <c r="AP185" s="5">
        <f t="shared" si="189"/>
        <v>-4.4567444200841024E-3</v>
      </c>
      <c r="AQ185" s="5">
        <f t="shared" si="190"/>
        <v>-7.3281438194227722E-2</v>
      </c>
      <c r="AR185" s="5">
        <f t="shared" si="191"/>
        <v>-9.9570899161302989E-2</v>
      </c>
      <c r="AS185" s="5">
        <f t="shared" si="192"/>
        <v>-5.252896105080726E-2</v>
      </c>
      <c r="AT185" s="5">
        <f t="shared" si="193"/>
        <v>-5.6370016238743742E-2</v>
      </c>
      <c r="AU185" s="5">
        <f t="shared" si="194"/>
        <v>-8.960734475656254E-2</v>
      </c>
      <c r="AV185" s="5">
        <f t="shared" si="195"/>
        <v>-4.4081951937788397E-2</v>
      </c>
      <c r="AW185" s="5">
        <f t="shared" si="196"/>
        <v>-3.7984208942091806E-2</v>
      </c>
      <c r="AX185" s="5">
        <f t="shared" si="197"/>
        <v>5.9925909784265549E-3</v>
      </c>
      <c r="AY185" s="5">
        <f t="shared" si="198"/>
        <v>3.4033498419651073E-2</v>
      </c>
      <c r="BB185" s="5">
        <f t="shared" si="166"/>
        <v>3.839003768972192E-2</v>
      </c>
      <c r="BC185" s="5">
        <f t="shared" si="167"/>
        <v>7.2692777834368991E-2</v>
      </c>
      <c r="BD185" s="5">
        <f t="shared" si="168"/>
        <v>0.12907456453091576</v>
      </c>
      <c r="BE185" s="5">
        <f t="shared" si="169"/>
        <v>0.10127839462157473</v>
      </c>
      <c r="BF185" s="5">
        <f t="shared" si="170"/>
        <v>8.7501273301415911E-2</v>
      </c>
      <c r="BG185" s="5">
        <f t="shared" si="171"/>
        <v>8.4840073342161509E-2</v>
      </c>
      <c r="BH185" s="5">
        <f t="shared" si="172"/>
        <v>8.4445349903229161E-2</v>
      </c>
      <c r="BI185" s="5">
        <f t="shared" si="173"/>
        <v>6.281195884689815E-2</v>
      </c>
      <c r="BJ185" s="5">
        <f t="shared" si="174"/>
        <v>0.141743913619232</v>
      </c>
      <c r="BK185" s="5">
        <f t="shared" si="175"/>
        <v>0.17507894468778648</v>
      </c>
      <c r="BL185" s="5">
        <f t="shared" si="176"/>
        <v>0.11673627381073638</v>
      </c>
      <c r="BM185" s="5">
        <f t="shared" si="177"/>
        <v>0.12128195986553944</v>
      </c>
      <c r="BN185" s="5">
        <f t="shared" si="178"/>
        <v>0.16221860038708355</v>
      </c>
      <c r="BO185" s="5">
        <f t="shared" si="179"/>
        <v>0.10686818783742488</v>
      </c>
      <c r="BP185" s="5">
        <f t="shared" si="180"/>
        <v>9.9852297035754281E-2</v>
      </c>
      <c r="BQ185" s="5">
        <f t="shared" si="181"/>
        <v>5.1772435570948384E-2</v>
      </c>
      <c r="BR185" s="5">
        <f t="shared" si="182"/>
        <v>2.3250483854537964E-2</v>
      </c>
      <c r="BS185" s="5">
        <f t="shared" si="183"/>
        <v>5.8075277579708574E-2</v>
      </c>
      <c r="BU185" s="5">
        <f t="shared" si="185"/>
        <v>3.839003768972192E-2</v>
      </c>
      <c r="BV185" s="5">
        <f t="shared" si="207"/>
        <v>7.2692777834368991E-2</v>
      </c>
      <c r="BW185" s="5">
        <f t="shared" si="208"/>
        <v>0.12907456453091576</v>
      </c>
      <c r="BX185" s="5">
        <f t="shared" si="209"/>
        <v>0.10127839462157473</v>
      </c>
      <c r="BY185" s="5">
        <f t="shared" si="210"/>
        <v>8.7501273301415911E-2</v>
      </c>
      <c r="BZ185" s="5">
        <f t="shared" si="211"/>
        <v>8.4840073342161509E-2</v>
      </c>
      <c r="CA185" s="5">
        <f t="shared" si="212"/>
        <v>8.4445349903229161E-2</v>
      </c>
      <c r="CB185" s="5">
        <f t="shared" si="213"/>
        <v>6.281195884689815E-2</v>
      </c>
      <c r="CC185" s="5">
        <f t="shared" si="214"/>
        <v>0.141743913619232</v>
      </c>
      <c r="CD185" s="5">
        <f t="shared" si="215"/>
        <v>0.17507894468778648</v>
      </c>
      <c r="CE185" s="5">
        <f t="shared" si="216"/>
        <v>0.11673627381073638</v>
      </c>
      <c r="CF185" s="5">
        <f t="shared" si="217"/>
        <v>0.12128195986553944</v>
      </c>
      <c r="CG185" s="5">
        <f t="shared" si="218"/>
        <v>0.16221860038708355</v>
      </c>
      <c r="CH185" s="5">
        <f t="shared" si="219"/>
        <v>0.10686818783742488</v>
      </c>
      <c r="CI185" s="5">
        <f t="shared" si="220"/>
        <v>9.9852297035754281E-2</v>
      </c>
      <c r="CJ185" s="5">
        <f t="shared" si="221"/>
        <v>5.1772435570948384E-2</v>
      </c>
      <c r="CK185" s="5">
        <f t="shared" si="222"/>
        <v>2.3250483854537964E-2</v>
      </c>
      <c r="CL185" s="5">
        <f t="shared" si="223"/>
        <v>5.8075277579708574E-2</v>
      </c>
      <c r="CO185" s="5">
        <f t="shared" si="187"/>
        <v>-2.4618542284573736E-2</v>
      </c>
      <c r="CP185" s="5">
        <f t="shared" si="224"/>
        <v>-3.6820678222232249E-2</v>
      </c>
      <c r="CQ185" s="5">
        <f t="shared" si="225"/>
        <v>-3.9177652724053588E-2</v>
      </c>
      <c r="CR185" s="5">
        <f t="shared" si="226"/>
        <v>-3.9527251812840385E-2</v>
      </c>
      <c r="CS185" s="5">
        <f t="shared" si="227"/>
        <v>-5.8687537356354333E-2</v>
      </c>
      <c r="CT185" s="5">
        <f t="shared" si="228"/>
        <v>1.1221003011063171E-2</v>
      </c>
      <c r="CU185" s="5">
        <f t="shared" si="229"/>
        <v>4.0745209928614114E-2</v>
      </c>
      <c r="CV185" s="5">
        <f t="shared" si="230"/>
        <v>-1.0927790872080659E-2</v>
      </c>
      <c r="CW185" s="5">
        <f t="shared" si="231"/>
        <v>-6.9017626560508244E-3</v>
      </c>
      <c r="CX185" s="5">
        <f t="shared" si="232"/>
        <v>2.9355046068137925E-2</v>
      </c>
      <c r="CY185" s="5">
        <f t="shared" si="233"/>
        <v>-1.966776809175284E-2</v>
      </c>
      <c r="CZ185" s="5">
        <f t="shared" si="234"/>
        <v>-2.5881609960190833E-2</v>
      </c>
      <c r="DA185" s="5">
        <f t="shared" si="235"/>
        <v>-6.8465034452426313E-2</v>
      </c>
      <c r="DB185" s="5">
        <f t="shared" si="236"/>
        <v>-9.3726387964769509E-2</v>
      </c>
      <c r="DC185" s="5">
        <f t="shared" si="237"/>
        <v>-6.2882726421797028E-2</v>
      </c>
      <c r="DF185" s="5">
        <f t="shared" si="186"/>
        <v>7.4267093172315626E-2</v>
      </c>
      <c r="DG185" s="5">
        <f t="shared" si="238"/>
        <v>0.10563203105344508</v>
      </c>
      <c r="DH185" s="5">
        <f t="shared" si="239"/>
        <v>5.0737399513591866E-2</v>
      </c>
      <c r="DI185" s="5">
        <f t="shared" si="240"/>
        <v>5.501443649738242E-2</v>
      </c>
      <c r="DJ185" s="5">
        <f t="shared" si="241"/>
        <v>9.3531730343001621E-2</v>
      </c>
      <c r="DK185" s="5">
        <f t="shared" si="242"/>
        <v>4.1452515305083426E-2</v>
      </c>
      <c r="DL185" s="5">
        <f t="shared" si="243"/>
        <v>3.4851262145227643E-2</v>
      </c>
      <c r="DM185" s="5">
        <f t="shared" si="244"/>
        <v>-1.0387089817776543E-2</v>
      </c>
      <c r="DN185" s="5">
        <f t="shared" si="245"/>
        <v>-3.7223400304304585E-2</v>
      </c>
      <c r="DO185" s="5">
        <f t="shared" si="246"/>
        <v>-4.4567444200841024E-3</v>
      </c>
    </row>
    <row r="186" spans="10:119" x14ac:dyDescent="0.25">
      <c r="J186" s="5">
        <v>30.57</v>
      </c>
      <c r="K186" s="5">
        <v>31.26</v>
      </c>
      <c r="L186" s="5">
        <v>30.1</v>
      </c>
      <c r="M186" s="5">
        <v>30.15</v>
      </c>
      <c r="N186" s="5">
        <v>30.92</v>
      </c>
      <c r="O186" s="5">
        <v>32.65</v>
      </c>
      <c r="P186" s="5">
        <v>31.03</v>
      </c>
      <c r="Q186" s="5">
        <v>31.01</v>
      </c>
      <c r="R186" s="5">
        <v>30.48</v>
      </c>
      <c r="S186" s="5">
        <v>30.45</v>
      </c>
      <c r="T186" s="5">
        <v>29.77</v>
      </c>
      <c r="U186" s="5">
        <v>29.42</v>
      </c>
      <c r="V186" s="5">
        <v>29.59</v>
      </c>
      <c r="W186" s="5">
        <v>29.32</v>
      </c>
      <c r="X186" s="5">
        <v>29.06</v>
      </c>
      <c r="Y186" s="5">
        <v>28.96</v>
      </c>
      <c r="Z186" s="5">
        <v>27.78</v>
      </c>
      <c r="AA186" s="5">
        <v>27.87</v>
      </c>
      <c r="AB186" s="5">
        <v>28.06</v>
      </c>
      <c r="AC186" s="5">
        <v>27.79</v>
      </c>
      <c r="AD186" s="5">
        <v>29</v>
      </c>
      <c r="AF186" s="5">
        <f t="shared" si="184"/>
        <v>-5.1357540071965989E-2</v>
      </c>
      <c r="AG186" s="5">
        <f t="shared" si="199"/>
        <v>-7.2296865003199026E-2</v>
      </c>
      <c r="AH186" s="5">
        <f t="shared" si="200"/>
        <v>-3.6544850498338916E-2</v>
      </c>
      <c r="AI186" s="5">
        <f t="shared" si="201"/>
        <v>-3.8142620232172422E-2</v>
      </c>
      <c r="AJ186" s="5">
        <f t="shared" si="202"/>
        <v>-6.2095730918499403E-2</v>
      </c>
      <c r="AK186" s="5">
        <f t="shared" si="203"/>
        <v>-0.11179173047473197</v>
      </c>
      <c r="AL186" s="5">
        <f t="shared" si="204"/>
        <v>-6.5420560747663586E-2</v>
      </c>
      <c r="AM186" s="5">
        <f t="shared" si="205"/>
        <v>-6.4817800709448606E-2</v>
      </c>
      <c r="AN186" s="5">
        <f t="shared" si="206"/>
        <v>-4.8556430446194239E-2</v>
      </c>
      <c r="AO186" s="5">
        <f t="shared" si="188"/>
        <v>-4.7619047619047596E-2</v>
      </c>
      <c r="AP186" s="5">
        <f t="shared" si="189"/>
        <v>-2.5864964729593536E-2</v>
      </c>
      <c r="AQ186" s="5">
        <f t="shared" si="190"/>
        <v>-1.427600271923867E-2</v>
      </c>
      <c r="AR186" s="5">
        <f t="shared" si="191"/>
        <v>-1.9939168638053392E-2</v>
      </c>
      <c r="AS186" s="5">
        <f t="shared" si="192"/>
        <v>-1.0914051841746257E-2</v>
      </c>
      <c r="AT186" s="5">
        <f t="shared" si="193"/>
        <v>-2.06469373709562E-3</v>
      </c>
      <c r="AU186" s="5">
        <f t="shared" si="194"/>
        <v>1.3812154696132301E-3</v>
      </c>
      <c r="AV186" s="5">
        <f t="shared" si="195"/>
        <v>4.3916486681065472E-2</v>
      </c>
      <c r="AW186" s="5">
        <f t="shared" si="196"/>
        <v>4.0545389307499069E-2</v>
      </c>
      <c r="AX186" s="5">
        <f t="shared" si="197"/>
        <v>3.3499643620812591E-2</v>
      </c>
      <c r="AY186" s="5">
        <f t="shared" si="198"/>
        <v>4.3540842029507046E-2</v>
      </c>
      <c r="BB186" s="5">
        <f t="shared" si="166"/>
        <v>1.6611295681062178E-3</v>
      </c>
      <c r="BC186" s="5">
        <f t="shared" si="167"/>
        <v>2.7242524916943529E-2</v>
      </c>
      <c r="BD186" s="5">
        <f t="shared" si="168"/>
        <v>8.471760797342183E-2</v>
      </c>
      <c r="BE186" s="5">
        <f t="shared" si="169"/>
        <v>3.0897009966777397E-2</v>
      </c>
      <c r="BF186" s="5">
        <f t="shared" si="170"/>
        <v>3.0232558139534887E-2</v>
      </c>
      <c r="BG186" s="5">
        <f t="shared" si="171"/>
        <v>1.262458471760794E-2</v>
      </c>
      <c r="BH186" s="5">
        <f t="shared" si="172"/>
        <v>1.1627906976744115E-2</v>
      </c>
      <c r="BI186" s="5">
        <f t="shared" si="173"/>
        <v>-1.0963455149501722E-2</v>
      </c>
      <c r="BJ186" s="5">
        <f t="shared" si="174"/>
        <v>-2.2591362126245837E-2</v>
      </c>
      <c r="BK186" s="5">
        <f t="shared" si="175"/>
        <v>-1.6943521594684437E-2</v>
      </c>
      <c r="BL186" s="5">
        <f t="shared" si="176"/>
        <v>-2.5913621262458508E-2</v>
      </c>
      <c r="BM186" s="5">
        <f t="shared" si="177"/>
        <v>-3.455149501661138E-2</v>
      </c>
      <c r="BN186" s="5">
        <f t="shared" si="178"/>
        <v>-3.7873754152823937E-2</v>
      </c>
      <c r="BO186" s="5">
        <f t="shared" si="179"/>
        <v>-7.7076411960132901E-2</v>
      </c>
      <c r="BP186" s="5">
        <f t="shared" si="180"/>
        <v>-7.4086378737541536E-2</v>
      </c>
      <c r="BQ186" s="5">
        <f t="shared" si="181"/>
        <v>-6.7774086378737622E-2</v>
      </c>
      <c r="BR186" s="5">
        <f t="shared" si="182"/>
        <v>-7.6744186046511703E-2</v>
      </c>
      <c r="BS186" s="5">
        <f t="shared" si="183"/>
        <v>-3.6544850498338916E-2</v>
      </c>
      <c r="BU186" s="5">
        <f t="shared" si="185"/>
        <v>1.6611295681062178E-3</v>
      </c>
      <c r="BV186" s="5">
        <f t="shared" si="207"/>
        <v>2.7242524916943529E-2</v>
      </c>
      <c r="BW186" s="5">
        <f t="shared" si="208"/>
        <v>8.471760797342183E-2</v>
      </c>
      <c r="BX186" s="5">
        <f t="shared" si="209"/>
        <v>3.0897009966777397E-2</v>
      </c>
      <c r="BY186" s="5">
        <f t="shared" si="210"/>
        <v>3.0232558139534887E-2</v>
      </c>
      <c r="BZ186" s="5">
        <f t="shared" si="211"/>
        <v>1.262458471760794E-2</v>
      </c>
      <c r="CA186" s="5">
        <f t="shared" si="212"/>
        <v>1.1627906976744115E-2</v>
      </c>
      <c r="CB186" s="5">
        <f t="shared" si="213"/>
        <v>-1.0963455149501722E-2</v>
      </c>
      <c r="CC186" s="5">
        <f t="shared" si="214"/>
        <v>-2.2591362126245837E-2</v>
      </c>
      <c r="CD186" s="5">
        <f t="shared" si="215"/>
        <v>-1.6943521594684437E-2</v>
      </c>
      <c r="CE186" s="5">
        <f t="shared" si="216"/>
        <v>-2.5913621262458508E-2</v>
      </c>
      <c r="CF186" s="5">
        <f t="shared" si="217"/>
        <v>-3.455149501661138E-2</v>
      </c>
      <c r="CG186" s="5">
        <f t="shared" si="218"/>
        <v>-3.7873754152823937E-2</v>
      </c>
      <c r="CH186" s="5">
        <f t="shared" si="219"/>
        <v>-7.7076411960132901E-2</v>
      </c>
      <c r="CI186" s="5">
        <f t="shared" si="220"/>
        <v>-7.4086378737541536E-2</v>
      </c>
      <c r="CJ186" s="5">
        <f t="shared" si="221"/>
        <v>-6.7774086378737622E-2</v>
      </c>
      <c r="CK186" s="5">
        <f t="shared" si="222"/>
        <v>-7.6744186046511703E-2</v>
      </c>
      <c r="CL186" s="5">
        <f t="shared" si="223"/>
        <v>-3.6544850498338916E-2</v>
      </c>
      <c r="CO186" s="5">
        <f t="shared" si="187"/>
        <v>-4.9617151607963171E-2</v>
      </c>
      <c r="CP186" s="5">
        <f t="shared" si="224"/>
        <v>-5.0229709035221962E-2</v>
      </c>
      <c r="CQ186" s="5">
        <f t="shared" si="225"/>
        <v>-6.6462480857580344E-2</v>
      </c>
      <c r="CR186" s="5">
        <f t="shared" si="226"/>
        <v>-6.7381316998468582E-2</v>
      </c>
      <c r="CS186" s="5">
        <f t="shared" si="227"/>
        <v>-8.8208269525267974E-2</v>
      </c>
      <c r="CT186" s="5">
        <f t="shared" si="228"/>
        <v>-9.8928024502296999E-2</v>
      </c>
      <c r="CU186" s="5">
        <f t="shared" si="229"/>
        <v>-9.3721286370597207E-2</v>
      </c>
      <c r="CV186" s="5">
        <f t="shared" si="230"/>
        <v>-0.10199081163859107</v>
      </c>
      <c r="CW186" s="5">
        <f t="shared" si="231"/>
        <v>-0.10995405819295559</v>
      </c>
      <c r="CX186" s="5">
        <f t="shared" si="232"/>
        <v>-0.11301684532924955</v>
      </c>
      <c r="CY186" s="5">
        <f t="shared" si="233"/>
        <v>-0.14915773353751907</v>
      </c>
      <c r="CZ186" s="5">
        <f t="shared" si="234"/>
        <v>-0.14640122511485446</v>
      </c>
      <c r="DA186" s="5">
        <f t="shared" si="235"/>
        <v>-0.14058192955589588</v>
      </c>
      <c r="DB186" s="5">
        <f t="shared" si="236"/>
        <v>-0.14885145482388973</v>
      </c>
      <c r="DC186" s="5">
        <f t="shared" si="237"/>
        <v>-0.11179173047473197</v>
      </c>
      <c r="DF186" s="5">
        <f t="shared" si="186"/>
        <v>-1.175680214981518E-2</v>
      </c>
      <c r="DG186" s="5">
        <f t="shared" si="238"/>
        <v>-6.0463553913335478E-3</v>
      </c>
      <c r="DH186" s="5">
        <f t="shared" si="239"/>
        <v>-1.511588847833387E-2</v>
      </c>
      <c r="DI186" s="5">
        <f t="shared" si="240"/>
        <v>-2.3849512932482393E-2</v>
      </c>
      <c r="DJ186" s="5">
        <f t="shared" si="241"/>
        <v>-2.7208599261000964E-2</v>
      </c>
      <c r="DK186" s="5">
        <f t="shared" si="242"/>
        <v>-6.6845817937520938E-2</v>
      </c>
      <c r="DL186" s="5">
        <f t="shared" si="243"/>
        <v>-6.3822640241854176E-2</v>
      </c>
      <c r="DM186" s="5">
        <f t="shared" si="244"/>
        <v>-5.7440376217668822E-2</v>
      </c>
      <c r="DN186" s="5">
        <f t="shared" si="245"/>
        <v>-6.6509909304669143E-2</v>
      </c>
      <c r="DO186" s="5">
        <f t="shared" si="246"/>
        <v>-2.5864964729593536E-2</v>
      </c>
    </row>
    <row r="187" spans="10:119" x14ac:dyDescent="0.25">
      <c r="J187" s="5">
        <v>23.36</v>
      </c>
      <c r="K187" s="5">
        <v>23.63</v>
      </c>
      <c r="L187" s="5">
        <v>24.08</v>
      </c>
      <c r="M187" s="5">
        <v>23.97</v>
      </c>
      <c r="N187" s="5">
        <v>23.69</v>
      </c>
      <c r="O187" s="5">
        <v>23.95</v>
      </c>
      <c r="P187" s="5">
        <v>24.03</v>
      </c>
      <c r="Q187" s="5">
        <v>24.19</v>
      </c>
      <c r="R187" s="5">
        <v>23.94</v>
      </c>
      <c r="S187" s="5">
        <v>23.78</v>
      </c>
      <c r="T187" s="5">
        <v>23.22</v>
      </c>
      <c r="U187" s="5">
        <v>23.6</v>
      </c>
      <c r="V187" s="5">
        <v>23.82</v>
      </c>
      <c r="W187" s="5">
        <v>25.74</v>
      </c>
      <c r="X187" s="5">
        <v>25.23</v>
      </c>
      <c r="Y187" s="5">
        <v>25.63</v>
      </c>
      <c r="Z187" s="5">
        <v>25.33</v>
      </c>
      <c r="AA187" s="5">
        <v>25.08</v>
      </c>
      <c r="AB187" s="5">
        <v>25.1</v>
      </c>
      <c r="AC187" s="5">
        <v>24.73</v>
      </c>
      <c r="AD187" s="5">
        <v>24.72</v>
      </c>
      <c r="AF187" s="5">
        <f t="shared" si="184"/>
        <v>5.8219178082191757E-2</v>
      </c>
      <c r="AG187" s="5">
        <f t="shared" si="199"/>
        <v>4.6127803639441384E-2</v>
      </c>
      <c r="AH187" s="5">
        <f t="shared" si="200"/>
        <v>2.6578073089701022E-2</v>
      </c>
      <c r="AI187" s="5">
        <f t="shared" si="201"/>
        <v>3.1289111389236547E-2</v>
      </c>
      <c r="AJ187" s="5">
        <f t="shared" si="202"/>
        <v>4.3478260869565112E-2</v>
      </c>
      <c r="AK187" s="5">
        <f t="shared" si="203"/>
        <v>3.2150313152400821E-2</v>
      </c>
      <c r="AL187" s="5">
        <f t="shared" si="204"/>
        <v>2.8714107365792663E-2</v>
      </c>
      <c r="AM187" s="5">
        <f t="shared" si="205"/>
        <v>2.1909880115750208E-2</v>
      </c>
      <c r="AN187" s="5">
        <f t="shared" si="206"/>
        <v>3.2581453634085107E-2</v>
      </c>
      <c r="AO187" s="5">
        <f t="shared" si="188"/>
        <v>3.9529015979814876E-2</v>
      </c>
      <c r="AP187" s="5">
        <f t="shared" si="189"/>
        <v>6.4599483204134375E-2</v>
      </c>
      <c r="AQ187" s="5">
        <f t="shared" si="190"/>
        <v>4.7457627118643958E-2</v>
      </c>
      <c r="AR187" s="5">
        <f t="shared" si="191"/>
        <v>3.7783375314861402E-2</v>
      </c>
      <c r="AS187" s="5">
        <f t="shared" si="192"/>
        <v>-3.9627039627039611E-2</v>
      </c>
      <c r="AT187" s="5">
        <f t="shared" si="193"/>
        <v>-2.0214030915576758E-2</v>
      </c>
      <c r="AU187" s="5">
        <f t="shared" si="194"/>
        <v>-3.5505267264923923E-2</v>
      </c>
      <c r="AV187" s="5">
        <f t="shared" si="195"/>
        <v>-2.4082116067903652E-2</v>
      </c>
      <c r="AW187" s="5">
        <f t="shared" si="196"/>
        <v>-1.4354066985645911E-2</v>
      </c>
      <c r="AX187" s="5">
        <f t="shared" si="197"/>
        <v>-1.5139442231075799E-2</v>
      </c>
      <c r="AY187" s="5">
        <f t="shared" si="198"/>
        <v>-4.0436716538623383E-4</v>
      </c>
      <c r="BB187" s="5">
        <f t="shared" si="166"/>
        <v>-4.5681063122923358E-3</v>
      </c>
      <c r="BC187" s="5">
        <f t="shared" si="167"/>
        <v>-1.6196013289036422E-2</v>
      </c>
      <c r="BD187" s="5">
        <f t="shared" si="168"/>
        <v>-5.398671096345474E-3</v>
      </c>
      <c r="BE187" s="5">
        <f t="shared" si="169"/>
        <v>-2.0764119601327726E-3</v>
      </c>
      <c r="BF187" s="5">
        <f t="shared" si="170"/>
        <v>4.5681063122924833E-3</v>
      </c>
      <c r="BG187" s="5">
        <f t="shared" si="171"/>
        <v>-5.8139534883719698E-3</v>
      </c>
      <c r="BH187" s="5">
        <f t="shared" si="172"/>
        <v>-1.2458471760797224E-2</v>
      </c>
      <c r="BI187" s="5">
        <f t="shared" si="173"/>
        <v>-3.5714285714285691E-2</v>
      </c>
      <c r="BJ187" s="5">
        <f t="shared" si="174"/>
        <v>-1.9933554817275618E-2</v>
      </c>
      <c r="BK187" s="5">
        <f t="shared" si="175"/>
        <v>-1.0797342192690948E-2</v>
      </c>
      <c r="BL187" s="5">
        <f t="shared" si="176"/>
        <v>6.8936877076411968E-2</v>
      </c>
      <c r="BM187" s="5">
        <f t="shared" si="177"/>
        <v>4.7757475083056569E-2</v>
      </c>
      <c r="BN187" s="5">
        <f t="shared" si="178"/>
        <v>6.4368770764119634E-2</v>
      </c>
      <c r="BO187" s="5">
        <f t="shared" si="179"/>
        <v>5.1910299003322266E-2</v>
      </c>
      <c r="BP187" s="5">
        <f t="shared" si="180"/>
        <v>4.1528239202657809E-2</v>
      </c>
      <c r="BQ187" s="5">
        <f t="shared" si="181"/>
        <v>4.2358803986711095E-2</v>
      </c>
      <c r="BR187" s="5">
        <f t="shared" si="182"/>
        <v>2.6993355481727665E-2</v>
      </c>
      <c r="BS187" s="5">
        <f t="shared" si="183"/>
        <v>2.6578073089701022E-2</v>
      </c>
      <c r="BU187" s="5">
        <f t="shared" si="185"/>
        <v>-4.5681063122923358E-3</v>
      </c>
      <c r="BV187" s="5">
        <f t="shared" si="207"/>
        <v>-1.6196013289036422E-2</v>
      </c>
      <c r="BW187" s="5">
        <f t="shared" si="208"/>
        <v>-5.398671096345474E-3</v>
      </c>
      <c r="BX187" s="5">
        <f t="shared" si="209"/>
        <v>-2.0764119601327726E-3</v>
      </c>
      <c r="BY187" s="5">
        <f t="shared" si="210"/>
        <v>4.5681063122924833E-3</v>
      </c>
      <c r="BZ187" s="5">
        <f t="shared" si="211"/>
        <v>-5.8139534883719698E-3</v>
      </c>
      <c r="CA187" s="5">
        <f t="shared" si="212"/>
        <v>-1.2458471760797224E-2</v>
      </c>
      <c r="CB187" s="5">
        <f t="shared" si="213"/>
        <v>-3.5714285714285691E-2</v>
      </c>
      <c r="CC187" s="5">
        <f t="shared" si="214"/>
        <v>-1.9933554817275618E-2</v>
      </c>
      <c r="CD187" s="5">
        <f t="shared" si="215"/>
        <v>-1.0797342192690948E-2</v>
      </c>
      <c r="CE187" s="5">
        <f t="shared" si="216"/>
        <v>6.8936877076411968E-2</v>
      </c>
      <c r="CF187" s="5">
        <f t="shared" si="217"/>
        <v>4.7757475083056569E-2</v>
      </c>
      <c r="CG187" s="5">
        <f t="shared" si="218"/>
        <v>6.4368770764119634E-2</v>
      </c>
      <c r="CH187" s="5">
        <f t="shared" si="219"/>
        <v>5.1910299003322266E-2</v>
      </c>
      <c r="CI187" s="5">
        <f t="shared" si="220"/>
        <v>4.1528239202657809E-2</v>
      </c>
      <c r="CJ187" s="5">
        <f t="shared" si="221"/>
        <v>4.2358803986711095E-2</v>
      </c>
      <c r="CK187" s="5">
        <f t="shared" si="222"/>
        <v>2.6993355481727665E-2</v>
      </c>
      <c r="CL187" s="5">
        <f t="shared" si="223"/>
        <v>2.6578073089701022E-2</v>
      </c>
      <c r="CO187" s="5">
        <f t="shared" si="187"/>
        <v>3.3402922755741901E-3</v>
      </c>
      <c r="CP187" s="5">
        <f t="shared" si="224"/>
        <v>1.0020876826722421E-2</v>
      </c>
      <c r="CQ187" s="5">
        <f t="shared" si="225"/>
        <v>-4.1753653444668101E-4</v>
      </c>
      <c r="CR187" s="5">
        <f t="shared" si="226"/>
        <v>-7.0981210855949129E-3</v>
      </c>
      <c r="CS187" s="5">
        <f t="shared" si="227"/>
        <v>-3.0480167014613799E-2</v>
      </c>
      <c r="CT187" s="5">
        <f t="shared" si="228"/>
        <v>-1.4613778705636654E-2</v>
      </c>
      <c r="CU187" s="5">
        <f t="shared" si="229"/>
        <v>-5.4279749478078915E-3</v>
      </c>
      <c r="CV187" s="5">
        <f t="shared" si="230"/>
        <v>7.4739039665970744E-2</v>
      </c>
      <c r="CW187" s="5">
        <f t="shared" si="231"/>
        <v>5.3444676409185855E-2</v>
      </c>
      <c r="CX187" s="5">
        <f t="shared" si="232"/>
        <v>7.0146137787056362E-2</v>
      </c>
      <c r="CY187" s="5">
        <f t="shared" si="233"/>
        <v>5.7620041753653407E-2</v>
      </c>
      <c r="CZ187" s="5">
        <f t="shared" si="234"/>
        <v>4.7181628392484305E-2</v>
      </c>
      <c r="DA187" s="5">
        <f t="shared" si="235"/>
        <v>4.8016701461377959E-2</v>
      </c>
      <c r="DB187" s="5">
        <f t="shared" si="236"/>
        <v>3.2567849686847644E-2</v>
      </c>
      <c r="DC187" s="5">
        <f t="shared" si="237"/>
        <v>3.2150313152400821E-2</v>
      </c>
      <c r="DF187" s="5">
        <f t="shared" si="186"/>
        <v>1.6365202411714151E-2</v>
      </c>
      <c r="DG187" s="5">
        <f t="shared" si="238"/>
        <v>2.5839793281653808E-2</v>
      </c>
      <c r="DH187" s="5">
        <f t="shared" si="239"/>
        <v>0.10852713178294572</v>
      </c>
      <c r="DI187" s="5">
        <f t="shared" si="240"/>
        <v>8.6563307493540118E-2</v>
      </c>
      <c r="DJ187" s="5">
        <f t="shared" si="241"/>
        <v>0.10378983634797589</v>
      </c>
      <c r="DK187" s="5">
        <f t="shared" si="242"/>
        <v>9.0869939707148989E-2</v>
      </c>
      <c r="DL187" s="5">
        <f t="shared" si="243"/>
        <v>8.0103359173126595E-2</v>
      </c>
      <c r="DM187" s="5">
        <f t="shared" si="244"/>
        <v>8.096468561584852E-2</v>
      </c>
      <c r="DN187" s="5">
        <f t="shared" si="245"/>
        <v>6.503014642549533E-2</v>
      </c>
      <c r="DO187" s="5">
        <f t="shared" si="246"/>
        <v>6.4599483204134375E-2</v>
      </c>
    </row>
    <row r="188" spans="10:119" x14ac:dyDescent="0.25">
      <c r="J188" s="5">
        <v>21.62</v>
      </c>
      <c r="K188" s="5">
        <v>23.62</v>
      </c>
      <c r="L188" s="5">
        <v>22.87</v>
      </c>
      <c r="M188" s="5">
        <v>22.96</v>
      </c>
      <c r="N188" s="5">
        <v>23.5</v>
      </c>
      <c r="O188" s="5">
        <v>23.72</v>
      </c>
      <c r="P188" s="5">
        <v>23.96</v>
      </c>
      <c r="Q188" s="5">
        <v>23.86</v>
      </c>
      <c r="R188" s="5">
        <v>23.58</v>
      </c>
      <c r="S188" s="5">
        <v>24.06</v>
      </c>
      <c r="T188" s="5">
        <v>23.96</v>
      </c>
      <c r="U188" s="5">
        <v>24.3</v>
      </c>
      <c r="V188" s="5">
        <v>24.75</v>
      </c>
      <c r="W188" s="5">
        <v>24.77</v>
      </c>
      <c r="X188" s="5">
        <v>23.72</v>
      </c>
      <c r="Y188" s="5">
        <v>23.84</v>
      </c>
      <c r="Z188" s="5">
        <v>23.83</v>
      </c>
      <c r="AA188" s="5">
        <v>23.59</v>
      </c>
      <c r="AB188" s="5">
        <v>23.8</v>
      </c>
      <c r="AC188" s="5">
        <v>24.2</v>
      </c>
      <c r="AD188" s="5">
        <v>23.99</v>
      </c>
      <c r="AF188" s="5">
        <f t="shared" si="184"/>
        <v>0.10962072155411644</v>
      </c>
      <c r="AG188" s="5">
        <f t="shared" si="199"/>
        <v>1.5664690939881348E-2</v>
      </c>
      <c r="AH188" s="5">
        <f t="shared" si="200"/>
        <v>4.897245299519009E-2</v>
      </c>
      <c r="AI188" s="5">
        <f t="shared" si="201"/>
        <v>4.4860627177700244E-2</v>
      </c>
      <c r="AJ188" s="5">
        <f t="shared" si="202"/>
        <v>2.0851063829787169E-2</v>
      </c>
      <c r="AK188" s="5">
        <f t="shared" si="203"/>
        <v>1.1382799325463726E-2</v>
      </c>
      <c r="AL188" s="5">
        <f t="shared" si="204"/>
        <v>1.2520868113521529E-3</v>
      </c>
      <c r="AM188" s="5">
        <f t="shared" si="205"/>
        <v>5.4484492875104366E-3</v>
      </c>
      <c r="AN188" s="5">
        <f t="shared" si="206"/>
        <v>1.7387616624257852E-2</v>
      </c>
      <c r="AO188" s="5">
        <f t="shared" si="188"/>
        <v>-2.9093931837074101E-3</v>
      </c>
      <c r="AP188" s="5">
        <f t="shared" si="189"/>
        <v>1.2520868113521529E-3</v>
      </c>
      <c r="AQ188" s="5">
        <f t="shared" si="190"/>
        <v>-1.2757201646090628E-2</v>
      </c>
      <c r="AR188" s="5">
        <f t="shared" si="191"/>
        <v>-3.0707070707070769E-2</v>
      </c>
      <c r="AS188" s="5">
        <f t="shared" si="192"/>
        <v>-3.1489705288655676E-2</v>
      </c>
      <c r="AT188" s="5">
        <f t="shared" si="193"/>
        <v>1.1382799325463726E-2</v>
      </c>
      <c r="AU188" s="5">
        <f t="shared" si="194"/>
        <v>6.2919463087247728E-3</v>
      </c>
      <c r="AV188" s="5">
        <f t="shared" si="195"/>
        <v>6.7142257658413832E-3</v>
      </c>
      <c r="AW188" s="5">
        <f t="shared" si="196"/>
        <v>1.6956337431114819E-2</v>
      </c>
      <c r="AX188" s="5">
        <f t="shared" si="197"/>
        <v>7.9831932773108284E-3</v>
      </c>
      <c r="AY188" s="5">
        <f t="shared" si="198"/>
        <v>-8.6776859504132595E-3</v>
      </c>
      <c r="BB188" s="5">
        <f t="shared" si="166"/>
        <v>3.9352864013992069E-3</v>
      </c>
      <c r="BC188" s="5">
        <f t="shared" si="167"/>
        <v>2.7547004809794447E-2</v>
      </c>
      <c r="BD188" s="5">
        <f t="shared" si="168"/>
        <v>3.7166593790992471E-2</v>
      </c>
      <c r="BE188" s="5">
        <f t="shared" si="169"/>
        <v>4.7660690861390458E-2</v>
      </c>
      <c r="BF188" s="5">
        <f t="shared" si="170"/>
        <v>4.3288150415391274E-2</v>
      </c>
      <c r="BG188" s="5">
        <f t="shared" si="171"/>
        <v>3.104503716659367E-2</v>
      </c>
      <c r="BH188" s="5">
        <f t="shared" si="172"/>
        <v>5.2033231307389495E-2</v>
      </c>
      <c r="BI188" s="5">
        <f t="shared" si="173"/>
        <v>4.7660690861390458E-2</v>
      </c>
      <c r="BJ188" s="5">
        <f t="shared" si="174"/>
        <v>6.2527328377787475E-2</v>
      </c>
      <c r="BK188" s="5">
        <f t="shared" si="175"/>
        <v>8.2203760384783511E-2</v>
      </c>
      <c r="BL188" s="5">
        <f t="shared" si="176"/>
        <v>8.3078268473983322E-2</v>
      </c>
      <c r="BM188" s="5">
        <f t="shared" si="177"/>
        <v>3.7166593790992471E-2</v>
      </c>
      <c r="BN188" s="5">
        <f t="shared" si="178"/>
        <v>4.2413642326191464E-2</v>
      </c>
      <c r="BO188" s="5">
        <f t="shared" si="179"/>
        <v>4.1976388281591483E-2</v>
      </c>
      <c r="BP188" s="5">
        <f t="shared" si="180"/>
        <v>3.1482291211193655E-2</v>
      </c>
      <c r="BQ188" s="5">
        <f t="shared" si="181"/>
        <v>4.0664626147791851E-2</v>
      </c>
      <c r="BR188" s="5">
        <f t="shared" si="182"/>
        <v>5.8154787931788292E-2</v>
      </c>
      <c r="BS188" s="5">
        <f t="shared" si="183"/>
        <v>4.897245299519009E-2</v>
      </c>
      <c r="BU188" s="5">
        <f t="shared" si="185"/>
        <v>3.9352864013992069E-3</v>
      </c>
      <c r="BV188" s="5">
        <f t="shared" si="207"/>
        <v>2.7547004809794447E-2</v>
      </c>
      <c r="BW188" s="5">
        <f t="shared" si="208"/>
        <v>3.7166593790992471E-2</v>
      </c>
      <c r="BX188" s="5">
        <f t="shared" si="209"/>
        <v>4.7660690861390458E-2</v>
      </c>
      <c r="BY188" s="5">
        <f t="shared" si="210"/>
        <v>4.3288150415391274E-2</v>
      </c>
      <c r="BZ188" s="5">
        <f t="shared" si="211"/>
        <v>3.104503716659367E-2</v>
      </c>
      <c r="CA188" s="5">
        <f t="shared" si="212"/>
        <v>5.2033231307389495E-2</v>
      </c>
      <c r="CB188" s="5">
        <f t="shared" si="213"/>
        <v>4.7660690861390458E-2</v>
      </c>
      <c r="CC188" s="5">
        <f t="shared" si="214"/>
        <v>6.2527328377787475E-2</v>
      </c>
      <c r="CD188" s="5">
        <f t="shared" si="215"/>
        <v>8.2203760384783511E-2</v>
      </c>
      <c r="CE188" s="5">
        <f t="shared" si="216"/>
        <v>8.3078268473983322E-2</v>
      </c>
      <c r="CF188" s="5">
        <f t="shared" si="217"/>
        <v>3.7166593790992471E-2</v>
      </c>
      <c r="CG188" s="5">
        <f t="shared" si="218"/>
        <v>4.2413642326191464E-2</v>
      </c>
      <c r="CH188" s="5">
        <f t="shared" si="219"/>
        <v>4.1976388281591483E-2</v>
      </c>
      <c r="CI188" s="5">
        <f t="shared" si="220"/>
        <v>3.1482291211193655E-2</v>
      </c>
      <c r="CJ188" s="5">
        <f t="shared" si="221"/>
        <v>4.0664626147791851E-2</v>
      </c>
      <c r="CK188" s="5">
        <f t="shared" si="222"/>
        <v>5.8154787931788292E-2</v>
      </c>
      <c r="CL188" s="5">
        <f t="shared" si="223"/>
        <v>4.897245299519009E-2</v>
      </c>
      <c r="CO188" s="5">
        <f t="shared" si="187"/>
        <v>1.0118043844856746E-2</v>
      </c>
      <c r="CP188" s="5">
        <f t="shared" si="224"/>
        <v>5.9021922428330762E-3</v>
      </c>
      <c r="CQ188" s="5">
        <f t="shared" si="225"/>
        <v>-5.9021922428330762E-3</v>
      </c>
      <c r="CR188" s="5">
        <f t="shared" si="226"/>
        <v>1.4333895446880265E-2</v>
      </c>
      <c r="CS188" s="5">
        <f t="shared" si="227"/>
        <v>1.0118043844856746E-2</v>
      </c>
      <c r="CT188" s="5">
        <f t="shared" si="228"/>
        <v>2.4451939291737008E-2</v>
      </c>
      <c r="CU188" s="5">
        <f t="shared" si="229"/>
        <v>4.342327150084322E-2</v>
      </c>
      <c r="CV188" s="5">
        <f t="shared" si="230"/>
        <v>4.4266441821247927E-2</v>
      </c>
      <c r="CW188" s="5">
        <f t="shared" si="231"/>
        <v>0</v>
      </c>
      <c r="CX188" s="5">
        <f t="shared" si="232"/>
        <v>5.0590219224283728E-3</v>
      </c>
      <c r="CY188" s="5">
        <f t="shared" si="233"/>
        <v>4.6374367622259455E-3</v>
      </c>
      <c r="CZ188" s="5">
        <f t="shared" si="234"/>
        <v>-5.4806070826306499E-3</v>
      </c>
      <c r="DA188" s="5">
        <f t="shared" si="235"/>
        <v>3.3726812816189649E-3</v>
      </c>
      <c r="DB188" s="5">
        <f t="shared" si="236"/>
        <v>2.0236087689713342E-2</v>
      </c>
      <c r="DC188" s="5">
        <f t="shared" si="237"/>
        <v>1.1382799325463726E-2</v>
      </c>
      <c r="DF188" s="5">
        <f t="shared" si="186"/>
        <v>1.4190317195325536E-2</v>
      </c>
      <c r="DG188" s="5">
        <f t="shared" si="238"/>
        <v>3.2971619365609314E-2</v>
      </c>
      <c r="DH188" s="5">
        <f t="shared" si="239"/>
        <v>3.38063439065108E-2</v>
      </c>
      <c r="DI188" s="5">
        <f t="shared" si="240"/>
        <v>-1.0016694490818113E-2</v>
      </c>
      <c r="DJ188" s="5">
        <f t="shared" si="241"/>
        <v>-5.0083472454090566E-3</v>
      </c>
      <c r="DK188" s="5">
        <f t="shared" si="242"/>
        <v>-5.425709515859873E-3</v>
      </c>
      <c r="DL188" s="5">
        <f t="shared" si="243"/>
        <v>-1.5442404006677837E-2</v>
      </c>
      <c r="DM188" s="5">
        <f t="shared" si="244"/>
        <v>-6.6777963272120254E-3</v>
      </c>
      <c r="DN188" s="5">
        <f t="shared" si="245"/>
        <v>1.0016694490817964E-2</v>
      </c>
      <c r="DO188" s="5">
        <f t="shared" si="246"/>
        <v>1.2520868113521529E-3</v>
      </c>
    </row>
    <row r="189" spans="10:119" x14ac:dyDescent="0.25">
      <c r="J189" s="5">
        <v>36.15</v>
      </c>
      <c r="K189" s="5">
        <v>37.5</v>
      </c>
      <c r="L189" s="5">
        <v>38.6</v>
      </c>
      <c r="M189" s="5">
        <v>38.200000000000003</v>
      </c>
      <c r="N189" s="5">
        <v>36.85</v>
      </c>
      <c r="O189" s="5">
        <v>38.35</v>
      </c>
      <c r="P189" s="5">
        <v>37.9</v>
      </c>
      <c r="Q189" s="5">
        <v>37.35</v>
      </c>
      <c r="R189" s="5">
        <v>36.85</v>
      </c>
      <c r="S189" s="5">
        <v>38.799999999999997</v>
      </c>
      <c r="T189" s="5">
        <v>38.9</v>
      </c>
      <c r="U189" s="5">
        <v>39.25</v>
      </c>
      <c r="V189" s="5">
        <v>38.9</v>
      </c>
      <c r="W189" s="5">
        <v>38.049999999999997</v>
      </c>
      <c r="X189" s="5">
        <v>37.25</v>
      </c>
      <c r="Y189" s="5">
        <v>40.299999999999997</v>
      </c>
      <c r="Z189" s="5">
        <v>39.1</v>
      </c>
      <c r="AA189" s="5">
        <v>41.1</v>
      </c>
      <c r="AB189" s="5">
        <v>40.5</v>
      </c>
      <c r="AC189" s="5">
        <v>39.950000000000003</v>
      </c>
      <c r="AD189" s="5">
        <v>38.799999999999997</v>
      </c>
      <c r="AF189" s="5">
        <f t="shared" si="184"/>
        <v>7.3305670816044222E-2</v>
      </c>
      <c r="AG189" s="5">
        <f t="shared" si="199"/>
        <v>3.4666666666666589E-2</v>
      </c>
      <c r="AH189" s="5">
        <f t="shared" si="200"/>
        <v>5.1813471502589565E-3</v>
      </c>
      <c r="AI189" s="5">
        <f t="shared" si="201"/>
        <v>1.5706806282722363E-2</v>
      </c>
      <c r="AJ189" s="5">
        <f t="shared" si="202"/>
        <v>5.2917232021709518E-2</v>
      </c>
      <c r="AK189" s="5">
        <f t="shared" si="203"/>
        <v>1.1734028683181115E-2</v>
      </c>
      <c r="AL189" s="5">
        <f t="shared" si="204"/>
        <v>2.3746701846965663E-2</v>
      </c>
      <c r="AM189" s="5">
        <f t="shared" si="205"/>
        <v>3.8821954484604973E-2</v>
      </c>
      <c r="AN189" s="5">
        <f t="shared" si="206"/>
        <v>5.2917232021709518E-2</v>
      </c>
      <c r="AO189" s="5">
        <f t="shared" si="188"/>
        <v>0</v>
      </c>
      <c r="AP189" s="5">
        <f t="shared" si="189"/>
        <v>-2.5706940874036356E-3</v>
      </c>
      <c r="AQ189" s="5">
        <f t="shared" si="190"/>
        <v>-1.1464968152866314E-2</v>
      </c>
      <c r="AR189" s="5">
        <f t="shared" si="191"/>
        <v>-2.5706940874036356E-3</v>
      </c>
      <c r="AS189" s="5">
        <f t="shared" si="192"/>
        <v>1.9710906701708279E-2</v>
      </c>
      <c r="AT189" s="5">
        <f t="shared" si="193"/>
        <v>4.1610738255033482E-2</v>
      </c>
      <c r="AU189" s="5">
        <f t="shared" si="194"/>
        <v>-3.722084367245658E-2</v>
      </c>
      <c r="AV189" s="5">
        <f t="shared" si="195"/>
        <v>-7.6726342710998529E-3</v>
      </c>
      <c r="AW189" s="5">
        <f t="shared" si="196"/>
        <v>-5.5961070559610811E-2</v>
      </c>
      <c r="AX189" s="5">
        <f t="shared" si="197"/>
        <v>-4.1975308641975378E-2</v>
      </c>
      <c r="AY189" s="5">
        <f t="shared" si="198"/>
        <v>-2.8785982478097761E-2</v>
      </c>
      <c r="BB189" s="5">
        <f t="shared" si="166"/>
        <v>-1.0362694300518097E-2</v>
      </c>
      <c r="BC189" s="5">
        <f t="shared" si="167"/>
        <v>-4.5336787564766841E-2</v>
      </c>
      <c r="BD189" s="5">
        <f t="shared" si="168"/>
        <v>-6.4766839378238338E-3</v>
      </c>
      <c r="BE189" s="5">
        <f t="shared" si="169"/>
        <v>-1.8134715025906807E-2</v>
      </c>
      <c r="BF189" s="5">
        <f t="shared" si="170"/>
        <v>-3.2383419689119168E-2</v>
      </c>
      <c r="BG189" s="5">
        <f t="shared" si="171"/>
        <v>-4.5336787564766841E-2</v>
      </c>
      <c r="BH189" s="5">
        <f t="shared" si="172"/>
        <v>5.1813471502589565E-3</v>
      </c>
      <c r="BI189" s="5">
        <f t="shared" si="173"/>
        <v>7.7720207253885272E-3</v>
      </c>
      <c r="BJ189" s="5">
        <f t="shared" si="174"/>
        <v>1.6839378238341932E-2</v>
      </c>
      <c r="BK189" s="5">
        <f t="shared" si="175"/>
        <v>7.7720207253885272E-3</v>
      </c>
      <c r="BL189" s="5">
        <f t="shared" si="176"/>
        <v>-1.4248704663212545E-2</v>
      </c>
      <c r="BM189" s="5">
        <f t="shared" si="177"/>
        <v>-3.4974093264248739E-2</v>
      </c>
      <c r="BN189" s="5">
        <f t="shared" si="178"/>
        <v>4.4041450777201958E-2</v>
      </c>
      <c r="BO189" s="5">
        <f t="shared" si="179"/>
        <v>1.2953367875647668E-2</v>
      </c>
      <c r="BP189" s="5">
        <f t="shared" si="180"/>
        <v>6.4766839378238336E-2</v>
      </c>
      <c r="BQ189" s="5">
        <f t="shared" si="181"/>
        <v>4.92227979274611E-2</v>
      </c>
      <c r="BR189" s="5">
        <f t="shared" si="182"/>
        <v>3.4974093264248739E-2</v>
      </c>
      <c r="BS189" s="5">
        <f t="shared" si="183"/>
        <v>5.1813471502589565E-3</v>
      </c>
      <c r="BU189" s="5">
        <f t="shared" si="185"/>
        <v>-1.0362694300518097E-2</v>
      </c>
      <c r="BV189" s="5">
        <f t="shared" si="207"/>
        <v>-4.5336787564766841E-2</v>
      </c>
      <c r="BW189" s="5">
        <f t="shared" si="208"/>
        <v>-6.4766839378238338E-3</v>
      </c>
      <c r="BX189" s="5">
        <f t="shared" si="209"/>
        <v>-1.8134715025906807E-2</v>
      </c>
      <c r="BY189" s="5">
        <f t="shared" si="210"/>
        <v>-3.2383419689119168E-2</v>
      </c>
      <c r="BZ189" s="5">
        <f t="shared" si="211"/>
        <v>-4.5336787564766841E-2</v>
      </c>
      <c r="CA189" s="5">
        <f t="shared" si="212"/>
        <v>5.1813471502589565E-3</v>
      </c>
      <c r="CB189" s="5">
        <f t="shared" si="213"/>
        <v>7.7720207253885272E-3</v>
      </c>
      <c r="CC189" s="5">
        <f t="shared" si="214"/>
        <v>1.6839378238341932E-2</v>
      </c>
      <c r="CD189" s="5">
        <f t="shared" si="215"/>
        <v>7.7720207253885272E-3</v>
      </c>
      <c r="CE189" s="5">
        <f t="shared" si="216"/>
        <v>-1.4248704663212545E-2</v>
      </c>
      <c r="CF189" s="5">
        <f t="shared" si="217"/>
        <v>-3.4974093264248739E-2</v>
      </c>
      <c r="CG189" s="5">
        <f t="shared" si="218"/>
        <v>4.4041450777201958E-2</v>
      </c>
      <c r="CH189" s="5">
        <f t="shared" si="219"/>
        <v>1.2953367875647668E-2</v>
      </c>
      <c r="CI189" s="5">
        <f t="shared" si="220"/>
        <v>6.4766839378238336E-2</v>
      </c>
      <c r="CJ189" s="5">
        <f t="shared" si="221"/>
        <v>4.92227979274611E-2</v>
      </c>
      <c r="CK189" s="5">
        <f t="shared" si="222"/>
        <v>3.4974093264248739E-2</v>
      </c>
      <c r="CL189" s="5">
        <f t="shared" si="223"/>
        <v>5.1813471502589565E-3</v>
      </c>
      <c r="CO189" s="5">
        <f t="shared" si="187"/>
        <v>-1.1734028683181299E-2</v>
      </c>
      <c r="CP189" s="5">
        <f t="shared" si="224"/>
        <v>-2.6075619295958277E-2</v>
      </c>
      <c r="CQ189" s="5">
        <f t="shared" si="225"/>
        <v>-3.911342894393742E-2</v>
      </c>
      <c r="CR189" s="5">
        <f t="shared" si="226"/>
        <v>1.1734028683181115E-2</v>
      </c>
      <c r="CS189" s="5">
        <f t="shared" si="227"/>
        <v>1.4341590612776978E-2</v>
      </c>
      <c r="CT189" s="5">
        <f t="shared" si="228"/>
        <v>2.3468057366362413E-2</v>
      </c>
      <c r="CU189" s="5">
        <f t="shared" si="229"/>
        <v>1.4341590612776978E-2</v>
      </c>
      <c r="CV189" s="5">
        <f t="shared" si="230"/>
        <v>-7.8226857887875954E-3</v>
      </c>
      <c r="CW189" s="5">
        <f t="shared" si="231"/>
        <v>-2.8683181225554143E-2</v>
      </c>
      <c r="CX189" s="5">
        <f t="shared" si="232"/>
        <v>5.0847457627118529E-2</v>
      </c>
      <c r="CY189" s="5">
        <f t="shared" si="233"/>
        <v>1.955671447196871E-2</v>
      </c>
      <c r="CZ189" s="5">
        <f t="shared" si="234"/>
        <v>7.1707953063885263E-2</v>
      </c>
      <c r="DA189" s="5">
        <f t="shared" si="235"/>
        <v>5.6062581486310263E-2</v>
      </c>
      <c r="DB189" s="5">
        <f t="shared" si="236"/>
        <v>4.172099087353328E-2</v>
      </c>
      <c r="DC189" s="5">
        <f t="shared" si="237"/>
        <v>1.1734028683181115E-2</v>
      </c>
      <c r="DF189" s="5">
        <f t="shared" si="186"/>
        <v>8.9974293059126333E-3</v>
      </c>
      <c r="DG189" s="5">
        <f t="shared" si="238"/>
        <v>0</v>
      </c>
      <c r="DH189" s="5">
        <f t="shared" si="239"/>
        <v>-2.185089974293063E-2</v>
      </c>
      <c r="DI189" s="5">
        <f t="shared" si="240"/>
        <v>-4.2416452442159351E-2</v>
      </c>
      <c r="DJ189" s="5">
        <f t="shared" si="241"/>
        <v>3.5989717223650353E-2</v>
      </c>
      <c r="DK189" s="5">
        <f t="shared" si="242"/>
        <v>5.1413881748072713E-3</v>
      </c>
      <c r="DL189" s="5">
        <f t="shared" si="243"/>
        <v>5.655526992287925E-2</v>
      </c>
      <c r="DM189" s="5">
        <f t="shared" si="244"/>
        <v>4.1131105398457622E-2</v>
      </c>
      <c r="DN189" s="5">
        <f t="shared" si="245"/>
        <v>2.69922879177379E-2</v>
      </c>
      <c r="DO189" s="5">
        <f t="shared" si="246"/>
        <v>-2.5706940874036356E-3</v>
      </c>
    </row>
    <row r="190" spans="10:119" x14ac:dyDescent="0.25">
      <c r="J190" s="5">
        <v>8.8800000000000008</v>
      </c>
      <c r="K190" s="5">
        <v>9.4</v>
      </c>
      <c r="L190" s="5">
        <v>9.44</v>
      </c>
      <c r="M190" s="5">
        <v>9.07</v>
      </c>
      <c r="N190" s="5">
        <v>9.25</v>
      </c>
      <c r="O190" s="5">
        <v>9.1999999999999993</v>
      </c>
      <c r="P190" s="5">
        <v>9.36</v>
      </c>
      <c r="Q190" s="5">
        <v>9.6300000000000008</v>
      </c>
      <c r="R190" s="5">
        <v>9.48</v>
      </c>
      <c r="S190" s="5">
        <v>9.4600000000000009</v>
      </c>
      <c r="T190" s="5">
        <v>9.2799999999999994</v>
      </c>
      <c r="U190" s="5">
        <v>9.4499999999999993</v>
      </c>
      <c r="V190" s="5">
        <v>9.6</v>
      </c>
      <c r="W190" s="5">
        <v>9.56</v>
      </c>
      <c r="X190" s="5">
        <v>9.75</v>
      </c>
      <c r="Y190" s="5">
        <v>10.02</v>
      </c>
      <c r="Z190" s="5">
        <v>10.24</v>
      </c>
      <c r="AA190" s="5">
        <v>9.93</v>
      </c>
      <c r="AB190" s="5">
        <v>10.16</v>
      </c>
      <c r="AC190" s="5">
        <v>10.24</v>
      </c>
      <c r="AD190" s="5">
        <v>10.220000000000001</v>
      </c>
      <c r="AF190" s="5">
        <f t="shared" si="184"/>
        <v>0.15090090090090086</v>
      </c>
      <c r="AG190" s="5">
        <f t="shared" si="199"/>
        <v>8.7234042553191518E-2</v>
      </c>
      <c r="AH190" s="5">
        <f t="shared" si="200"/>
        <v>8.2627118644067923E-2</v>
      </c>
      <c r="AI190" s="5">
        <f t="shared" si="201"/>
        <v>0.12679162072767369</v>
      </c>
      <c r="AJ190" s="5">
        <f t="shared" si="202"/>
        <v>0.10486486486486493</v>
      </c>
      <c r="AK190" s="5">
        <f t="shared" si="203"/>
        <v>0.11086956521739146</v>
      </c>
      <c r="AL190" s="5">
        <f t="shared" si="204"/>
        <v>9.1880341880342012E-2</v>
      </c>
      <c r="AM190" s="5">
        <f t="shared" si="205"/>
        <v>6.1266874350986482E-2</v>
      </c>
      <c r="AN190" s="5">
        <f t="shared" si="206"/>
        <v>7.8059071729957824E-2</v>
      </c>
      <c r="AO190" s="5">
        <f t="shared" si="188"/>
        <v>8.0338266384777979E-2</v>
      </c>
      <c r="AP190" s="5">
        <f t="shared" si="189"/>
        <v>0.10129310344827601</v>
      </c>
      <c r="AQ190" s="5">
        <f t="shared" si="190"/>
        <v>8.1481481481481627E-2</v>
      </c>
      <c r="AR190" s="5">
        <f t="shared" si="191"/>
        <v>6.4583333333333437E-2</v>
      </c>
      <c r="AS190" s="5">
        <f t="shared" si="192"/>
        <v>6.9037656903765704E-2</v>
      </c>
      <c r="AT190" s="5">
        <f t="shared" si="193"/>
        <v>4.8205128205128268E-2</v>
      </c>
      <c r="AU190" s="5">
        <f t="shared" si="194"/>
        <v>1.9960079840319469E-2</v>
      </c>
      <c r="AV190" s="5">
        <f t="shared" si="195"/>
        <v>-1.9531249999999584E-3</v>
      </c>
      <c r="AW190" s="5">
        <f t="shared" si="196"/>
        <v>2.9204431017119933E-2</v>
      </c>
      <c r="AX190" s="5">
        <f t="shared" si="197"/>
        <v>5.9055118110236705E-3</v>
      </c>
      <c r="AY190" s="5">
        <f t="shared" si="198"/>
        <v>-1.9531249999999584E-3</v>
      </c>
      <c r="BB190" s="5">
        <f t="shared" si="166"/>
        <v>-3.9194915254237205E-2</v>
      </c>
      <c r="BC190" s="5">
        <f t="shared" si="167"/>
        <v>-2.0127118644067746E-2</v>
      </c>
      <c r="BD190" s="5">
        <f t="shared" si="168"/>
        <v>-2.5423728813559344E-2</v>
      </c>
      <c r="BE190" s="5">
        <f t="shared" si="169"/>
        <v>-8.4745762711864493E-3</v>
      </c>
      <c r="BF190" s="5">
        <f t="shared" si="170"/>
        <v>2.0127118644067934E-2</v>
      </c>
      <c r="BG190" s="5">
        <f t="shared" si="171"/>
        <v>4.2372881355933183E-3</v>
      </c>
      <c r="BH190" s="5">
        <f t="shared" si="172"/>
        <v>2.1186440677967533E-3</v>
      </c>
      <c r="BI190" s="5">
        <f t="shared" si="173"/>
        <v>-1.6949152542372899E-2</v>
      </c>
      <c r="BJ190" s="5">
        <f t="shared" si="174"/>
        <v>1.0593220338982825E-3</v>
      </c>
      <c r="BK190" s="5">
        <f t="shared" si="175"/>
        <v>1.6949152542372899E-2</v>
      </c>
      <c r="BL190" s="5">
        <f t="shared" si="176"/>
        <v>1.2711864406779768E-2</v>
      </c>
      <c r="BM190" s="5">
        <f t="shared" si="177"/>
        <v>3.2838983050847509E-2</v>
      </c>
      <c r="BN190" s="5">
        <f t="shared" si="178"/>
        <v>6.1440677966101705E-2</v>
      </c>
      <c r="BO190" s="5">
        <f t="shared" si="179"/>
        <v>8.4745762711864486E-2</v>
      </c>
      <c r="BP190" s="5">
        <f t="shared" si="180"/>
        <v>5.1906779661016977E-2</v>
      </c>
      <c r="BQ190" s="5">
        <f t="shared" si="181"/>
        <v>7.627118644067804E-2</v>
      </c>
      <c r="BR190" s="5">
        <f t="shared" si="182"/>
        <v>8.4745762711864486E-2</v>
      </c>
      <c r="BS190" s="5">
        <f t="shared" si="183"/>
        <v>8.2627118644067923E-2</v>
      </c>
      <c r="BU190" s="5">
        <f t="shared" si="185"/>
        <v>-3.9194915254237205E-2</v>
      </c>
      <c r="BV190" s="5">
        <f t="shared" si="207"/>
        <v>-2.0127118644067746E-2</v>
      </c>
      <c r="BW190" s="5">
        <f t="shared" si="208"/>
        <v>-2.5423728813559344E-2</v>
      </c>
      <c r="BX190" s="5">
        <f t="shared" si="209"/>
        <v>-8.4745762711864493E-3</v>
      </c>
      <c r="BY190" s="5">
        <f t="shared" si="210"/>
        <v>2.0127118644067934E-2</v>
      </c>
      <c r="BZ190" s="5">
        <f t="shared" si="211"/>
        <v>4.2372881355933183E-3</v>
      </c>
      <c r="CA190" s="5">
        <f t="shared" si="212"/>
        <v>2.1186440677967533E-3</v>
      </c>
      <c r="CB190" s="5">
        <f t="shared" si="213"/>
        <v>-1.6949152542372899E-2</v>
      </c>
      <c r="CC190" s="5">
        <f t="shared" si="214"/>
        <v>1.0593220338982825E-3</v>
      </c>
      <c r="CD190" s="5">
        <f t="shared" si="215"/>
        <v>1.6949152542372899E-2</v>
      </c>
      <c r="CE190" s="5">
        <f t="shared" si="216"/>
        <v>1.2711864406779768E-2</v>
      </c>
      <c r="CF190" s="5">
        <f t="shared" si="217"/>
        <v>3.2838983050847509E-2</v>
      </c>
      <c r="CG190" s="5">
        <f t="shared" si="218"/>
        <v>6.1440677966101705E-2</v>
      </c>
      <c r="CH190" s="5">
        <f t="shared" si="219"/>
        <v>8.4745762711864486E-2</v>
      </c>
      <c r="CI190" s="5">
        <f t="shared" si="220"/>
        <v>5.1906779661016977E-2</v>
      </c>
      <c r="CJ190" s="5">
        <f t="shared" si="221"/>
        <v>7.627118644067804E-2</v>
      </c>
      <c r="CK190" s="5">
        <f t="shared" si="222"/>
        <v>8.4745762711864486E-2</v>
      </c>
      <c r="CL190" s="5">
        <f t="shared" si="223"/>
        <v>8.2627118644067923E-2</v>
      </c>
      <c r="CO190" s="5">
        <f t="shared" si="187"/>
        <v>1.7391304347826105E-2</v>
      </c>
      <c r="CP190" s="5">
        <f t="shared" si="224"/>
        <v>4.6739130434782776E-2</v>
      </c>
      <c r="CQ190" s="5">
        <f t="shared" si="225"/>
        <v>3.0434782608695778E-2</v>
      </c>
      <c r="CR190" s="5">
        <f t="shared" si="226"/>
        <v>2.8260869565217565E-2</v>
      </c>
      <c r="CS190" s="5">
        <f t="shared" si="227"/>
        <v>8.6956521739130523E-3</v>
      </c>
      <c r="CT190" s="5">
        <f t="shared" si="228"/>
        <v>2.7173913043478264E-2</v>
      </c>
      <c r="CU190" s="5">
        <f t="shared" si="229"/>
        <v>4.3478260869565258E-2</v>
      </c>
      <c r="CV190" s="5">
        <f t="shared" si="230"/>
        <v>3.9130434782608831E-2</v>
      </c>
      <c r="CW190" s="5">
        <f t="shared" si="231"/>
        <v>5.9782608695652259E-2</v>
      </c>
      <c r="CX190" s="5">
        <f t="shared" si="232"/>
        <v>8.9130434782608736E-2</v>
      </c>
      <c r="CY190" s="5">
        <f t="shared" si="233"/>
        <v>0.11304347826086968</v>
      </c>
      <c r="CZ190" s="5">
        <f t="shared" si="234"/>
        <v>7.9347826086956577E-2</v>
      </c>
      <c r="DA190" s="5">
        <f t="shared" si="235"/>
        <v>0.10434782608695663</v>
      </c>
      <c r="DB190" s="5">
        <f t="shared" si="236"/>
        <v>0.11304347826086968</v>
      </c>
      <c r="DC190" s="5">
        <f t="shared" si="237"/>
        <v>0.11086956521739146</v>
      </c>
      <c r="DF190" s="5">
        <f t="shared" si="186"/>
        <v>1.8318965517241374E-2</v>
      </c>
      <c r="DG190" s="5">
        <f t="shared" si="238"/>
        <v>3.4482758620689689E-2</v>
      </c>
      <c r="DH190" s="5">
        <f t="shared" si="239"/>
        <v>3.0172413793103574E-2</v>
      </c>
      <c r="DI190" s="5">
        <f t="shared" si="240"/>
        <v>5.0646551724138004E-2</v>
      </c>
      <c r="DJ190" s="5">
        <f t="shared" si="241"/>
        <v>7.9741379310344862E-2</v>
      </c>
      <c r="DK190" s="5">
        <f t="shared" si="242"/>
        <v>0.10344827586206906</v>
      </c>
      <c r="DL190" s="5">
        <f t="shared" si="243"/>
        <v>7.0043103448275912E-2</v>
      </c>
      <c r="DM190" s="5">
        <f t="shared" si="244"/>
        <v>9.4827586206896644E-2</v>
      </c>
      <c r="DN190" s="5">
        <f t="shared" si="245"/>
        <v>0.10344827586206906</v>
      </c>
      <c r="DO190" s="5">
        <f t="shared" si="246"/>
        <v>0.10129310344827601</v>
      </c>
    </row>
    <row r="191" spans="10:119" x14ac:dyDescent="0.25">
      <c r="J191" s="5">
        <v>7.53</v>
      </c>
      <c r="K191" s="5">
        <v>7.83</v>
      </c>
      <c r="L191" s="5">
        <v>7.87</v>
      </c>
      <c r="M191" s="5">
        <v>7.9</v>
      </c>
      <c r="N191" s="5">
        <v>7.77</v>
      </c>
      <c r="O191" s="5">
        <v>7.62</v>
      </c>
      <c r="P191" s="5">
        <v>7.68</v>
      </c>
      <c r="Q191" s="5">
        <v>8.1</v>
      </c>
      <c r="R191" s="5">
        <v>8.24</v>
      </c>
      <c r="S191" s="5">
        <v>8.26</v>
      </c>
      <c r="T191" s="5">
        <v>7.94</v>
      </c>
      <c r="U191" s="5">
        <v>8.23</v>
      </c>
      <c r="V191" s="5">
        <v>8.16</v>
      </c>
      <c r="W191" s="5">
        <v>8.36</v>
      </c>
      <c r="X191" s="5">
        <v>8.19</v>
      </c>
      <c r="Y191" s="5">
        <v>7.97</v>
      </c>
      <c r="Z191" s="5">
        <v>7.99</v>
      </c>
      <c r="AA191" s="5">
        <v>7.96</v>
      </c>
      <c r="AB191" s="5">
        <v>8.2200000000000006</v>
      </c>
      <c r="AC191" s="5">
        <v>8.27</v>
      </c>
      <c r="AD191" s="5">
        <v>8.5</v>
      </c>
      <c r="AF191" s="5">
        <f t="shared" si="184"/>
        <v>0.12881806108897739</v>
      </c>
      <c r="AG191" s="5">
        <f t="shared" si="199"/>
        <v>8.5568326947637288E-2</v>
      </c>
      <c r="AH191" s="5">
        <f t="shared" si="200"/>
        <v>8.0050825921219801E-2</v>
      </c>
      <c r="AI191" s="5">
        <f t="shared" si="201"/>
        <v>7.5949367088607542E-2</v>
      </c>
      <c r="AJ191" s="5">
        <f t="shared" si="202"/>
        <v>9.3951093951094009E-2</v>
      </c>
      <c r="AK191" s="5">
        <f t="shared" si="203"/>
        <v>0.11548556430446193</v>
      </c>
      <c r="AL191" s="5">
        <f t="shared" si="204"/>
        <v>0.10677083333333337</v>
      </c>
      <c r="AM191" s="5">
        <f t="shared" si="205"/>
        <v>4.9382716049382762E-2</v>
      </c>
      <c r="AN191" s="5">
        <f t="shared" si="206"/>
        <v>3.1553398058252399E-2</v>
      </c>
      <c r="AO191" s="5">
        <f t="shared" si="188"/>
        <v>2.9055690072639251E-2</v>
      </c>
      <c r="AP191" s="5">
        <f t="shared" si="189"/>
        <v>7.0528967254408007E-2</v>
      </c>
      <c r="AQ191" s="5">
        <f t="shared" si="190"/>
        <v>3.2806804374240529E-2</v>
      </c>
      <c r="AR191" s="5">
        <f t="shared" si="191"/>
        <v>4.166666666666665E-2</v>
      </c>
      <c r="AS191" s="5">
        <f t="shared" si="192"/>
        <v>1.6746411483253659E-2</v>
      </c>
      <c r="AT191" s="5">
        <f t="shared" si="193"/>
        <v>3.7851037851037911E-2</v>
      </c>
      <c r="AU191" s="5">
        <f t="shared" si="194"/>
        <v>6.649937264742789E-2</v>
      </c>
      <c r="AV191" s="5">
        <f t="shared" si="195"/>
        <v>6.382978723404252E-2</v>
      </c>
      <c r="AW191" s="5">
        <f t="shared" si="196"/>
        <v>6.78391959798995E-2</v>
      </c>
      <c r="AX191" s="5">
        <f t="shared" si="197"/>
        <v>3.406326034063252E-2</v>
      </c>
      <c r="AY191" s="5">
        <f t="shared" si="198"/>
        <v>2.7811366384522421E-2</v>
      </c>
      <c r="BB191" s="5">
        <f t="shared" si="166"/>
        <v>3.8119440914866896E-3</v>
      </c>
      <c r="BC191" s="5">
        <f t="shared" si="167"/>
        <v>-1.2706480304955595E-2</v>
      </c>
      <c r="BD191" s="5">
        <f t="shared" si="168"/>
        <v>-3.176620076238882E-2</v>
      </c>
      <c r="BE191" s="5">
        <f t="shared" si="169"/>
        <v>-2.4142312579415553E-2</v>
      </c>
      <c r="BF191" s="5">
        <f t="shared" si="170"/>
        <v>2.9224904701397655E-2</v>
      </c>
      <c r="BG191" s="5">
        <f t="shared" si="171"/>
        <v>4.7013977128335466E-2</v>
      </c>
      <c r="BH191" s="5">
        <f t="shared" si="172"/>
        <v>4.9555273189326517E-2</v>
      </c>
      <c r="BI191" s="5">
        <f t="shared" si="173"/>
        <v>8.8945362134689055E-3</v>
      </c>
      <c r="BJ191" s="5">
        <f t="shared" si="174"/>
        <v>4.5743329097839937E-2</v>
      </c>
      <c r="BK191" s="5">
        <f t="shared" si="175"/>
        <v>3.6848792884371033E-2</v>
      </c>
      <c r="BL191" s="5">
        <f t="shared" si="176"/>
        <v>6.2261753494282E-2</v>
      </c>
      <c r="BM191" s="5">
        <f t="shared" si="177"/>
        <v>4.0660736975857613E-2</v>
      </c>
      <c r="BN191" s="5">
        <f t="shared" si="178"/>
        <v>1.2706480304955482E-2</v>
      </c>
      <c r="BO191" s="5">
        <f t="shared" si="179"/>
        <v>1.5247776365946646E-2</v>
      </c>
      <c r="BP191" s="5">
        <f t="shared" si="180"/>
        <v>1.1435832274459956E-2</v>
      </c>
      <c r="BQ191" s="5">
        <f t="shared" si="181"/>
        <v>4.4472681067344415E-2</v>
      </c>
      <c r="BR191" s="5">
        <f t="shared" si="182"/>
        <v>5.0825921219822039E-2</v>
      </c>
      <c r="BS191" s="5">
        <f t="shared" si="183"/>
        <v>8.0050825921219801E-2</v>
      </c>
      <c r="BU191" s="5">
        <f t="shared" si="185"/>
        <v>3.8119440914866896E-3</v>
      </c>
      <c r="BV191" s="5">
        <f t="shared" si="207"/>
        <v>-1.2706480304955595E-2</v>
      </c>
      <c r="BW191" s="5">
        <f t="shared" si="208"/>
        <v>-3.176620076238882E-2</v>
      </c>
      <c r="BX191" s="5">
        <f t="shared" si="209"/>
        <v>-2.4142312579415553E-2</v>
      </c>
      <c r="BY191" s="5">
        <f t="shared" si="210"/>
        <v>2.9224904701397655E-2</v>
      </c>
      <c r="BZ191" s="5">
        <f t="shared" si="211"/>
        <v>4.7013977128335466E-2</v>
      </c>
      <c r="CA191" s="5">
        <f t="shared" si="212"/>
        <v>4.9555273189326517E-2</v>
      </c>
      <c r="CB191" s="5">
        <f t="shared" si="213"/>
        <v>8.8945362134689055E-3</v>
      </c>
      <c r="CC191" s="5">
        <f t="shared" si="214"/>
        <v>4.5743329097839937E-2</v>
      </c>
      <c r="CD191" s="5">
        <f t="shared" si="215"/>
        <v>3.6848792884371033E-2</v>
      </c>
      <c r="CE191" s="5">
        <f t="shared" si="216"/>
        <v>6.2261753494282E-2</v>
      </c>
      <c r="CF191" s="5">
        <f t="shared" si="217"/>
        <v>4.0660736975857613E-2</v>
      </c>
      <c r="CG191" s="5">
        <f t="shared" si="218"/>
        <v>1.2706480304955482E-2</v>
      </c>
      <c r="CH191" s="5">
        <f t="shared" si="219"/>
        <v>1.5247776365946646E-2</v>
      </c>
      <c r="CI191" s="5">
        <f t="shared" si="220"/>
        <v>1.1435832274459956E-2</v>
      </c>
      <c r="CJ191" s="5">
        <f t="shared" si="221"/>
        <v>4.4472681067344415E-2</v>
      </c>
      <c r="CK191" s="5">
        <f t="shared" si="222"/>
        <v>5.0825921219822039E-2</v>
      </c>
      <c r="CL191" s="5">
        <f t="shared" si="223"/>
        <v>8.0050825921219801E-2</v>
      </c>
      <c r="CO191" s="5">
        <f t="shared" si="187"/>
        <v>7.8740157480314439E-3</v>
      </c>
      <c r="CP191" s="5">
        <f t="shared" si="224"/>
        <v>6.2992125984251912E-2</v>
      </c>
      <c r="CQ191" s="5">
        <f t="shared" si="225"/>
        <v>8.1364829396325472E-2</v>
      </c>
      <c r="CR191" s="5">
        <f t="shared" si="226"/>
        <v>8.3989501312335915E-2</v>
      </c>
      <c r="CS191" s="5">
        <f t="shared" si="227"/>
        <v>4.1994750656168013E-2</v>
      </c>
      <c r="CT191" s="5">
        <f t="shared" si="228"/>
        <v>8.0052493438320257E-2</v>
      </c>
      <c r="CU191" s="5">
        <f t="shared" si="229"/>
        <v>7.0866141732283464E-2</v>
      </c>
      <c r="CV191" s="5">
        <f t="shared" si="230"/>
        <v>9.7112860892388367E-2</v>
      </c>
      <c r="CW191" s="5">
        <f t="shared" si="231"/>
        <v>7.4803149606299135E-2</v>
      </c>
      <c r="CX191" s="5">
        <f t="shared" si="232"/>
        <v>4.5931758530183678E-2</v>
      </c>
      <c r="CY191" s="5">
        <f t="shared" si="233"/>
        <v>4.8556430446194239E-2</v>
      </c>
      <c r="CZ191" s="5">
        <f t="shared" si="234"/>
        <v>4.4619422572178456E-2</v>
      </c>
      <c r="DA191" s="5">
        <f t="shared" si="235"/>
        <v>7.8740157480315029E-2</v>
      </c>
      <c r="DB191" s="5">
        <f t="shared" si="236"/>
        <v>8.530183727034113E-2</v>
      </c>
      <c r="DC191" s="5">
        <f t="shared" si="237"/>
        <v>0.11548556430446193</v>
      </c>
      <c r="DF191" s="5">
        <f t="shared" si="186"/>
        <v>3.6523929471032751E-2</v>
      </c>
      <c r="DG191" s="5">
        <f t="shared" si="238"/>
        <v>2.7707808564231707E-2</v>
      </c>
      <c r="DH191" s="5">
        <f t="shared" si="239"/>
        <v>5.2896725440805925E-2</v>
      </c>
      <c r="DI191" s="5">
        <f t="shared" si="240"/>
        <v>3.1486146095717774E-2</v>
      </c>
      <c r="DJ191" s="5">
        <f t="shared" si="241"/>
        <v>3.7783375314860653E-3</v>
      </c>
      <c r="DK191" s="5">
        <f t="shared" si="242"/>
        <v>6.2972292191435545E-3</v>
      </c>
      <c r="DL191" s="5">
        <f t="shared" si="243"/>
        <v>2.5188916876573769E-3</v>
      </c>
      <c r="DM191" s="5">
        <f t="shared" si="244"/>
        <v>3.5264483627204059E-2</v>
      </c>
      <c r="DN191" s="5">
        <f t="shared" si="245"/>
        <v>4.15617128463475E-2</v>
      </c>
      <c r="DO191" s="5">
        <f t="shared" si="246"/>
        <v>7.0528967254408007E-2</v>
      </c>
    </row>
    <row r="192" spans="10:119" x14ac:dyDescent="0.25">
      <c r="J192" s="5">
        <v>14.319000000000001</v>
      </c>
      <c r="K192" s="5">
        <v>14.369</v>
      </c>
      <c r="L192" s="5">
        <v>14.925000000000001</v>
      </c>
      <c r="M192" s="5">
        <v>14.694000000000001</v>
      </c>
      <c r="N192" s="5">
        <v>14.438000000000001</v>
      </c>
      <c r="O192" s="5">
        <v>13.574999999999999</v>
      </c>
      <c r="P192" s="5">
        <v>13.794</v>
      </c>
      <c r="Q192" s="5">
        <v>13.813000000000001</v>
      </c>
      <c r="R192" s="5">
        <v>14.644</v>
      </c>
      <c r="S192" s="5">
        <v>14.206</v>
      </c>
      <c r="T192" s="5">
        <v>14.85</v>
      </c>
      <c r="U192" s="5">
        <v>13.843999999999999</v>
      </c>
      <c r="V192" s="5">
        <v>14.587</v>
      </c>
      <c r="W192" s="5">
        <v>15.05</v>
      </c>
      <c r="X192" s="5">
        <v>15.087999999999999</v>
      </c>
      <c r="Y192" s="5">
        <v>14.669</v>
      </c>
      <c r="Z192" s="5">
        <v>15.188000000000001</v>
      </c>
      <c r="AA192" s="5">
        <v>14.675000000000001</v>
      </c>
      <c r="AB192" s="5">
        <v>14.456</v>
      </c>
      <c r="AC192" s="5">
        <v>14.737</v>
      </c>
      <c r="AD192" s="5">
        <v>15.231</v>
      </c>
      <c r="AF192" s="5">
        <f t="shared" si="184"/>
        <v>6.3691598575319433E-2</v>
      </c>
      <c r="AG192" s="5">
        <f t="shared" si="199"/>
        <v>5.9990256802839453E-2</v>
      </c>
      <c r="AH192" s="5">
        <f t="shared" si="200"/>
        <v>2.0502512562814015E-2</v>
      </c>
      <c r="AI192" s="5">
        <f t="shared" si="201"/>
        <v>3.6545528787260036E-2</v>
      </c>
      <c r="AJ192" s="5">
        <f t="shared" si="202"/>
        <v>5.4924504779055215E-2</v>
      </c>
      <c r="AK192" s="5">
        <f t="shared" si="203"/>
        <v>0.12198895027624314</v>
      </c>
      <c r="AL192" s="5">
        <f t="shared" si="204"/>
        <v>0.1041757285776424</v>
      </c>
      <c r="AM192" s="5">
        <f t="shared" si="205"/>
        <v>0.10265691739665526</v>
      </c>
      <c r="AN192" s="5">
        <f t="shared" si="206"/>
        <v>4.0084676317945898E-2</v>
      </c>
      <c r="AO192" s="5">
        <f t="shared" si="188"/>
        <v>7.2152611572574993E-2</v>
      </c>
      <c r="AP192" s="5">
        <f t="shared" si="189"/>
        <v>2.5656565656565673E-2</v>
      </c>
      <c r="AQ192" s="5">
        <f t="shared" si="190"/>
        <v>0.10018780699219883</v>
      </c>
      <c r="AR192" s="5">
        <f t="shared" si="191"/>
        <v>4.414889970521698E-2</v>
      </c>
      <c r="AS192" s="5">
        <f t="shared" si="192"/>
        <v>1.2026578073089645E-2</v>
      </c>
      <c r="AT192" s="5">
        <f t="shared" si="193"/>
        <v>9.4777306468717317E-3</v>
      </c>
      <c r="AU192" s="5">
        <f t="shared" si="194"/>
        <v>3.8312086713477356E-2</v>
      </c>
      <c r="AV192" s="5">
        <f t="shared" si="195"/>
        <v>2.8311825125098273E-3</v>
      </c>
      <c r="AW192" s="5">
        <f t="shared" si="196"/>
        <v>3.7887563884156671E-2</v>
      </c>
      <c r="AX192" s="5">
        <f t="shared" si="197"/>
        <v>5.361095738793583E-2</v>
      </c>
      <c r="AY192" s="5">
        <f t="shared" si="198"/>
        <v>3.3521069417113372E-2</v>
      </c>
      <c r="BB192" s="5">
        <f t="shared" si="166"/>
        <v>-1.5477386934673357E-2</v>
      </c>
      <c r="BC192" s="5">
        <f t="shared" si="167"/>
        <v>-3.2629815745393642E-2</v>
      </c>
      <c r="BD192" s="5">
        <f t="shared" si="168"/>
        <v>-9.045226130653275E-2</v>
      </c>
      <c r="BE192" s="5">
        <f t="shared" si="169"/>
        <v>-7.5778894472361816E-2</v>
      </c>
      <c r="BF192" s="5">
        <f t="shared" si="170"/>
        <v>-7.4505862646566168E-2</v>
      </c>
      <c r="BG192" s="5">
        <f t="shared" si="171"/>
        <v>-1.8827470686767208E-2</v>
      </c>
      <c r="BH192" s="5">
        <f t="shared" si="172"/>
        <v>-4.8174204355108954E-2</v>
      </c>
      <c r="BI192" s="5">
        <f t="shared" si="173"/>
        <v>-5.0251256281407747E-3</v>
      </c>
      <c r="BJ192" s="5">
        <f t="shared" si="174"/>
        <v>-7.2428810720268091E-2</v>
      </c>
      <c r="BK192" s="5">
        <f t="shared" si="175"/>
        <v>-2.2646566164154166E-2</v>
      </c>
      <c r="BL192" s="5">
        <f t="shared" si="176"/>
        <v>8.3752093802345051E-3</v>
      </c>
      <c r="BM192" s="5">
        <f t="shared" si="177"/>
        <v>1.0921273031825694E-2</v>
      </c>
      <c r="BN192" s="5">
        <f t="shared" si="178"/>
        <v>-1.7152428810720283E-2</v>
      </c>
      <c r="BO192" s="5">
        <f t="shared" si="179"/>
        <v>1.7621440536013392E-2</v>
      </c>
      <c r="BP192" s="5">
        <f t="shared" si="180"/>
        <v>-1.675041876046901E-2</v>
      </c>
      <c r="BQ192" s="5">
        <f t="shared" si="181"/>
        <v>-3.1423785594639944E-2</v>
      </c>
      <c r="BR192" s="5">
        <f t="shared" si="182"/>
        <v>-1.2596314907872738E-2</v>
      </c>
      <c r="BS192" s="5">
        <f t="shared" si="183"/>
        <v>2.0502512562814015E-2</v>
      </c>
      <c r="BU192" s="5">
        <f t="shared" si="185"/>
        <v>-1.5477386934673357E-2</v>
      </c>
      <c r="BV192" s="5">
        <f t="shared" si="207"/>
        <v>-3.2629815745393642E-2</v>
      </c>
      <c r="BW192" s="5">
        <f t="shared" si="208"/>
        <v>-9.045226130653275E-2</v>
      </c>
      <c r="BX192" s="5">
        <f t="shared" si="209"/>
        <v>-7.5778894472361816E-2</v>
      </c>
      <c r="BY192" s="5">
        <f t="shared" si="210"/>
        <v>-7.4505862646566168E-2</v>
      </c>
      <c r="BZ192" s="5">
        <f t="shared" si="211"/>
        <v>-1.8827470686767208E-2</v>
      </c>
      <c r="CA192" s="5">
        <f t="shared" si="212"/>
        <v>-4.8174204355108954E-2</v>
      </c>
      <c r="CB192" s="5">
        <f t="shared" si="213"/>
        <v>-5.0251256281407747E-3</v>
      </c>
      <c r="CC192" s="5">
        <f t="shared" si="214"/>
        <v>-7.2428810720268091E-2</v>
      </c>
      <c r="CD192" s="5">
        <f t="shared" si="215"/>
        <v>-2.2646566164154166E-2</v>
      </c>
      <c r="CE192" s="5">
        <f t="shared" si="216"/>
        <v>8.3752093802345051E-3</v>
      </c>
      <c r="CF192" s="5">
        <f t="shared" si="217"/>
        <v>1.0921273031825694E-2</v>
      </c>
      <c r="CG192" s="5">
        <f t="shared" si="218"/>
        <v>-1.7152428810720283E-2</v>
      </c>
      <c r="CH192" s="5">
        <f t="shared" si="219"/>
        <v>1.7621440536013392E-2</v>
      </c>
      <c r="CI192" s="5">
        <f t="shared" si="220"/>
        <v>-1.675041876046901E-2</v>
      </c>
      <c r="CJ192" s="5">
        <f t="shared" si="221"/>
        <v>-3.1423785594639944E-2</v>
      </c>
      <c r="CK192" s="5">
        <f t="shared" si="222"/>
        <v>-1.2596314907872738E-2</v>
      </c>
      <c r="CL192" s="5">
        <f t="shared" si="223"/>
        <v>2.0502512562814015E-2</v>
      </c>
      <c r="CO192" s="5">
        <f t="shared" si="187"/>
        <v>1.6132596685082962E-2</v>
      </c>
      <c r="CP192" s="5">
        <f t="shared" si="224"/>
        <v>1.753222836095774E-2</v>
      </c>
      <c r="CQ192" s="5">
        <f t="shared" si="225"/>
        <v>7.8747697974217379E-2</v>
      </c>
      <c r="CR192" s="5">
        <f t="shared" si="226"/>
        <v>4.6482504604051587E-2</v>
      </c>
      <c r="CS192" s="5">
        <f t="shared" si="227"/>
        <v>9.3922651933701695E-2</v>
      </c>
      <c r="CT192" s="5">
        <f t="shared" si="228"/>
        <v>1.9815837937384909E-2</v>
      </c>
      <c r="CU192" s="5">
        <f t="shared" si="229"/>
        <v>7.4548802946593037E-2</v>
      </c>
      <c r="CV192" s="5">
        <f t="shared" si="230"/>
        <v>0.10865561694290987</v>
      </c>
      <c r="CW192" s="5">
        <f t="shared" si="231"/>
        <v>0.1114548802946593</v>
      </c>
      <c r="CX192" s="5">
        <f t="shared" si="232"/>
        <v>8.0589318600368415E-2</v>
      </c>
      <c r="CY192" s="5">
        <f t="shared" si="233"/>
        <v>0.11882136279926346</v>
      </c>
      <c r="CZ192" s="5">
        <f t="shared" si="234"/>
        <v>8.1031307550644679E-2</v>
      </c>
      <c r="DA192" s="5">
        <f t="shared" si="235"/>
        <v>6.4898710865561718E-2</v>
      </c>
      <c r="DB192" s="5">
        <f t="shared" si="236"/>
        <v>8.5598526703499142E-2</v>
      </c>
      <c r="DC192" s="5">
        <f t="shared" si="237"/>
        <v>0.12198895027624314</v>
      </c>
      <c r="DF192" s="5">
        <f t="shared" si="186"/>
        <v>-6.7744107744107759E-2</v>
      </c>
      <c r="DG192" s="5">
        <f t="shared" si="238"/>
        <v>-1.7710437710437704E-2</v>
      </c>
      <c r="DH192" s="5">
        <f t="shared" si="239"/>
        <v>1.346801346801354E-2</v>
      </c>
      <c r="DI192" s="5">
        <f t="shared" si="240"/>
        <v>1.6026936026935997E-2</v>
      </c>
      <c r="DJ192" s="5">
        <f t="shared" si="241"/>
        <v>-1.2188552188552132E-2</v>
      </c>
      <c r="DK192" s="5">
        <f t="shared" si="242"/>
        <v>2.2760942760942825E-2</v>
      </c>
      <c r="DL192" s="5">
        <f t="shared" si="243"/>
        <v>-1.1784511784511714E-2</v>
      </c>
      <c r="DM192" s="5">
        <f t="shared" si="244"/>
        <v>-2.6531986531986542E-2</v>
      </c>
      <c r="DN192" s="5">
        <f t="shared" si="245"/>
        <v>-7.6094276094275789E-3</v>
      </c>
      <c r="DO192" s="5">
        <f t="shared" si="246"/>
        <v>2.5656565656565673E-2</v>
      </c>
    </row>
    <row r="193" spans="10:119" x14ac:dyDescent="0.25">
      <c r="J193" s="5">
        <v>566.9</v>
      </c>
      <c r="K193" s="5">
        <v>573.4</v>
      </c>
      <c r="L193" s="5">
        <v>580.20000000000005</v>
      </c>
      <c r="M193" s="5">
        <v>573.29999999999995</v>
      </c>
      <c r="N193" s="5">
        <v>563.79999999999995</v>
      </c>
      <c r="O193" s="5">
        <v>556.6</v>
      </c>
      <c r="P193" s="5">
        <v>564.20000000000005</v>
      </c>
      <c r="Q193" s="5">
        <v>573.5</v>
      </c>
      <c r="R193" s="5">
        <v>572.9</v>
      </c>
      <c r="S193" s="5">
        <v>575.29999999999995</v>
      </c>
      <c r="T193" s="5">
        <v>577.29999999999995</v>
      </c>
      <c r="U193" s="5">
        <v>585.6</v>
      </c>
      <c r="V193" s="5">
        <v>591.29999999999995</v>
      </c>
      <c r="W193" s="5">
        <v>584.5</v>
      </c>
      <c r="X193" s="5">
        <v>599.6</v>
      </c>
      <c r="Y193" s="5">
        <v>593.29999999999995</v>
      </c>
      <c r="Z193" s="5">
        <v>596.6</v>
      </c>
      <c r="AA193" s="5">
        <v>595.6</v>
      </c>
      <c r="AB193" s="5">
        <v>604.20000000000005</v>
      </c>
      <c r="AC193" s="5">
        <v>608.4</v>
      </c>
      <c r="AD193" s="5">
        <v>640.6</v>
      </c>
      <c r="AF193" s="5">
        <f t="shared" si="184"/>
        <v>0.1300052919386136</v>
      </c>
      <c r="AG193" s="5">
        <f t="shared" si="199"/>
        <v>0.11719567492152083</v>
      </c>
      <c r="AH193" s="5">
        <f t="shared" si="200"/>
        <v>0.10410203378145462</v>
      </c>
      <c r="AI193" s="5">
        <f t="shared" si="201"/>
        <v>0.11739054596197467</v>
      </c>
      <c r="AJ193" s="5">
        <f t="shared" si="202"/>
        <v>0.13621851720468264</v>
      </c>
      <c r="AK193" s="5">
        <f t="shared" si="203"/>
        <v>0.15091627739849084</v>
      </c>
      <c r="AL193" s="5">
        <f t="shared" si="204"/>
        <v>0.13541297412265149</v>
      </c>
      <c r="AM193" s="5">
        <f t="shared" si="205"/>
        <v>0.11700087183958156</v>
      </c>
      <c r="AN193" s="5">
        <f t="shared" si="206"/>
        <v>0.11817071042066686</v>
      </c>
      <c r="AO193" s="5">
        <f t="shared" si="188"/>
        <v>0.11350599687119776</v>
      </c>
      <c r="AP193" s="5">
        <f t="shared" si="189"/>
        <v>0.10964836306946141</v>
      </c>
      <c r="AQ193" s="5">
        <f t="shared" si="190"/>
        <v>9.3920765027322398E-2</v>
      </c>
      <c r="AR193" s="5">
        <f t="shared" si="191"/>
        <v>8.3375613055978473E-2</v>
      </c>
      <c r="AS193" s="5">
        <f t="shared" si="192"/>
        <v>9.5979469632164277E-2</v>
      </c>
      <c r="AT193" s="5">
        <f t="shared" si="193"/>
        <v>6.8378919279519682E-2</v>
      </c>
      <c r="AU193" s="5">
        <f t="shared" si="194"/>
        <v>7.9723579976403294E-2</v>
      </c>
      <c r="AV193" s="5">
        <f t="shared" si="195"/>
        <v>7.3751257123700967E-2</v>
      </c>
      <c r="AW193" s="5">
        <f t="shared" si="196"/>
        <v>7.5554063129617197E-2</v>
      </c>
      <c r="AX193" s="5">
        <f t="shared" si="197"/>
        <v>6.0244952002648088E-2</v>
      </c>
      <c r="AY193" s="5">
        <f t="shared" si="198"/>
        <v>5.2925706771860696E-2</v>
      </c>
      <c r="BB193" s="5">
        <f t="shared" si="166"/>
        <v>-1.1892450879007395E-2</v>
      </c>
      <c r="BC193" s="5">
        <f t="shared" si="167"/>
        <v>-2.8266115132713012E-2</v>
      </c>
      <c r="BD193" s="5">
        <f t="shared" si="168"/>
        <v>-4.0675629093416099E-2</v>
      </c>
      <c r="BE193" s="5">
        <f t="shared" si="169"/>
        <v>-2.7576697690451565E-2</v>
      </c>
      <c r="BF193" s="5">
        <f t="shared" si="170"/>
        <v>-1.1547742157876672E-2</v>
      </c>
      <c r="BG193" s="5">
        <f t="shared" si="171"/>
        <v>-1.2581868321268645E-2</v>
      </c>
      <c r="BH193" s="5">
        <f t="shared" si="172"/>
        <v>-8.4453636677009492E-3</v>
      </c>
      <c r="BI193" s="5">
        <f t="shared" si="173"/>
        <v>-4.9982764563945032E-3</v>
      </c>
      <c r="BJ193" s="5">
        <f t="shared" si="174"/>
        <v>9.3071354705273647E-3</v>
      </c>
      <c r="BK193" s="5">
        <f t="shared" si="175"/>
        <v>1.9131334022750617E-2</v>
      </c>
      <c r="BL193" s="5">
        <f t="shared" si="176"/>
        <v>7.4112375043087798E-3</v>
      </c>
      <c r="BM193" s="5">
        <f t="shared" si="177"/>
        <v>3.3436745949672483E-2</v>
      </c>
      <c r="BN193" s="5">
        <f t="shared" si="178"/>
        <v>2.2578421234057063E-2</v>
      </c>
      <c r="BO193" s="5">
        <f t="shared" si="179"/>
        <v>2.8266115132712818E-2</v>
      </c>
      <c r="BP193" s="5">
        <f t="shared" si="180"/>
        <v>2.6542571527059595E-2</v>
      </c>
      <c r="BQ193" s="5">
        <f t="shared" si="181"/>
        <v>4.1365046535677352E-2</v>
      </c>
      <c r="BR193" s="5">
        <f t="shared" si="182"/>
        <v>4.8603929679420767E-2</v>
      </c>
      <c r="BS193" s="5">
        <f t="shared" si="183"/>
        <v>0.10410203378145462</v>
      </c>
      <c r="BU193" s="5">
        <f t="shared" si="185"/>
        <v>-1.1892450879007395E-2</v>
      </c>
      <c r="BV193" s="5">
        <f t="shared" si="207"/>
        <v>-2.8266115132713012E-2</v>
      </c>
      <c r="BW193" s="5">
        <f t="shared" si="208"/>
        <v>-4.0675629093416099E-2</v>
      </c>
      <c r="BX193" s="5">
        <f t="shared" si="209"/>
        <v>-2.7576697690451565E-2</v>
      </c>
      <c r="BY193" s="5">
        <f t="shared" si="210"/>
        <v>-1.1547742157876672E-2</v>
      </c>
      <c r="BZ193" s="5">
        <f t="shared" si="211"/>
        <v>-1.2581868321268645E-2</v>
      </c>
      <c r="CA193" s="5">
        <f t="shared" si="212"/>
        <v>-8.4453636677009492E-3</v>
      </c>
      <c r="CB193" s="5">
        <f t="shared" si="213"/>
        <v>-4.9982764563945032E-3</v>
      </c>
      <c r="CC193" s="5">
        <f t="shared" si="214"/>
        <v>9.3071354705273647E-3</v>
      </c>
      <c r="CD193" s="5">
        <f t="shared" si="215"/>
        <v>1.9131334022750617E-2</v>
      </c>
      <c r="CE193" s="5">
        <f t="shared" si="216"/>
        <v>7.4112375043087798E-3</v>
      </c>
      <c r="CF193" s="5">
        <f t="shared" si="217"/>
        <v>3.3436745949672483E-2</v>
      </c>
      <c r="CG193" s="5">
        <f t="shared" si="218"/>
        <v>2.2578421234057063E-2</v>
      </c>
      <c r="CH193" s="5">
        <f t="shared" si="219"/>
        <v>2.8266115132712818E-2</v>
      </c>
      <c r="CI193" s="5">
        <f t="shared" si="220"/>
        <v>2.6542571527059595E-2</v>
      </c>
      <c r="CJ193" s="5">
        <f t="shared" si="221"/>
        <v>4.1365046535677352E-2</v>
      </c>
      <c r="CK193" s="5">
        <f t="shared" si="222"/>
        <v>4.8603929679420767E-2</v>
      </c>
      <c r="CL193" s="5">
        <f t="shared" si="223"/>
        <v>0.10410203378145462</v>
      </c>
      <c r="CO193" s="5">
        <f t="shared" si="187"/>
        <v>1.3654329859863496E-2</v>
      </c>
      <c r="CP193" s="5">
        <f t="shared" si="224"/>
        <v>3.036291771469633E-2</v>
      </c>
      <c r="CQ193" s="5">
        <f t="shared" si="225"/>
        <v>2.9284944304707069E-2</v>
      </c>
      <c r="CR193" s="5">
        <f t="shared" si="226"/>
        <v>3.3596837944663907E-2</v>
      </c>
      <c r="CS193" s="5">
        <f t="shared" si="227"/>
        <v>3.7190082644627975E-2</v>
      </c>
      <c r="CT193" s="5">
        <f t="shared" si="228"/>
        <v>5.2102048149478976E-2</v>
      </c>
      <c r="CU193" s="5">
        <f t="shared" si="229"/>
        <v>6.2342795544376446E-2</v>
      </c>
      <c r="CV193" s="5">
        <f t="shared" si="230"/>
        <v>5.0125763564498702E-2</v>
      </c>
      <c r="CW193" s="5">
        <f t="shared" si="231"/>
        <v>7.7254761049227447E-2</v>
      </c>
      <c r="CX193" s="5">
        <f t="shared" si="232"/>
        <v>6.5936040244340507E-2</v>
      </c>
      <c r="CY193" s="5">
        <f t="shared" si="233"/>
        <v>7.1864893999281351E-2</v>
      </c>
      <c r="CZ193" s="5">
        <f t="shared" si="234"/>
        <v>7.006827164929931E-2</v>
      </c>
      <c r="DA193" s="5">
        <f t="shared" si="235"/>
        <v>8.5519223859144844E-2</v>
      </c>
      <c r="DB193" s="5">
        <f t="shared" si="236"/>
        <v>9.3065037729069267E-2</v>
      </c>
      <c r="DC193" s="5">
        <f t="shared" si="237"/>
        <v>0.15091627739849084</v>
      </c>
      <c r="DF193" s="5">
        <f t="shared" si="186"/>
        <v>1.4377273514637223E-2</v>
      </c>
      <c r="DG193" s="5">
        <f t="shared" si="238"/>
        <v>2.4250822795773432E-2</v>
      </c>
      <c r="DH193" s="5">
        <f t="shared" si="239"/>
        <v>1.24718517235407E-2</v>
      </c>
      <c r="DI193" s="5">
        <f t="shared" si="240"/>
        <v>3.8628096310410656E-2</v>
      </c>
      <c r="DJ193" s="5">
        <f t="shared" si="241"/>
        <v>2.771522605231249E-2</v>
      </c>
      <c r="DK193" s="5">
        <f t="shared" si="242"/>
        <v>3.3431491425602061E-2</v>
      </c>
      <c r="DL193" s="5">
        <f t="shared" si="243"/>
        <v>3.1699289797332532E-2</v>
      </c>
      <c r="DM193" s="5">
        <f t="shared" si="244"/>
        <v>4.6596223800450531E-2</v>
      </c>
      <c r="DN193" s="5">
        <f t="shared" si="245"/>
        <v>5.3871470639182448E-2</v>
      </c>
      <c r="DO193" s="5">
        <f t="shared" si="246"/>
        <v>0.10964836306946141</v>
      </c>
    </row>
    <row r="194" spans="10:119" x14ac:dyDescent="0.25">
      <c r="J194" s="5">
        <v>532.9</v>
      </c>
      <c r="K194" s="5">
        <v>543.70000000000005</v>
      </c>
      <c r="L194" s="5">
        <v>554.1</v>
      </c>
      <c r="M194" s="5">
        <v>557</v>
      </c>
      <c r="N194" s="5">
        <v>552.70000000000005</v>
      </c>
      <c r="O194" s="5">
        <v>549.79999999999995</v>
      </c>
      <c r="P194" s="5">
        <v>542.79999999999995</v>
      </c>
      <c r="Q194" s="5">
        <v>541.20000000000005</v>
      </c>
      <c r="R194" s="5">
        <v>538.79999999999995</v>
      </c>
      <c r="S194" s="5">
        <v>514</v>
      </c>
      <c r="T194" s="5">
        <v>539.5</v>
      </c>
      <c r="U194" s="5">
        <v>529.79999999999995</v>
      </c>
      <c r="V194" s="5">
        <v>543.9</v>
      </c>
      <c r="W194" s="5">
        <v>525.70000000000005</v>
      </c>
      <c r="X194" s="5">
        <v>514.70000000000005</v>
      </c>
      <c r="Y194" s="5">
        <v>503.7</v>
      </c>
      <c r="Z194" s="5">
        <v>512.70000000000005</v>
      </c>
      <c r="AA194" s="5">
        <v>528</v>
      </c>
      <c r="AB194" s="5">
        <v>518.79999999999995</v>
      </c>
      <c r="AC194" s="5">
        <v>522.9</v>
      </c>
      <c r="AD194" s="5">
        <v>509</v>
      </c>
      <c r="AF194" s="5">
        <f t="shared" si="184"/>
        <v>-4.4848939763557853E-2</v>
      </c>
      <c r="AG194" s="5">
        <f t="shared" si="199"/>
        <v>-6.3821960640058933E-2</v>
      </c>
      <c r="AH194" s="5">
        <f t="shared" si="200"/>
        <v>-8.1393250315827503E-2</v>
      </c>
      <c r="AI194" s="5">
        <f t="shared" si="201"/>
        <v>-8.6175942549371637E-2</v>
      </c>
      <c r="AJ194" s="5">
        <f t="shared" si="202"/>
        <v>-7.9066401302695932E-2</v>
      </c>
      <c r="AK194" s="5">
        <f t="shared" si="203"/>
        <v>-7.4208803201163978E-2</v>
      </c>
      <c r="AL194" s="5">
        <f t="shared" si="204"/>
        <v>-6.2269712601326375E-2</v>
      </c>
      <c r="AM194" s="5">
        <f t="shared" si="205"/>
        <v>-5.9497413155949821E-2</v>
      </c>
      <c r="AN194" s="5">
        <f t="shared" si="206"/>
        <v>-5.53080920564216E-2</v>
      </c>
      <c r="AO194" s="5">
        <f t="shared" si="188"/>
        <v>-9.727626459143969E-3</v>
      </c>
      <c r="AP194" s="5">
        <f t="shared" si="189"/>
        <v>-5.6533827618164965E-2</v>
      </c>
      <c r="AQ194" s="5">
        <f t="shared" si="190"/>
        <v>-3.9260098150245296E-2</v>
      </c>
      <c r="AR194" s="5">
        <f t="shared" si="191"/>
        <v>-6.4166207023349839E-2</v>
      </c>
      <c r="AS194" s="5">
        <f t="shared" si="192"/>
        <v>-3.1767167586075791E-2</v>
      </c>
      <c r="AT194" s="5">
        <f t="shared" si="193"/>
        <v>-1.1074412278997562E-2</v>
      </c>
      <c r="AU194" s="5">
        <f t="shared" si="194"/>
        <v>1.0522136192177907E-2</v>
      </c>
      <c r="AV194" s="5">
        <f t="shared" si="195"/>
        <v>-7.2166959235421208E-3</v>
      </c>
      <c r="AW194" s="5">
        <f t="shared" si="196"/>
        <v>-3.5984848484848488E-2</v>
      </c>
      <c r="AX194" s="5">
        <f t="shared" si="197"/>
        <v>-1.8889745566692279E-2</v>
      </c>
      <c r="AY194" s="5">
        <f t="shared" si="198"/>
        <v>-2.6582520558424132E-2</v>
      </c>
      <c r="BB194" s="5">
        <f t="shared" ref="BB194:BB232" si="247">(M194-$L194)/$L194</f>
        <v>5.2337123262948511E-3</v>
      </c>
      <c r="BC194" s="5">
        <f t="shared" ref="BC194:BC232" si="248">(N194-$L194)/$L194</f>
        <v>-2.5266197437285279E-3</v>
      </c>
      <c r="BD194" s="5">
        <f t="shared" ref="BD194:BD232" si="249">(O194-$L194)/$L194</f>
        <v>-7.7603320700235841E-3</v>
      </c>
      <c r="BE194" s="5">
        <f t="shared" ref="BE194:BE232" si="250">(P194-$L194)/$L194</f>
        <v>-2.0393430788666428E-2</v>
      </c>
      <c r="BF194" s="5">
        <f t="shared" ref="BF194:BF232" si="251">(Q194-$L194)/$L194</f>
        <v>-2.3280996210070341E-2</v>
      </c>
      <c r="BG194" s="5">
        <f t="shared" ref="BG194:BG232" si="252">(R194-$L194)/$L194</f>
        <v>-2.7612344342176624E-2</v>
      </c>
      <c r="BH194" s="5">
        <f t="shared" ref="BH194:BH232" si="253">(S194-$L194)/$L194</f>
        <v>-7.2369608373939756E-2</v>
      </c>
      <c r="BI194" s="5">
        <f t="shared" ref="BI194:BI232" si="254">(T194-$L194)/$L194</f>
        <v>-2.6349034470312258E-2</v>
      </c>
      <c r="BJ194" s="5">
        <f t="shared" ref="BJ194:BJ232" si="255">(U194-$L194)/$L194</f>
        <v>-4.3854899837574568E-2</v>
      </c>
      <c r="BK194" s="5">
        <f t="shared" ref="BK194:BK232" si="256">(V194-$L194)/$L194</f>
        <v>-1.8408229561451082E-2</v>
      </c>
      <c r="BL194" s="5">
        <f t="shared" ref="BL194:BL232" si="257">(W194-$L194)/$L194</f>
        <v>-5.1254286229922355E-2</v>
      </c>
      <c r="BM194" s="5">
        <f t="shared" ref="BM194:BM232" si="258">(X194-$L194)/$L194</f>
        <v>-7.1106298502075393E-2</v>
      </c>
      <c r="BN194" s="5">
        <f t="shared" ref="BN194:BN232" si="259">(Y194-$L194)/$L194</f>
        <v>-9.0958310774228543E-2</v>
      </c>
      <c r="BO194" s="5">
        <f t="shared" ref="BO194:BO232" si="260">(Z194-$L194)/$L194</f>
        <v>-7.4715755278830495E-2</v>
      </c>
      <c r="BP194" s="5">
        <f t="shared" ref="BP194:BP232" si="261">(AA194-$L194)/$L194</f>
        <v>-4.7103410936654072E-2</v>
      </c>
      <c r="BQ194" s="5">
        <f t="shared" ref="BQ194:BQ232" si="262">(AB194-$L194)/$L194</f>
        <v>-6.3706912109727606E-2</v>
      </c>
      <c r="BR194" s="5">
        <f t="shared" ref="BR194:BR232" si="263">(AC194-$L194)/$L194</f>
        <v>-5.6307525717379611E-2</v>
      </c>
      <c r="BS194" s="5">
        <f t="shared" ref="BS194:BS232" si="264">(AD194-$L194)/$L194</f>
        <v>-8.1393250315827503E-2</v>
      </c>
      <c r="BU194" s="5">
        <f t="shared" si="185"/>
        <v>5.2337123262948511E-3</v>
      </c>
      <c r="BV194" s="5">
        <f t="shared" si="207"/>
        <v>-2.5266197437285279E-3</v>
      </c>
      <c r="BW194" s="5">
        <f t="shared" si="208"/>
        <v>-7.7603320700235841E-3</v>
      </c>
      <c r="BX194" s="5">
        <f t="shared" si="209"/>
        <v>-2.0393430788666428E-2</v>
      </c>
      <c r="BY194" s="5">
        <f t="shared" si="210"/>
        <v>-2.3280996210070341E-2</v>
      </c>
      <c r="BZ194" s="5">
        <f t="shared" si="211"/>
        <v>-2.7612344342176624E-2</v>
      </c>
      <c r="CA194" s="5">
        <f t="shared" si="212"/>
        <v>-7.2369608373939756E-2</v>
      </c>
      <c r="CB194" s="5">
        <f t="shared" si="213"/>
        <v>-2.6349034470312258E-2</v>
      </c>
      <c r="CC194" s="5">
        <f t="shared" si="214"/>
        <v>-4.3854899837574568E-2</v>
      </c>
      <c r="CD194" s="5">
        <f t="shared" si="215"/>
        <v>-1.8408229561451082E-2</v>
      </c>
      <c r="CE194" s="5">
        <f t="shared" si="216"/>
        <v>-5.1254286229922355E-2</v>
      </c>
      <c r="CF194" s="5">
        <f t="shared" si="217"/>
        <v>-7.1106298502075393E-2</v>
      </c>
      <c r="CG194" s="5">
        <f t="shared" si="218"/>
        <v>-9.0958310774228543E-2</v>
      </c>
      <c r="CH194" s="5">
        <f t="shared" si="219"/>
        <v>-7.4715755278830495E-2</v>
      </c>
      <c r="CI194" s="5">
        <f t="shared" si="220"/>
        <v>-4.7103410936654072E-2</v>
      </c>
      <c r="CJ194" s="5">
        <f t="shared" si="221"/>
        <v>-6.3706912109727606E-2</v>
      </c>
      <c r="CK194" s="5">
        <f t="shared" si="222"/>
        <v>-5.6307525717379611E-2</v>
      </c>
      <c r="CL194" s="5">
        <f t="shared" si="223"/>
        <v>-8.1393250315827503E-2</v>
      </c>
      <c r="CO194" s="5">
        <f t="shared" si="187"/>
        <v>-1.2731902510003638E-2</v>
      </c>
      <c r="CP194" s="5">
        <f t="shared" si="224"/>
        <v>-1.5642051655147163E-2</v>
      </c>
      <c r="CQ194" s="5">
        <f t="shared" si="225"/>
        <v>-2.000727537286286E-2</v>
      </c>
      <c r="CR194" s="5">
        <f t="shared" si="226"/>
        <v>-6.5114587122589954E-2</v>
      </c>
      <c r="CS194" s="5">
        <f t="shared" si="227"/>
        <v>-1.8734085121862414E-2</v>
      </c>
      <c r="CT194" s="5">
        <f t="shared" si="228"/>
        <v>-3.6376864314296112E-2</v>
      </c>
      <c r="CU194" s="5">
        <f t="shared" si="229"/>
        <v>-1.0731174972717311E-2</v>
      </c>
      <c r="CV194" s="5">
        <f t="shared" si="230"/>
        <v>-4.3834121498726647E-2</v>
      </c>
      <c r="CW194" s="5">
        <f t="shared" si="231"/>
        <v>-6.3841396871589504E-2</v>
      </c>
      <c r="CX194" s="5">
        <f t="shared" si="232"/>
        <v>-8.3848672244452471E-2</v>
      </c>
      <c r="CY194" s="5">
        <f t="shared" si="233"/>
        <v>-6.7479083303019119E-2</v>
      </c>
      <c r="CZ194" s="5">
        <f t="shared" si="234"/>
        <v>-3.9650782102582681E-2</v>
      </c>
      <c r="DA194" s="5">
        <f t="shared" si="235"/>
        <v>-5.6384139687158968E-2</v>
      </c>
      <c r="DB194" s="5">
        <f t="shared" si="236"/>
        <v>-4.8926882502728225E-2</v>
      </c>
      <c r="DC194" s="5">
        <f t="shared" si="237"/>
        <v>-7.4208803201163978E-2</v>
      </c>
      <c r="DF194" s="5">
        <f t="shared" si="186"/>
        <v>-1.7979610750695173E-2</v>
      </c>
      <c r="DG194" s="5">
        <f t="shared" si="238"/>
        <v>8.1556997219647404E-3</v>
      </c>
      <c r="DH194" s="5">
        <f t="shared" si="239"/>
        <v>-2.557924003707128E-2</v>
      </c>
      <c r="DI194" s="5">
        <f t="shared" si="240"/>
        <v>-4.5968489341983235E-2</v>
      </c>
      <c r="DJ194" s="5">
        <f t="shared" si="241"/>
        <v>-6.6357738646895301E-2</v>
      </c>
      <c r="DK194" s="5">
        <f t="shared" si="242"/>
        <v>-4.9675625579239956E-2</v>
      </c>
      <c r="DL194" s="5">
        <f t="shared" si="243"/>
        <v>-2.1316033364226137E-2</v>
      </c>
      <c r="DM194" s="5">
        <f t="shared" si="244"/>
        <v>-3.8368860055607128E-2</v>
      </c>
      <c r="DN194" s="5">
        <f t="shared" si="245"/>
        <v>-3.0769230769230813E-2</v>
      </c>
      <c r="DO194" s="5">
        <f t="shared" si="246"/>
        <v>-5.6533827618164965E-2</v>
      </c>
    </row>
    <row r="195" spans="10:119" x14ac:dyDescent="0.25">
      <c r="J195" s="5">
        <v>453.15</v>
      </c>
      <c r="K195" s="5">
        <v>470.55</v>
      </c>
      <c r="L195" s="5">
        <v>462.9</v>
      </c>
      <c r="M195" s="5">
        <v>461.35</v>
      </c>
      <c r="N195" s="5">
        <v>458.55</v>
      </c>
      <c r="O195" s="5">
        <v>440.65</v>
      </c>
      <c r="P195" s="5">
        <v>449</v>
      </c>
      <c r="Q195" s="5">
        <v>439.45</v>
      </c>
      <c r="R195" s="5">
        <v>454.9</v>
      </c>
      <c r="S195" s="5">
        <v>457.5</v>
      </c>
      <c r="T195" s="5">
        <v>457.15</v>
      </c>
      <c r="U195" s="5">
        <v>459.55</v>
      </c>
      <c r="V195" s="5">
        <v>460</v>
      </c>
      <c r="W195" s="5">
        <v>467.1</v>
      </c>
      <c r="X195" s="5">
        <v>469.75</v>
      </c>
      <c r="Y195" s="5">
        <v>464.1</v>
      </c>
      <c r="Z195" s="5">
        <v>480.45</v>
      </c>
      <c r="AA195" s="5">
        <v>494.75</v>
      </c>
      <c r="AB195" s="5">
        <v>498</v>
      </c>
      <c r="AC195" s="5">
        <v>499.85</v>
      </c>
      <c r="AD195" s="5">
        <v>484.35</v>
      </c>
      <c r="AF195" s="5">
        <f t="shared" ref="AF195:AF232" si="265">($AD195-J195)/J195</f>
        <v>6.8851373717312259E-2</v>
      </c>
      <c r="AG195" s="5">
        <f t="shared" si="199"/>
        <v>2.9327382849856573E-2</v>
      </c>
      <c r="AH195" s="5">
        <f t="shared" si="200"/>
        <v>4.6338302009073337E-2</v>
      </c>
      <c r="AI195" s="5">
        <f t="shared" si="201"/>
        <v>4.9853690256854877E-2</v>
      </c>
      <c r="AJ195" s="5">
        <f t="shared" si="202"/>
        <v>5.6264311416421353E-2</v>
      </c>
      <c r="AK195" s="5">
        <f t="shared" si="203"/>
        <v>9.9171678202655281E-2</v>
      </c>
      <c r="AL195" s="5">
        <f t="shared" si="204"/>
        <v>7.873051224944326E-2</v>
      </c>
      <c r="AM195" s="5">
        <f t="shared" si="205"/>
        <v>0.10217317100921615</v>
      </c>
      <c r="AN195" s="5">
        <f t="shared" si="206"/>
        <v>6.4739503187513842E-2</v>
      </c>
      <c r="AO195" s="5">
        <f t="shared" si="188"/>
        <v>5.8688524590163986E-2</v>
      </c>
      <c r="AP195" s="5">
        <f t="shared" si="189"/>
        <v>5.9499070327026241E-2</v>
      </c>
      <c r="AQ195" s="5">
        <f t="shared" si="190"/>
        <v>5.3965836144053987E-2</v>
      </c>
      <c r="AR195" s="5">
        <f t="shared" si="191"/>
        <v>5.2934782608695705E-2</v>
      </c>
      <c r="AS195" s="5">
        <f t="shared" si="192"/>
        <v>3.692999357739242E-2</v>
      </c>
      <c r="AT195" s="5">
        <f t="shared" si="193"/>
        <v>3.1080361894624847E-2</v>
      </c>
      <c r="AU195" s="5">
        <f t="shared" si="194"/>
        <v>4.3632837750484807E-2</v>
      </c>
      <c r="AV195" s="5">
        <f t="shared" si="195"/>
        <v>8.1173899469248294E-3</v>
      </c>
      <c r="AW195" s="5">
        <f t="shared" si="196"/>
        <v>-2.1020717534108089E-2</v>
      </c>
      <c r="AX195" s="5">
        <f t="shared" si="197"/>
        <v>-2.7409638554216822E-2</v>
      </c>
      <c r="AY195" s="5">
        <f t="shared" si="198"/>
        <v>-3.1009302790837249E-2</v>
      </c>
      <c r="BB195" s="5">
        <f t="shared" si="247"/>
        <v>-3.3484553899329329E-3</v>
      </c>
      <c r="BC195" s="5">
        <f t="shared" si="248"/>
        <v>-9.3972780298119812E-3</v>
      </c>
      <c r="BD195" s="5">
        <f t="shared" si="249"/>
        <v>-4.8066537049038668E-2</v>
      </c>
      <c r="BE195" s="5">
        <f t="shared" si="250"/>
        <v>-3.0028083819399389E-2</v>
      </c>
      <c r="BF195" s="5">
        <f t="shared" si="251"/>
        <v>-5.0658889608986797E-2</v>
      </c>
      <c r="BG195" s="5">
        <f t="shared" si="252"/>
        <v>-1.7282350399654353E-2</v>
      </c>
      <c r="BH195" s="5">
        <f t="shared" si="253"/>
        <v>-1.166558651976664E-2</v>
      </c>
      <c r="BI195" s="5">
        <f t="shared" si="254"/>
        <v>-1.2421689349751568E-2</v>
      </c>
      <c r="BJ195" s="5">
        <f t="shared" si="255"/>
        <v>-7.2369842298551871E-3</v>
      </c>
      <c r="BK195" s="5">
        <f t="shared" si="256"/>
        <v>-6.2648520198746544E-3</v>
      </c>
      <c r="BL195" s="5">
        <f t="shared" si="257"/>
        <v>9.0732339598186343E-3</v>
      </c>
      <c r="BM195" s="5">
        <f t="shared" si="258"/>
        <v>1.4798012529704089E-2</v>
      </c>
      <c r="BN195" s="5">
        <f t="shared" si="259"/>
        <v>2.5923525599482514E-3</v>
      </c>
      <c r="BO195" s="5">
        <f t="shared" si="260"/>
        <v>3.7913156189241765E-2</v>
      </c>
      <c r="BP195" s="5">
        <f t="shared" si="261"/>
        <v>6.8805357528623948E-2</v>
      </c>
      <c r="BQ195" s="5">
        <f t="shared" si="262"/>
        <v>7.5826312378483529E-2</v>
      </c>
      <c r="BR195" s="5">
        <f t="shared" si="263"/>
        <v>7.9822855908403642E-2</v>
      </c>
      <c r="BS195" s="5">
        <f t="shared" si="264"/>
        <v>4.6338302009073337E-2</v>
      </c>
      <c r="BU195" s="5">
        <f t="shared" ref="BU195:BU232" si="266">(M195-$L195)/$L195</f>
        <v>-3.3484553899329329E-3</v>
      </c>
      <c r="BV195" s="5">
        <f t="shared" si="207"/>
        <v>-9.3972780298119812E-3</v>
      </c>
      <c r="BW195" s="5">
        <f t="shared" si="208"/>
        <v>-4.8066537049038668E-2</v>
      </c>
      <c r="BX195" s="5">
        <f t="shared" si="209"/>
        <v>-3.0028083819399389E-2</v>
      </c>
      <c r="BY195" s="5">
        <f t="shared" si="210"/>
        <v>-5.0658889608986797E-2</v>
      </c>
      <c r="BZ195" s="5">
        <f t="shared" si="211"/>
        <v>-1.7282350399654353E-2</v>
      </c>
      <c r="CA195" s="5">
        <f t="shared" si="212"/>
        <v>-1.166558651976664E-2</v>
      </c>
      <c r="CB195" s="5">
        <f t="shared" si="213"/>
        <v>-1.2421689349751568E-2</v>
      </c>
      <c r="CC195" s="5">
        <f t="shared" si="214"/>
        <v>-7.2369842298551871E-3</v>
      </c>
      <c r="CD195" s="5">
        <f t="shared" si="215"/>
        <v>-6.2648520198746544E-3</v>
      </c>
      <c r="CE195" s="5">
        <f t="shared" si="216"/>
        <v>9.0732339598186343E-3</v>
      </c>
      <c r="CF195" s="5">
        <f t="shared" si="217"/>
        <v>1.4798012529704089E-2</v>
      </c>
      <c r="CG195" s="5">
        <f t="shared" si="218"/>
        <v>2.5923525599482514E-3</v>
      </c>
      <c r="CH195" s="5">
        <f t="shared" si="219"/>
        <v>3.7913156189241765E-2</v>
      </c>
      <c r="CI195" s="5">
        <f t="shared" si="220"/>
        <v>6.8805357528623948E-2</v>
      </c>
      <c r="CJ195" s="5">
        <f t="shared" si="221"/>
        <v>7.5826312378483529E-2</v>
      </c>
      <c r="CK195" s="5">
        <f t="shared" si="222"/>
        <v>7.9822855908403642E-2</v>
      </c>
      <c r="CL195" s="5">
        <f t="shared" si="223"/>
        <v>4.6338302009073337E-2</v>
      </c>
      <c r="CO195" s="5">
        <f t="shared" si="187"/>
        <v>1.8949279473505103E-2</v>
      </c>
      <c r="CP195" s="5">
        <f t="shared" si="224"/>
        <v>-2.7232497446953107E-3</v>
      </c>
      <c r="CQ195" s="5">
        <f t="shared" si="225"/>
        <v>3.2338590718257121E-2</v>
      </c>
      <c r="CR195" s="5">
        <f t="shared" si="226"/>
        <v>3.8238965165097068E-2</v>
      </c>
      <c r="CS195" s="5">
        <f t="shared" si="227"/>
        <v>3.7444683989560877E-2</v>
      </c>
      <c r="CT195" s="5">
        <f t="shared" si="228"/>
        <v>4.2891183478951628E-2</v>
      </c>
      <c r="CU195" s="5">
        <f t="shared" si="229"/>
        <v>4.3912402133212354E-2</v>
      </c>
      <c r="CV195" s="5">
        <f t="shared" si="230"/>
        <v>6.0024963122659813E-2</v>
      </c>
      <c r="CW195" s="5">
        <f t="shared" si="231"/>
        <v>6.6038806308861969E-2</v>
      </c>
      <c r="CX195" s="5">
        <f t="shared" si="232"/>
        <v>5.3216838760921474E-2</v>
      </c>
      <c r="CY195" s="5">
        <f t="shared" si="233"/>
        <v>9.0321116532395357E-2</v>
      </c>
      <c r="CZ195" s="5">
        <f t="shared" si="234"/>
        <v>0.1227731759900148</v>
      </c>
      <c r="DA195" s="5">
        <f t="shared" si="235"/>
        <v>0.13014864404856469</v>
      </c>
      <c r="DB195" s="5">
        <f t="shared" si="236"/>
        <v>0.13434698740497003</v>
      </c>
      <c r="DC195" s="5">
        <f t="shared" si="237"/>
        <v>9.9171678202655281E-2</v>
      </c>
      <c r="DF195" s="5">
        <f t="shared" ref="DF195:DF231" si="267">(U195-$T195)/$T195</f>
        <v>5.2499179700317934E-3</v>
      </c>
      <c r="DG195" s="5">
        <f t="shared" si="238"/>
        <v>6.2342775894127156E-3</v>
      </c>
      <c r="DH195" s="5">
        <f t="shared" si="239"/>
        <v>2.1765284917423265E-2</v>
      </c>
      <c r="DI195" s="5">
        <f t="shared" si="240"/>
        <v>2.756206934266657E-2</v>
      </c>
      <c r="DJ195" s="5">
        <f t="shared" si="241"/>
        <v>1.5202887454883617E-2</v>
      </c>
      <c r="DK195" s="5">
        <f t="shared" si="242"/>
        <v>5.0967953625724628E-2</v>
      </c>
      <c r="DL195" s="5">
        <f t="shared" si="243"/>
        <v>8.2248714863830313E-2</v>
      </c>
      <c r="DM195" s="5">
        <f t="shared" si="244"/>
        <v>8.9357978781581596E-2</v>
      </c>
      <c r="DN195" s="5">
        <f t="shared" si="245"/>
        <v>9.3404790550147762E-2</v>
      </c>
      <c r="DO195" s="5">
        <f t="shared" si="246"/>
        <v>5.9499070327026241E-2</v>
      </c>
    </row>
    <row r="196" spans="10:119" x14ac:dyDescent="0.25">
      <c r="J196" s="5">
        <v>194</v>
      </c>
      <c r="K196" s="5">
        <v>199.5</v>
      </c>
      <c r="L196" s="5">
        <v>199.5</v>
      </c>
      <c r="M196" s="5">
        <v>202.2</v>
      </c>
      <c r="N196" s="5">
        <v>205.9</v>
      </c>
      <c r="O196" s="5">
        <v>209.45</v>
      </c>
      <c r="P196" s="5">
        <v>207.7</v>
      </c>
      <c r="Q196" s="5">
        <v>208.4</v>
      </c>
      <c r="R196" s="5">
        <v>206.05</v>
      </c>
      <c r="S196" s="5">
        <v>205</v>
      </c>
      <c r="T196" s="5">
        <v>202.8</v>
      </c>
      <c r="U196" s="5">
        <v>207.55</v>
      </c>
      <c r="V196" s="5">
        <v>197.56</v>
      </c>
      <c r="W196" s="5">
        <v>190.84</v>
      </c>
      <c r="X196" s="5">
        <v>190.02</v>
      </c>
      <c r="Y196" s="5">
        <v>190.6</v>
      </c>
      <c r="Z196" s="5">
        <v>195.76</v>
      </c>
      <c r="AA196" s="5">
        <v>191.56</v>
      </c>
      <c r="AB196" s="5">
        <v>192</v>
      </c>
      <c r="AC196" s="5">
        <v>195.5</v>
      </c>
      <c r="AD196" s="5">
        <v>187.3</v>
      </c>
      <c r="AF196" s="5">
        <f t="shared" si="265"/>
        <v>-3.4536082474226744E-2</v>
      </c>
      <c r="AG196" s="5">
        <f t="shared" si="199"/>
        <v>-6.115288220551373E-2</v>
      </c>
      <c r="AH196" s="5">
        <f t="shared" si="200"/>
        <v>-6.115288220551373E-2</v>
      </c>
      <c r="AI196" s="5">
        <f t="shared" si="201"/>
        <v>-7.3689416419386644E-2</v>
      </c>
      <c r="AJ196" s="5">
        <f t="shared" si="202"/>
        <v>-9.0335114133074282E-2</v>
      </c>
      <c r="AK196" s="5">
        <f t="shared" si="203"/>
        <v>-0.10575316304607295</v>
      </c>
      <c r="AL196" s="5">
        <f t="shared" si="204"/>
        <v>-9.8218584496870376E-2</v>
      </c>
      <c r="AM196" s="5">
        <f t="shared" si="205"/>
        <v>-0.10124760076775428</v>
      </c>
      <c r="AN196" s="5">
        <f t="shared" si="206"/>
        <v>-9.0997330744964813E-2</v>
      </c>
      <c r="AO196" s="5">
        <f t="shared" si="188"/>
        <v>-8.6341463414634084E-2</v>
      </c>
      <c r="AP196" s="5">
        <f t="shared" si="189"/>
        <v>-7.6429980276134124E-2</v>
      </c>
      <c r="AQ196" s="5">
        <f t="shared" si="190"/>
        <v>-9.7566851361117798E-2</v>
      </c>
      <c r="AR196" s="5">
        <f t="shared" si="191"/>
        <v>-5.1933589795505115E-2</v>
      </c>
      <c r="AS196" s="5">
        <f t="shared" si="192"/>
        <v>-1.8549570320687443E-2</v>
      </c>
      <c r="AT196" s="5">
        <f t="shared" si="193"/>
        <v>-1.4314282707083459E-2</v>
      </c>
      <c r="AU196" s="5">
        <f t="shared" si="194"/>
        <v>-1.7313746065057624E-2</v>
      </c>
      <c r="AV196" s="5">
        <f t="shared" si="195"/>
        <v>-4.3216183081323967E-2</v>
      </c>
      <c r="AW196" s="5">
        <f t="shared" si="196"/>
        <v>-2.2238463144706573E-2</v>
      </c>
      <c r="AX196" s="5">
        <f t="shared" si="197"/>
        <v>-2.4479166666666607E-2</v>
      </c>
      <c r="AY196" s="5">
        <f t="shared" si="198"/>
        <v>-4.1943734015345208E-2</v>
      </c>
      <c r="BB196" s="5">
        <f t="shared" si="247"/>
        <v>1.3533834586466108E-2</v>
      </c>
      <c r="BC196" s="5">
        <f t="shared" si="248"/>
        <v>3.208020050125316E-2</v>
      </c>
      <c r="BD196" s="5">
        <f t="shared" si="249"/>
        <v>4.9874686716791926E-2</v>
      </c>
      <c r="BE196" s="5">
        <f t="shared" si="250"/>
        <v>4.1102756892230523E-2</v>
      </c>
      <c r="BF196" s="5">
        <f t="shared" si="251"/>
        <v>4.4611528822055165E-2</v>
      </c>
      <c r="BG196" s="5">
        <f t="shared" si="252"/>
        <v>3.283208020050131E-2</v>
      </c>
      <c r="BH196" s="5">
        <f t="shared" si="253"/>
        <v>2.7568922305764409E-2</v>
      </c>
      <c r="BI196" s="5">
        <f t="shared" si="254"/>
        <v>1.6541353383458704E-2</v>
      </c>
      <c r="BJ196" s="5">
        <f t="shared" si="255"/>
        <v>4.0350877192982512E-2</v>
      </c>
      <c r="BK196" s="5">
        <f t="shared" si="256"/>
        <v>-9.7243107769423437E-3</v>
      </c>
      <c r="BL196" s="5">
        <f t="shared" si="257"/>
        <v>-4.3408521303258125E-2</v>
      </c>
      <c r="BM196" s="5">
        <f t="shared" si="258"/>
        <v>-4.7518796992481155E-2</v>
      </c>
      <c r="BN196" s="5">
        <f t="shared" si="259"/>
        <v>-4.4611528822055165E-2</v>
      </c>
      <c r="BO196" s="5">
        <f t="shared" si="260"/>
        <v>-1.8746867167919845E-2</v>
      </c>
      <c r="BP196" s="5">
        <f t="shared" si="261"/>
        <v>-3.9799498746867154E-2</v>
      </c>
      <c r="BQ196" s="5">
        <f t="shared" si="262"/>
        <v>-3.7593984962406013E-2</v>
      </c>
      <c r="BR196" s="5">
        <f t="shared" si="263"/>
        <v>-2.0050125313283207E-2</v>
      </c>
      <c r="BS196" s="5">
        <f t="shared" si="264"/>
        <v>-6.115288220551373E-2</v>
      </c>
      <c r="BU196" s="5">
        <f t="shared" si="266"/>
        <v>1.3533834586466108E-2</v>
      </c>
      <c r="BV196" s="5">
        <f t="shared" si="207"/>
        <v>3.208020050125316E-2</v>
      </c>
      <c r="BW196" s="5">
        <f t="shared" si="208"/>
        <v>4.9874686716791926E-2</v>
      </c>
      <c r="BX196" s="5">
        <f t="shared" si="209"/>
        <v>4.1102756892230523E-2</v>
      </c>
      <c r="BY196" s="5">
        <f t="shared" si="210"/>
        <v>4.4611528822055165E-2</v>
      </c>
      <c r="BZ196" s="5">
        <f t="shared" si="211"/>
        <v>3.283208020050131E-2</v>
      </c>
      <c r="CA196" s="5">
        <f t="shared" si="212"/>
        <v>2.7568922305764409E-2</v>
      </c>
      <c r="CB196" s="5">
        <f t="shared" si="213"/>
        <v>1.6541353383458704E-2</v>
      </c>
      <c r="CC196" s="5">
        <f t="shared" si="214"/>
        <v>4.0350877192982512E-2</v>
      </c>
      <c r="CD196" s="5">
        <f t="shared" si="215"/>
        <v>-9.7243107769423437E-3</v>
      </c>
      <c r="CE196" s="5">
        <f t="shared" si="216"/>
        <v>-4.3408521303258125E-2</v>
      </c>
      <c r="CF196" s="5">
        <f t="shared" si="217"/>
        <v>-4.7518796992481155E-2</v>
      </c>
      <c r="CG196" s="5">
        <f t="shared" si="218"/>
        <v>-4.4611528822055165E-2</v>
      </c>
      <c r="CH196" s="5">
        <f t="shared" si="219"/>
        <v>-1.8746867167919845E-2</v>
      </c>
      <c r="CI196" s="5">
        <f t="shared" si="220"/>
        <v>-3.9799498746867154E-2</v>
      </c>
      <c r="CJ196" s="5">
        <f t="shared" si="221"/>
        <v>-3.7593984962406013E-2</v>
      </c>
      <c r="CK196" s="5">
        <f t="shared" si="222"/>
        <v>-2.0050125313283207E-2</v>
      </c>
      <c r="CL196" s="5">
        <f t="shared" si="223"/>
        <v>-6.115288220551373E-2</v>
      </c>
      <c r="CO196" s="5">
        <f t="shared" ref="CO196:CO231" si="268">(P196-$O196)/$O196</f>
        <v>-8.3552160420148017E-3</v>
      </c>
      <c r="CP196" s="5">
        <f t="shared" si="224"/>
        <v>-5.0131296252087995E-3</v>
      </c>
      <c r="CQ196" s="5">
        <f t="shared" si="225"/>
        <v>-1.6232991167342933E-2</v>
      </c>
      <c r="CR196" s="5">
        <f t="shared" si="226"/>
        <v>-2.1246120792551868E-2</v>
      </c>
      <c r="CS196" s="5">
        <f t="shared" si="227"/>
        <v>-3.1749820959656137E-2</v>
      </c>
      <c r="CT196" s="5">
        <f t="shared" si="228"/>
        <v>-9.0713774170445328E-3</v>
      </c>
      <c r="CU196" s="5">
        <f t="shared" si="229"/>
        <v>-5.6767724994031925E-2</v>
      </c>
      <c r="CV196" s="5">
        <f t="shared" si="230"/>
        <v>-8.8851754595368759E-2</v>
      </c>
      <c r="CW196" s="5">
        <f t="shared" si="231"/>
        <v>-9.2766770112198513E-2</v>
      </c>
      <c r="CX196" s="5">
        <f t="shared" si="232"/>
        <v>-8.9997612795416543E-2</v>
      </c>
      <c r="CY196" s="5">
        <f t="shared" si="233"/>
        <v>-6.5361661494390058E-2</v>
      </c>
      <c r="CZ196" s="5">
        <f t="shared" si="234"/>
        <v>-8.5414179995225534E-2</v>
      </c>
      <c r="DA196" s="5">
        <f t="shared" si="235"/>
        <v>-8.3313439961804681E-2</v>
      </c>
      <c r="DB196" s="5">
        <f t="shared" si="236"/>
        <v>-6.6603007877775081E-2</v>
      </c>
      <c r="DC196" s="5">
        <f t="shared" si="237"/>
        <v>-0.10575316304607295</v>
      </c>
      <c r="DF196" s="5">
        <f t="shared" si="267"/>
        <v>2.3422090729783036E-2</v>
      </c>
      <c r="DG196" s="5">
        <f t="shared" si="238"/>
        <v>-2.5838264299802804E-2</v>
      </c>
      <c r="DH196" s="5">
        <f t="shared" si="239"/>
        <v>-5.8974358974359008E-2</v>
      </c>
      <c r="DI196" s="5">
        <f t="shared" si="240"/>
        <v>-6.3017751479289938E-2</v>
      </c>
      <c r="DJ196" s="5">
        <f t="shared" si="241"/>
        <v>-6.0157790927021774E-2</v>
      </c>
      <c r="DK196" s="5">
        <f t="shared" si="242"/>
        <v>-3.4714003944773274E-2</v>
      </c>
      <c r="DL196" s="5">
        <f t="shared" si="243"/>
        <v>-5.5424063116370853E-2</v>
      </c>
      <c r="DM196" s="5">
        <f t="shared" si="244"/>
        <v>-5.3254437869822535E-2</v>
      </c>
      <c r="DN196" s="5">
        <f t="shared" si="245"/>
        <v>-3.599605522682451E-2</v>
      </c>
      <c r="DO196" s="5">
        <f t="shared" si="246"/>
        <v>-7.6429980276134124E-2</v>
      </c>
    </row>
    <row r="197" spans="10:119" x14ac:dyDescent="0.25">
      <c r="J197" s="5">
        <v>179.98</v>
      </c>
      <c r="K197" s="5">
        <v>183.22</v>
      </c>
      <c r="L197" s="5">
        <v>182.94</v>
      </c>
      <c r="M197" s="5">
        <v>185.4</v>
      </c>
      <c r="N197" s="5">
        <v>185.36</v>
      </c>
      <c r="O197" s="5">
        <v>184.74</v>
      </c>
      <c r="P197" s="5">
        <v>185.08</v>
      </c>
      <c r="Q197" s="5">
        <v>185.54</v>
      </c>
      <c r="R197" s="5">
        <v>184.06</v>
      </c>
      <c r="S197" s="5">
        <v>185.4</v>
      </c>
      <c r="T197" s="5">
        <v>182.2</v>
      </c>
      <c r="U197" s="5">
        <v>179.48</v>
      </c>
      <c r="V197" s="5">
        <v>181.36</v>
      </c>
      <c r="W197" s="5">
        <v>174.06</v>
      </c>
      <c r="X197" s="5">
        <v>175.32</v>
      </c>
      <c r="Y197" s="5">
        <v>171</v>
      </c>
      <c r="Z197" s="5">
        <v>176.3</v>
      </c>
      <c r="AA197" s="5">
        <v>179.24</v>
      </c>
      <c r="AB197" s="5">
        <v>181.62</v>
      </c>
      <c r="AC197" s="5">
        <v>182.82</v>
      </c>
      <c r="AD197" s="5">
        <v>171.32</v>
      </c>
      <c r="AF197" s="5">
        <f t="shared" si="265"/>
        <v>-4.811645738415378E-2</v>
      </c>
      <c r="AG197" s="5">
        <f t="shared" si="199"/>
        <v>-6.4949241349197717E-2</v>
      </c>
      <c r="AH197" s="5">
        <f t="shared" si="200"/>
        <v>-6.3518093363944483E-2</v>
      </c>
      <c r="AI197" s="5">
        <f t="shared" si="201"/>
        <v>-7.5943905070118722E-2</v>
      </c>
      <c r="AJ197" s="5">
        <f t="shared" si="202"/>
        <v>-7.5744497194648361E-2</v>
      </c>
      <c r="AK197" s="5">
        <f t="shared" si="203"/>
        <v>-7.264263288946636E-2</v>
      </c>
      <c r="AL197" s="5">
        <f t="shared" si="204"/>
        <v>-7.434622865787778E-2</v>
      </c>
      <c r="AM197" s="5">
        <f t="shared" si="205"/>
        <v>-7.6641155545973907E-2</v>
      </c>
      <c r="AN197" s="5">
        <f t="shared" si="206"/>
        <v>-6.9216559817450882E-2</v>
      </c>
      <c r="AO197" s="5">
        <f t="shared" si="188"/>
        <v>-7.5943905070118722E-2</v>
      </c>
      <c r="AP197" s="5">
        <f t="shared" si="189"/>
        <v>-5.9714599341383075E-2</v>
      </c>
      <c r="AQ197" s="5">
        <f t="shared" si="190"/>
        <v>-4.5464675729886321E-2</v>
      </c>
      <c r="AR197" s="5">
        <f t="shared" si="191"/>
        <v>-5.5359505955006723E-2</v>
      </c>
      <c r="AS197" s="5">
        <f t="shared" si="192"/>
        <v>-1.5741698264966155E-2</v>
      </c>
      <c r="AT197" s="5">
        <f t="shared" si="193"/>
        <v>-2.2815423226100844E-2</v>
      </c>
      <c r="AU197" s="5">
        <f t="shared" si="194"/>
        <v>1.8713450292397263E-3</v>
      </c>
      <c r="AV197" s="5">
        <f t="shared" si="195"/>
        <v>-2.8247305728871342E-2</v>
      </c>
      <c r="AW197" s="5">
        <f t="shared" si="196"/>
        <v>-4.418656549877268E-2</v>
      </c>
      <c r="AX197" s="5">
        <f t="shared" si="197"/>
        <v>-5.6711815879308507E-2</v>
      </c>
      <c r="AY197" s="5">
        <f t="shared" si="198"/>
        <v>-6.2903402253582763E-2</v>
      </c>
      <c r="BB197" s="5">
        <f t="shared" si="247"/>
        <v>1.3447031813709457E-2</v>
      </c>
      <c r="BC197" s="5">
        <f t="shared" si="248"/>
        <v>1.3228380889909347E-2</v>
      </c>
      <c r="BD197" s="5">
        <f t="shared" si="249"/>
        <v>9.8392915710069501E-3</v>
      </c>
      <c r="BE197" s="5">
        <f t="shared" si="250"/>
        <v>1.1697824423308269E-2</v>
      </c>
      <c r="BF197" s="5">
        <f t="shared" si="251"/>
        <v>1.4212310047009917E-2</v>
      </c>
      <c r="BG197" s="5">
        <f t="shared" si="252"/>
        <v>6.1222258664043105E-3</v>
      </c>
      <c r="BH197" s="5">
        <f t="shared" si="253"/>
        <v>1.3447031813709457E-2</v>
      </c>
      <c r="BI197" s="5">
        <f t="shared" si="254"/>
        <v>-4.0450420903028811E-3</v>
      </c>
      <c r="BJ197" s="5">
        <f t="shared" si="255"/>
        <v>-1.8913304908713284E-2</v>
      </c>
      <c r="BK197" s="5">
        <f t="shared" si="256"/>
        <v>-8.6367114901059593E-3</v>
      </c>
      <c r="BL197" s="5">
        <f t="shared" si="257"/>
        <v>-4.8540505083633952E-2</v>
      </c>
      <c r="BM197" s="5">
        <f t="shared" si="258"/>
        <v>-4.1653000983929184E-2</v>
      </c>
      <c r="BN197" s="5">
        <f t="shared" si="259"/>
        <v>-6.526730075434567E-2</v>
      </c>
      <c r="BO197" s="5">
        <f t="shared" si="260"/>
        <v>-3.6296053350825336E-2</v>
      </c>
      <c r="BP197" s="5">
        <f t="shared" si="261"/>
        <v>-2.0225210451514097E-2</v>
      </c>
      <c r="BQ197" s="5">
        <f t="shared" si="262"/>
        <v>-7.2154804854050137E-3</v>
      </c>
      <c r="BR197" s="5">
        <f t="shared" si="263"/>
        <v>-6.5595277140048408E-4</v>
      </c>
      <c r="BS197" s="5">
        <f t="shared" si="264"/>
        <v>-6.3518093363944483E-2</v>
      </c>
      <c r="BU197" s="5">
        <f t="shared" si="266"/>
        <v>1.3447031813709457E-2</v>
      </c>
      <c r="BV197" s="5">
        <f t="shared" si="207"/>
        <v>1.3228380889909347E-2</v>
      </c>
      <c r="BW197" s="5">
        <f t="shared" si="208"/>
        <v>9.8392915710069501E-3</v>
      </c>
      <c r="BX197" s="5">
        <f t="shared" si="209"/>
        <v>1.1697824423308269E-2</v>
      </c>
      <c r="BY197" s="5">
        <f t="shared" si="210"/>
        <v>1.4212310047009917E-2</v>
      </c>
      <c r="BZ197" s="5">
        <f t="shared" si="211"/>
        <v>6.1222258664043105E-3</v>
      </c>
      <c r="CA197" s="5">
        <f t="shared" si="212"/>
        <v>1.3447031813709457E-2</v>
      </c>
      <c r="CB197" s="5">
        <f t="shared" si="213"/>
        <v>-4.0450420903028811E-3</v>
      </c>
      <c r="CC197" s="5">
        <f t="shared" si="214"/>
        <v>-1.8913304908713284E-2</v>
      </c>
      <c r="CD197" s="5">
        <f t="shared" si="215"/>
        <v>-8.6367114901059593E-3</v>
      </c>
      <c r="CE197" s="5">
        <f t="shared" si="216"/>
        <v>-4.8540505083633952E-2</v>
      </c>
      <c r="CF197" s="5">
        <f t="shared" si="217"/>
        <v>-4.1653000983929184E-2</v>
      </c>
      <c r="CG197" s="5">
        <f t="shared" si="218"/>
        <v>-6.526730075434567E-2</v>
      </c>
      <c r="CH197" s="5">
        <f t="shared" si="219"/>
        <v>-3.6296053350825336E-2</v>
      </c>
      <c r="CI197" s="5">
        <f t="shared" si="220"/>
        <v>-2.0225210451514097E-2</v>
      </c>
      <c r="CJ197" s="5">
        <f t="shared" si="221"/>
        <v>-7.2154804854050137E-3</v>
      </c>
      <c r="CK197" s="5">
        <f t="shared" si="222"/>
        <v>-6.5595277140048408E-4</v>
      </c>
      <c r="CL197" s="5">
        <f t="shared" si="223"/>
        <v>-6.3518093363944483E-2</v>
      </c>
      <c r="CO197" s="5">
        <f t="shared" si="268"/>
        <v>1.8404243802100434E-3</v>
      </c>
      <c r="CP197" s="5">
        <f t="shared" si="224"/>
        <v>4.3304103063764371E-3</v>
      </c>
      <c r="CQ197" s="5">
        <f t="shared" si="225"/>
        <v>-3.6808487604200867E-3</v>
      </c>
      <c r="CR197" s="5">
        <f t="shared" si="226"/>
        <v>3.5725885027606181E-3</v>
      </c>
      <c r="CS197" s="5">
        <f t="shared" si="227"/>
        <v>-1.374905272274559E-2</v>
      </c>
      <c r="CT197" s="5">
        <f t="shared" si="228"/>
        <v>-2.8472447764425781E-2</v>
      </c>
      <c r="CU197" s="5">
        <f t="shared" si="229"/>
        <v>-1.829598354444081E-2</v>
      </c>
      <c r="CV197" s="5">
        <f t="shared" si="230"/>
        <v>-5.7810977590126697E-2</v>
      </c>
      <c r="CW197" s="5">
        <f t="shared" si="231"/>
        <v>-5.0990581357583713E-2</v>
      </c>
      <c r="CX197" s="5">
        <f t="shared" si="232"/>
        <v>-7.4374797012016935E-2</v>
      </c>
      <c r="CY197" s="5">
        <f t="shared" si="233"/>
        <v>-4.5685828732272366E-2</v>
      </c>
      <c r="CZ197" s="5">
        <f t="shared" si="234"/>
        <v>-2.9771570856338636E-2</v>
      </c>
      <c r="DA197" s="5">
        <f t="shared" si="235"/>
        <v>-1.6888600194868486E-2</v>
      </c>
      <c r="DB197" s="5">
        <f t="shared" si="236"/>
        <v>-1.0392984735303756E-2</v>
      </c>
      <c r="DC197" s="5">
        <f t="shared" si="237"/>
        <v>-7.264263288946636E-2</v>
      </c>
      <c r="DF197" s="5">
        <f t="shared" si="267"/>
        <v>-1.4928649835345769E-2</v>
      </c>
      <c r="DG197" s="5">
        <f t="shared" si="238"/>
        <v>-4.6103183315037051E-3</v>
      </c>
      <c r="DH197" s="5">
        <f t="shared" si="239"/>
        <v>-4.4676180021953824E-2</v>
      </c>
      <c r="DI197" s="5">
        <f t="shared" si="240"/>
        <v>-3.7760702524698112E-2</v>
      </c>
      <c r="DJ197" s="5">
        <f t="shared" si="241"/>
        <v>-6.147091108671783E-2</v>
      </c>
      <c r="DK197" s="5">
        <f t="shared" si="242"/>
        <v>-3.2381997804610194E-2</v>
      </c>
      <c r="DL197" s="5">
        <f t="shared" si="243"/>
        <v>-1.6245883644346759E-2</v>
      </c>
      <c r="DM197" s="5">
        <f t="shared" si="244"/>
        <v>-3.1833150384192321E-3</v>
      </c>
      <c r="DN197" s="5">
        <f t="shared" si="245"/>
        <v>3.4028540065861941E-3</v>
      </c>
      <c r="DO197" s="5">
        <f t="shared" si="246"/>
        <v>-5.9714599341383075E-2</v>
      </c>
    </row>
    <row r="198" spans="10:119" x14ac:dyDescent="0.25">
      <c r="J198" s="5">
        <v>161.25</v>
      </c>
      <c r="K198" s="5">
        <v>166.6</v>
      </c>
      <c r="L198" s="5">
        <v>166.9</v>
      </c>
      <c r="M198" s="5">
        <v>166.55</v>
      </c>
      <c r="N198" s="5">
        <v>167</v>
      </c>
      <c r="O198" s="5">
        <v>163.30000000000001</v>
      </c>
      <c r="P198" s="5">
        <v>163.75</v>
      </c>
      <c r="Q198" s="5">
        <v>165.8</v>
      </c>
      <c r="R198" s="5">
        <v>164.2</v>
      </c>
      <c r="S198" s="5">
        <v>163.1</v>
      </c>
      <c r="T198" s="5">
        <v>163.19999999999999</v>
      </c>
      <c r="U198" s="5">
        <v>162.25</v>
      </c>
      <c r="V198" s="5">
        <v>158.15</v>
      </c>
      <c r="W198" s="5">
        <v>157.15</v>
      </c>
      <c r="X198" s="5">
        <v>152.15</v>
      </c>
      <c r="Y198" s="5">
        <v>155.69999999999999</v>
      </c>
      <c r="Z198" s="5">
        <v>148</v>
      </c>
      <c r="AA198" s="5">
        <v>147.19999999999999</v>
      </c>
      <c r="AB198" s="5">
        <v>150.85</v>
      </c>
      <c r="AC198" s="5">
        <v>149.4</v>
      </c>
      <c r="AD198" s="5">
        <v>152.69999999999999</v>
      </c>
      <c r="AF198" s="5">
        <f t="shared" si="265"/>
        <v>-5.3023255813953556E-2</v>
      </c>
      <c r="AG198" s="5">
        <f t="shared" si="199"/>
        <v>-8.3433373349339771E-2</v>
      </c>
      <c r="AH198" s="5">
        <f t="shared" si="200"/>
        <v>-8.5080886758538143E-2</v>
      </c>
      <c r="AI198" s="5">
        <f t="shared" si="201"/>
        <v>-8.3158210747523401E-2</v>
      </c>
      <c r="AJ198" s="5">
        <f t="shared" si="202"/>
        <v>-8.562874251497013E-2</v>
      </c>
      <c r="AK198" s="5">
        <f t="shared" si="203"/>
        <v>-6.4911206368646793E-2</v>
      </c>
      <c r="AL198" s="5">
        <f t="shared" si="204"/>
        <v>-6.7480916030534424E-2</v>
      </c>
      <c r="AM198" s="5">
        <f t="shared" si="205"/>
        <v>-7.9010856453558639E-2</v>
      </c>
      <c r="AN198" s="5">
        <f t="shared" si="206"/>
        <v>-7.0036540803897693E-2</v>
      </c>
      <c r="AO198" s="5">
        <f t="shared" si="188"/>
        <v>-6.3764561618638915E-2</v>
      </c>
      <c r="AP198" s="5">
        <f t="shared" si="189"/>
        <v>-6.4338235294117654E-2</v>
      </c>
      <c r="AQ198" s="5">
        <f t="shared" si="190"/>
        <v>-5.885978428351317E-2</v>
      </c>
      <c r="AR198" s="5">
        <f t="shared" si="191"/>
        <v>-3.4460954789756665E-2</v>
      </c>
      <c r="AS198" s="5">
        <f t="shared" si="192"/>
        <v>-2.8316894686605261E-2</v>
      </c>
      <c r="AT198" s="5">
        <f t="shared" si="193"/>
        <v>3.6148537627340317E-3</v>
      </c>
      <c r="AU198" s="5">
        <f t="shared" si="194"/>
        <v>-1.926782273603083E-2</v>
      </c>
      <c r="AV198" s="5">
        <f t="shared" si="195"/>
        <v>3.1756756756756682E-2</v>
      </c>
      <c r="AW198" s="5">
        <f t="shared" si="196"/>
        <v>3.7364130434782615E-2</v>
      </c>
      <c r="AX198" s="5">
        <f t="shared" si="197"/>
        <v>1.2263838249917098E-2</v>
      </c>
      <c r="AY198" s="5">
        <f t="shared" si="198"/>
        <v>2.2088353413654505E-2</v>
      </c>
      <c r="BB198" s="5">
        <f t="shared" si="247"/>
        <v>-2.0970641102456221E-3</v>
      </c>
      <c r="BC198" s="5">
        <f t="shared" si="248"/>
        <v>5.9916117435586771E-4</v>
      </c>
      <c r="BD198" s="5">
        <f t="shared" si="249"/>
        <v>-2.1569802276812426E-2</v>
      </c>
      <c r="BE198" s="5">
        <f t="shared" si="250"/>
        <v>-1.8873576992210938E-2</v>
      </c>
      <c r="BF198" s="5">
        <f t="shared" si="251"/>
        <v>-6.5907729179148847E-3</v>
      </c>
      <c r="BG198" s="5">
        <f t="shared" si="252"/>
        <v>-1.617735170760945E-2</v>
      </c>
      <c r="BH198" s="5">
        <f t="shared" si="253"/>
        <v>-2.2768124625524334E-2</v>
      </c>
      <c r="BI198" s="5">
        <f t="shared" si="254"/>
        <v>-2.2168963451168467E-2</v>
      </c>
      <c r="BJ198" s="5">
        <f t="shared" si="255"/>
        <v>-2.7860994607549466E-2</v>
      </c>
      <c r="BK198" s="5">
        <f t="shared" si="256"/>
        <v>-5.2426602756141402E-2</v>
      </c>
      <c r="BL198" s="5">
        <f t="shared" si="257"/>
        <v>-5.8418214499700416E-2</v>
      </c>
      <c r="BM198" s="5">
        <f t="shared" si="258"/>
        <v>-8.8376273217495499E-2</v>
      </c>
      <c r="BN198" s="5">
        <f t="shared" si="259"/>
        <v>-6.7106051527861088E-2</v>
      </c>
      <c r="BO198" s="5">
        <f t="shared" si="260"/>
        <v>-0.11324146195326545</v>
      </c>
      <c r="BP198" s="5">
        <f t="shared" si="261"/>
        <v>-0.11803475134811274</v>
      </c>
      <c r="BQ198" s="5">
        <f t="shared" si="262"/>
        <v>-9.6165368484122299E-2</v>
      </c>
      <c r="BR198" s="5">
        <f t="shared" si="263"/>
        <v>-0.1048532055122828</v>
      </c>
      <c r="BS198" s="5">
        <f t="shared" si="264"/>
        <v>-8.5080886758538143E-2</v>
      </c>
      <c r="BU198" s="5">
        <f t="shared" si="266"/>
        <v>-2.0970641102456221E-3</v>
      </c>
      <c r="BV198" s="5">
        <f t="shared" si="207"/>
        <v>5.9916117435586771E-4</v>
      </c>
      <c r="BW198" s="5">
        <f t="shared" si="208"/>
        <v>-2.1569802276812426E-2</v>
      </c>
      <c r="BX198" s="5">
        <f t="shared" si="209"/>
        <v>-1.8873576992210938E-2</v>
      </c>
      <c r="BY198" s="5">
        <f t="shared" si="210"/>
        <v>-6.5907729179148847E-3</v>
      </c>
      <c r="BZ198" s="5">
        <f t="shared" si="211"/>
        <v>-1.617735170760945E-2</v>
      </c>
      <c r="CA198" s="5">
        <f t="shared" si="212"/>
        <v>-2.2768124625524334E-2</v>
      </c>
      <c r="CB198" s="5">
        <f t="shared" si="213"/>
        <v>-2.2168963451168467E-2</v>
      </c>
      <c r="CC198" s="5">
        <f t="shared" si="214"/>
        <v>-2.7860994607549466E-2</v>
      </c>
      <c r="CD198" s="5">
        <f t="shared" si="215"/>
        <v>-5.2426602756141402E-2</v>
      </c>
      <c r="CE198" s="5">
        <f t="shared" si="216"/>
        <v>-5.8418214499700416E-2</v>
      </c>
      <c r="CF198" s="5">
        <f t="shared" si="217"/>
        <v>-8.8376273217495499E-2</v>
      </c>
      <c r="CG198" s="5">
        <f t="shared" si="218"/>
        <v>-6.7106051527861088E-2</v>
      </c>
      <c r="CH198" s="5">
        <f t="shared" si="219"/>
        <v>-0.11324146195326545</v>
      </c>
      <c r="CI198" s="5">
        <f t="shared" si="220"/>
        <v>-0.11803475134811274</v>
      </c>
      <c r="CJ198" s="5">
        <f t="shared" si="221"/>
        <v>-9.6165368484122299E-2</v>
      </c>
      <c r="CK198" s="5">
        <f t="shared" si="222"/>
        <v>-0.1048532055122828</v>
      </c>
      <c r="CL198" s="5">
        <f t="shared" si="223"/>
        <v>-8.5080886758538143E-2</v>
      </c>
      <c r="CO198" s="5">
        <f t="shared" si="268"/>
        <v>2.7556644213104016E-3</v>
      </c>
      <c r="CP198" s="5">
        <f t="shared" si="224"/>
        <v>1.5309246785058173E-2</v>
      </c>
      <c r="CQ198" s="5">
        <f t="shared" si="225"/>
        <v>5.5113288426208032E-3</v>
      </c>
      <c r="CR198" s="5">
        <f t="shared" si="226"/>
        <v>-1.2247397428047583E-3</v>
      </c>
      <c r="CS198" s="5">
        <f t="shared" si="227"/>
        <v>-6.1236987140246622E-4</v>
      </c>
      <c r="CT198" s="5">
        <f t="shared" si="228"/>
        <v>-6.4298836497245025E-3</v>
      </c>
      <c r="CU198" s="5">
        <f t="shared" si="229"/>
        <v>-3.1537048377219871E-2</v>
      </c>
      <c r="CV198" s="5">
        <f t="shared" si="230"/>
        <v>-3.7660747091243146E-2</v>
      </c>
      <c r="CW198" s="5">
        <f t="shared" si="231"/>
        <v>-6.8279240661359486E-2</v>
      </c>
      <c r="CX198" s="5">
        <f t="shared" si="232"/>
        <v>-4.6540110226576989E-2</v>
      </c>
      <c r="CY198" s="5">
        <f t="shared" si="233"/>
        <v>-9.3692590324556096E-2</v>
      </c>
      <c r="CZ198" s="5">
        <f t="shared" si="234"/>
        <v>-9.859154929577478E-2</v>
      </c>
      <c r="DA198" s="5">
        <f t="shared" si="235"/>
        <v>-7.6240048989589818E-2</v>
      </c>
      <c r="DB198" s="5">
        <f t="shared" si="236"/>
        <v>-8.511941212492348E-2</v>
      </c>
      <c r="DC198" s="5">
        <f t="shared" si="237"/>
        <v>-6.4911206368646793E-2</v>
      </c>
      <c r="DF198" s="5">
        <f t="shared" si="267"/>
        <v>-5.8210784313724798E-3</v>
      </c>
      <c r="DG198" s="5">
        <f t="shared" si="238"/>
        <v>-3.0943627450980289E-2</v>
      </c>
      <c r="DH198" s="5">
        <f t="shared" si="239"/>
        <v>-3.7071078431372445E-2</v>
      </c>
      <c r="DI198" s="5">
        <f t="shared" si="240"/>
        <v>-6.7708333333333232E-2</v>
      </c>
      <c r="DJ198" s="5">
        <f t="shared" si="241"/>
        <v>-4.595588235294118E-2</v>
      </c>
      <c r="DK198" s="5">
        <f t="shared" si="242"/>
        <v>-9.3137254901960717E-2</v>
      </c>
      <c r="DL198" s="5">
        <f t="shared" si="243"/>
        <v>-9.8039215686274522E-2</v>
      </c>
      <c r="DM198" s="5">
        <f t="shared" si="244"/>
        <v>-7.5674019607843104E-2</v>
      </c>
      <c r="DN198" s="5">
        <f t="shared" si="245"/>
        <v>-8.4558823529411672E-2</v>
      </c>
      <c r="DO198" s="5">
        <f t="shared" si="246"/>
        <v>-6.4338235294117654E-2</v>
      </c>
    </row>
    <row r="199" spans="10:119" x14ac:dyDescent="0.25">
      <c r="J199" s="5">
        <v>145.05000000000001</v>
      </c>
      <c r="K199" s="5">
        <v>148.5</v>
      </c>
      <c r="L199" s="5">
        <v>148.5</v>
      </c>
      <c r="M199" s="5">
        <v>151.80000000000001</v>
      </c>
      <c r="N199" s="5">
        <v>151.15</v>
      </c>
      <c r="O199" s="5">
        <v>150.44999999999999</v>
      </c>
      <c r="P199" s="5">
        <v>152.25</v>
      </c>
      <c r="Q199" s="5">
        <v>153.30000000000001</v>
      </c>
      <c r="R199" s="5">
        <v>152.75</v>
      </c>
      <c r="S199" s="5">
        <v>154.80000000000001</v>
      </c>
      <c r="T199" s="5">
        <v>156.44999999999999</v>
      </c>
      <c r="U199" s="5">
        <v>155.75</v>
      </c>
      <c r="V199" s="5">
        <v>157.6</v>
      </c>
      <c r="W199" s="5">
        <v>158.19999999999999</v>
      </c>
      <c r="X199" s="5">
        <v>158.44999999999999</v>
      </c>
      <c r="Y199" s="5">
        <v>156.35</v>
      </c>
      <c r="Z199" s="5">
        <v>153.44999999999999</v>
      </c>
      <c r="AA199" s="5">
        <v>153</v>
      </c>
      <c r="AB199" s="5">
        <v>152.65</v>
      </c>
      <c r="AC199" s="5">
        <v>152.94999999999999</v>
      </c>
      <c r="AD199" s="5">
        <v>151</v>
      </c>
      <c r="AF199" s="5">
        <f t="shared" si="265"/>
        <v>4.1020337814546629E-2</v>
      </c>
      <c r="AG199" s="5">
        <f t="shared" si="199"/>
        <v>1.6835016835016835E-2</v>
      </c>
      <c r="AH199" s="5">
        <f t="shared" si="200"/>
        <v>1.6835016835016835E-2</v>
      </c>
      <c r="AI199" s="5">
        <f t="shared" si="201"/>
        <v>-5.2700922266140406E-3</v>
      </c>
      <c r="AJ199" s="5">
        <f t="shared" si="202"/>
        <v>-9.9239166391006063E-4</v>
      </c>
      <c r="AK199" s="5">
        <f t="shared" si="203"/>
        <v>3.6556995679628544E-3</v>
      </c>
      <c r="AL199" s="5">
        <f t="shared" si="204"/>
        <v>-8.2101806239737278E-3</v>
      </c>
      <c r="AM199" s="5">
        <f t="shared" si="205"/>
        <v>-1.5003261578604118E-2</v>
      </c>
      <c r="AN199" s="5">
        <f t="shared" si="206"/>
        <v>-1.1456628477905073E-2</v>
      </c>
      <c r="AO199" s="5">
        <f t="shared" si="188"/>
        <v>-2.454780361757113E-2</v>
      </c>
      <c r="AP199" s="5">
        <f t="shared" si="189"/>
        <v>-3.4835410674336778E-2</v>
      </c>
      <c r="AQ199" s="5">
        <f t="shared" si="190"/>
        <v>-3.0497592295345103E-2</v>
      </c>
      <c r="AR199" s="5">
        <f t="shared" si="191"/>
        <v>-4.1878172588832453E-2</v>
      </c>
      <c r="AS199" s="5">
        <f t="shared" si="192"/>
        <v>-4.5512010113779956E-2</v>
      </c>
      <c r="AT199" s="5">
        <f t="shared" si="193"/>
        <v>-4.7017986746607697E-2</v>
      </c>
      <c r="AU199" s="5">
        <f t="shared" si="194"/>
        <v>-3.4218100415733893E-2</v>
      </c>
      <c r="AV199" s="5">
        <f t="shared" si="195"/>
        <v>-1.5966112740306217E-2</v>
      </c>
      <c r="AW199" s="5">
        <f t="shared" si="196"/>
        <v>-1.3071895424836602E-2</v>
      </c>
      <c r="AX199" s="5">
        <f t="shared" si="197"/>
        <v>-1.080904028824111E-2</v>
      </c>
      <c r="AY199" s="5">
        <f t="shared" si="198"/>
        <v>-1.2749264465511532E-2</v>
      </c>
      <c r="BB199" s="5">
        <f t="shared" si="247"/>
        <v>2.2222222222222299E-2</v>
      </c>
      <c r="BC199" s="5">
        <f t="shared" si="248"/>
        <v>1.7845117845117883E-2</v>
      </c>
      <c r="BD199" s="5">
        <f t="shared" si="249"/>
        <v>1.3131313131313055E-2</v>
      </c>
      <c r="BE199" s="5">
        <f t="shared" si="250"/>
        <v>2.5252525252525252E-2</v>
      </c>
      <c r="BF199" s="5">
        <f t="shared" si="251"/>
        <v>3.23232323232324E-2</v>
      </c>
      <c r="BG199" s="5">
        <f t="shared" si="252"/>
        <v>2.8619528619528621E-2</v>
      </c>
      <c r="BH199" s="5">
        <f t="shared" si="253"/>
        <v>4.2424242424242503E-2</v>
      </c>
      <c r="BI199" s="5">
        <f t="shared" si="254"/>
        <v>5.3535353535353457E-2</v>
      </c>
      <c r="BJ199" s="5">
        <f t="shared" si="255"/>
        <v>4.8821548821548821E-2</v>
      </c>
      <c r="BK199" s="5">
        <f t="shared" si="256"/>
        <v>6.1279461279461239E-2</v>
      </c>
      <c r="BL199" s="5">
        <f t="shared" si="257"/>
        <v>6.531986531986525E-2</v>
      </c>
      <c r="BM199" s="5">
        <f t="shared" si="258"/>
        <v>6.7003367003366926E-2</v>
      </c>
      <c r="BN199" s="5">
        <f t="shared" si="259"/>
        <v>5.2861952861952825E-2</v>
      </c>
      <c r="BO199" s="5">
        <f t="shared" si="260"/>
        <v>3.3333333333333257E-2</v>
      </c>
      <c r="BP199" s="5">
        <f t="shared" si="261"/>
        <v>3.0303030303030304E-2</v>
      </c>
      <c r="BQ199" s="5">
        <f t="shared" si="262"/>
        <v>2.7946127946127983E-2</v>
      </c>
      <c r="BR199" s="5">
        <f t="shared" si="263"/>
        <v>2.9966329966329891E-2</v>
      </c>
      <c r="BS199" s="5">
        <f t="shared" si="264"/>
        <v>1.6835016835016835E-2</v>
      </c>
      <c r="BU199" s="5">
        <f t="shared" si="266"/>
        <v>2.2222222222222299E-2</v>
      </c>
      <c r="BV199" s="5">
        <f t="shared" si="207"/>
        <v>1.7845117845117883E-2</v>
      </c>
      <c r="BW199" s="5">
        <f t="shared" si="208"/>
        <v>1.3131313131313055E-2</v>
      </c>
      <c r="BX199" s="5">
        <f t="shared" si="209"/>
        <v>2.5252525252525252E-2</v>
      </c>
      <c r="BY199" s="5">
        <f t="shared" si="210"/>
        <v>3.23232323232324E-2</v>
      </c>
      <c r="BZ199" s="5">
        <f t="shared" si="211"/>
        <v>2.8619528619528621E-2</v>
      </c>
      <c r="CA199" s="5">
        <f t="shared" si="212"/>
        <v>4.2424242424242503E-2</v>
      </c>
      <c r="CB199" s="5">
        <f t="shared" si="213"/>
        <v>5.3535353535353457E-2</v>
      </c>
      <c r="CC199" s="5">
        <f t="shared" si="214"/>
        <v>4.8821548821548821E-2</v>
      </c>
      <c r="CD199" s="5">
        <f t="shared" si="215"/>
        <v>6.1279461279461239E-2</v>
      </c>
      <c r="CE199" s="5">
        <f t="shared" si="216"/>
        <v>6.531986531986525E-2</v>
      </c>
      <c r="CF199" s="5">
        <f t="shared" si="217"/>
        <v>6.7003367003366926E-2</v>
      </c>
      <c r="CG199" s="5">
        <f t="shared" si="218"/>
        <v>5.2861952861952825E-2</v>
      </c>
      <c r="CH199" s="5">
        <f t="shared" si="219"/>
        <v>3.3333333333333257E-2</v>
      </c>
      <c r="CI199" s="5">
        <f t="shared" si="220"/>
        <v>3.0303030303030304E-2</v>
      </c>
      <c r="CJ199" s="5">
        <f t="shared" si="221"/>
        <v>2.7946127946127983E-2</v>
      </c>
      <c r="CK199" s="5">
        <f t="shared" si="222"/>
        <v>2.9966329966329891E-2</v>
      </c>
      <c r="CL199" s="5">
        <f t="shared" si="223"/>
        <v>1.6835016835016835E-2</v>
      </c>
      <c r="CO199" s="5">
        <f t="shared" si="268"/>
        <v>1.196410767696917E-2</v>
      </c>
      <c r="CP199" s="5">
        <f t="shared" si="224"/>
        <v>1.8943170488534548E-2</v>
      </c>
      <c r="CQ199" s="5">
        <f t="shared" si="225"/>
        <v>1.5287470920571694E-2</v>
      </c>
      <c r="CR199" s="5">
        <f t="shared" si="226"/>
        <v>2.8913260219342127E-2</v>
      </c>
      <c r="CS199" s="5">
        <f t="shared" si="227"/>
        <v>3.9880358923230309E-2</v>
      </c>
      <c r="CT199" s="5">
        <f t="shared" si="228"/>
        <v>3.5227650382186851E-2</v>
      </c>
      <c r="CU199" s="5">
        <f t="shared" si="229"/>
        <v>4.7524094383516159E-2</v>
      </c>
      <c r="CV199" s="5">
        <f t="shared" si="230"/>
        <v>5.1512130275839153E-2</v>
      </c>
      <c r="CW199" s="5">
        <f t="shared" si="231"/>
        <v>5.3173811897640415E-2</v>
      </c>
      <c r="CX199" s="5">
        <f t="shared" si="232"/>
        <v>3.9215686274509845E-2</v>
      </c>
      <c r="CY199" s="5">
        <f t="shared" si="233"/>
        <v>1.9940179461615155E-2</v>
      </c>
      <c r="CZ199" s="5">
        <f t="shared" si="234"/>
        <v>1.6949152542372958E-2</v>
      </c>
      <c r="DA199" s="5">
        <f t="shared" si="235"/>
        <v>1.4622798271851228E-2</v>
      </c>
      <c r="DB199" s="5">
        <f t="shared" si="236"/>
        <v>1.6616816218012628E-2</v>
      </c>
      <c r="DC199" s="5">
        <f t="shared" si="237"/>
        <v>3.6556995679628544E-3</v>
      </c>
      <c r="DF199" s="5">
        <f t="shared" si="267"/>
        <v>-4.4742729306486975E-3</v>
      </c>
      <c r="DG199" s="5">
        <f t="shared" si="238"/>
        <v>7.3505912432087301E-3</v>
      </c>
      <c r="DH199" s="5">
        <f t="shared" si="239"/>
        <v>1.1185682326621925E-2</v>
      </c>
      <c r="DI199" s="5">
        <f t="shared" si="240"/>
        <v>1.2783636944710771E-2</v>
      </c>
      <c r="DJ199" s="5">
        <f t="shared" si="241"/>
        <v>-6.3918184723550219E-4</v>
      </c>
      <c r="DK199" s="5">
        <f t="shared" si="242"/>
        <v>-1.9175455417066157E-2</v>
      </c>
      <c r="DL199" s="5">
        <f t="shared" si="243"/>
        <v>-2.2051773729626009E-2</v>
      </c>
      <c r="DM199" s="5">
        <f t="shared" si="244"/>
        <v>-2.4288910194950355E-2</v>
      </c>
      <c r="DN199" s="5">
        <f t="shared" si="245"/>
        <v>-2.2371364653243849E-2</v>
      </c>
      <c r="DO199" s="5">
        <f t="shared" si="246"/>
        <v>-3.4835410674336778E-2</v>
      </c>
    </row>
    <row r="200" spans="10:119" x14ac:dyDescent="0.25">
      <c r="J200" s="5">
        <v>129.80000000000001</v>
      </c>
      <c r="K200" s="5">
        <v>132.1</v>
      </c>
      <c r="L200" s="5">
        <v>131.6</v>
      </c>
      <c r="M200" s="5">
        <v>131.69999999999999</v>
      </c>
      <c r="N200" s="5">
        <v>131.5</v>
      </c>
      <c r="O200" s="5">
        <v>132.35</v>
      </c>
      <c r="P200" s="5">
        <v>132.9</v>
      </c>
      <c r="Q200" s="5">
        <v>129.85</v>
      </c>
      <c r="R200" s="5">
        <v>128.15</v>
      </c>
      <c r="S200" s="5">
        <v>127.95</v>
      </c>
      <c r="T200" s="5">
        <v>127.05</v>
      </c>
      <c r="U200" s="5">
        <v>128.30000000000001</v>
      </c>
      <c r="V200" s="5">
        <v>129.85</v>
      </c>
      <c r="W200" s="5">
        <v>131.05000000000001</v>
      </c>
      <c r="X200" s="5">
        <v>131.30000000000001</v>
      </c>
      <c r="Y200" s="5">
        <v>130.4</v>
      </c>
      <c r="Z200" s="5">
        <v>129.15</v>
      </c>
      <c r="AA200" s="5">
        <v>127.25</v>
      </c>
      <c r="AB200" s="5">
        <v>128.9</v>
      </c>
      <c r="AC200" s="5">
        <v>129.9</v>
      </c>
      <c r="AD200" s="5">
        <v>130.65</v>
      </c>
      <c r="AF200" s="5">
        <f t="shared" si="265"/>
        <v>6.5485362095531142E-3</v>
      </c>
      <c r="AG200" s="5">
        <f t="shared" si="199"/>
        <v>-1.0976532929598702E-2</v>
      </c>
      <c r="AH200" s="5">
        <f t="shared" si="200"/>
        <v>-7.2188449848023459E-3</v>
      </c>
      <c r="AI200" s="5">
        <f t="shared" si="201"/>
        <v>-7.9726651480636519E-3</v>
      </c>
      <c r="AJ200" s="5">
        <f t="shared" si="202"/>
        <v>-6.4638783269961543E-3</v>
      </c>
      <c r="AK200" s="5">
        <f t="shared" si="203"/>
        <v>-1.2844729882886201E-2</v>
      </c>
      <c r="AL200" s="5">
        <f t="shared" si="204"/>
        <v>-1.6930022573363429E-2</v>
      </c>
      <c r="AM200" s="5">
        <f t="shared" si="205"/>
        <v>6.1609549480170301E-3</v>
      </c>
      <c r="AN200" s="5">
        <f t="shared" si="206"/>
        <v>1.9508388607101051E-2</v>
      </c>
      <c r="AO200" s="5">
        <f t="shared" si="188"/>
        <v>2.1101992966002365E-2</v>
      </c>
      <c r="AP200" s="5">
        <f t="shared" si="189"/>
        <v>2.8335301062573856E-2</v>
      </c>
      <c r="AQ200" s="5">
        <f t="shared" si="190"/>
        <v>1.8316445830085692E-2</v>
      </c>
      <c r="AR200" s="5">
        <f t="shared" si="191"/>
        <v>6.1609549480170301E-3</v>
      </c>
      <c r="AS200" s="5">
        <f t="shared" si="192"/>
        <v>-3.0522701259061858E-3</v>
      </c>
      <c r="AT200" s="5">
        <f t="shared" si="193"/>
        <v>-4.9504950495049931E-3</v>
      </c>
      <c r="AU200" s="5">
        <f t="shared" si="194"/>
        <v>1.9171779141104294E-3</v>
      </c>
      <c r="AV200" s="5">
        <f t="shared" si="195"/>
        <v>1.1614401858304297E-2</v>
      </c>
      <c r="AW200" s="5">
        <f t="shared" si="196"/>
        <v>2.6719056974459771E-2</v>
      </c>
      <c r="AX200" s="5">
        <f t="shared" si="197"/>
        <v>1.3576415826221877E-2</v>
      </c>
      <c r="AY200" s="5">
        <f t="shared" si="198"/>
        <v>5.7736720554272519E-3</v>
      </c>
      <c r="BB200" s="5">
        <f t="shared" si="247"/>
        <v>7.5987841945284438E-4</v>
      </c>
      <c r="BC200" s="5">
        <f t="shared" si="248"/>
        <v>-7.5987841945284438E-4</v>
      </c>
      <c r="BD200" s="5">
        <f t="shared" si="249"/>
        <v>5.6990881458966565E-3</v>
      </c>
      <c r="BE200" s="5">
        <f t="shared" si="250"/>
        <v>9.8784194528876244E-3</v>
      </c>
      <c r="BF200" s="5">
        <f t="shared" si="251"/>
        <v>-1.3297872340425532E-2</v>
      </c>
      <c r="BG200" s="5">
        <f t="shared" si="252"/>
        <v>-2.6215805471124533E-2</v>
      </c>
      <c r="BH200" s="5">
        <f t="shared" si="253"/>
        <v>-2.7735562310030333E-2</v>
      </c>
      <c r="BI200" s="5">
        <f t="shared" si="254"/>
        <v>-3.4574468085106363E-2</v>
      </c>
      <c r="BJ200" s="5">
        <f t="shared" si="255"/>
        <v>-2.507598784194516E-2</v>
      </c>
      <c r="BK200" s="5">
        <f t="shared" si="256"/>
        <v>-1.3297872340425532E-2</v>
      </c>
      <c r="BL200" s="5">
        <f t="shared" si="257"/>
        <v>-4.1793313069907519E-3</v>
      </c>
      <c r="BM200" s="5">
        <f t="shared" si="258"/>
        <v>-2.2796352583585333E-3</v>
      </c>
      <c r="BN200" s="5">
        <f t="shared" si="259"/>
        <v>-9.118541033434565E-3</v>
      </c>
      <c r="BO200" s="5">
        <f t="shared" si="260"/>
        <v>-1.8617021276595661E-2</v>
      </c>
      <c r="BP200" s="5">
        <f t="shared" si="261"/>
        <v>-3.3054711246200567E-2</v>
      </c>
      <c r="BQ200" s="5">
        <f t="shared" si="262"/>
        <v>-2.051671732522788E-2</v>
      </c>
      <c r="BR200" s="5">
        <f t="shared" si="263"/>
        <v>-1.2917933130699001E-2</v>
      </c>
      <c r="BS200" s="5">
        <f t="shared" si="264"/>
        <v>-7.2188449848023459E-3</v>
      </c>
      <c r="BU200" s="5">
        <f t="shared" si="266"/>
        <v>7.5987841945284438E-4</v>
      </c>
      <c r="BV200" s="5">
        <f t="shared" si="207"/>
        <v>-7.5987841945284438E-4</v>
      </c>
      <c r="BW200" s="5">
        <f t="shared" si="208"/>
        <v>5.6990881458966565E-3</v>
      </c>
      <c r="BX200" s="5">
        <f t="shared" si="209"/>
        <v>9.8784194528876244E-3</v>
      </c>
      <c r="BY200" s="5">
        <f t="shared" si="210"/>
        <v>-1.3297872340425532E-2</v>
      </c>
      <c r="BZ200" s="5">
        <f t="shared" si="211"/>
        <v>-2.6215805471124533E-2</v>
      </c>
      <c r="CA200" s="5">
        <f t="shared" si="212"/>
        <v>-2.7735562310030333E-2</v>
      </c>
      <c r="CB200" s="5">
        <f t="shared" si="213"/>
        <v>-3.4574468085106363E-2</v>
      </c>
      <c r="CC200" s="5">
        <f t="shared" si="214"/>
        <v>-2.507598784194516E-2</v>
      </c>
      <c r="CD200" s="5">
        <f t="shared" si="215"/>
        <v>-1.3297872340425532E-2</v>
      </c>
      <c r="CE200" s="5">
        <f t="shared" si="216"/>
        <v>-4.1793313069907519E-3</v>
      </c>
      <c r="CF200" s="5">
        <f t="shared" si="217"/>
        <v>-2.2796352583585333E-3</v>
      </c>
      <c r="CG200" s="5">
        <f t="shared" si="218"/>
        <v>-9.118541033434565E-3</v>
      </c>
      <c r="CH200" s="5">
        <f t="shared" si="219"/>
        <v>-1.8617021276595661E-2</v>
      </c>
      <c r="CI200" s="5">
        <f t="shared" si="220"/>
        <v>-3.3054711246200567E-2</v>
      </c>
      <c r="CJ200" s="5">
        <f t="shared" si="221"/>
        <v>-2.051671732522788E-2</v>
      </c>
      <c r="CK200" s="5">
        <f t="shared" si="222"/>
        <v>-1.2917933130699001E-2</v>
      </c>
      <c r="CL200" s="5">
        <f t="shared" si="223"/>
        <v>-7.2188449848023459E-3</v>
      </c>
      <c r="CO200" s="5">
        <f t="shared" si="268"/>
        <v>4.1556479032868257E-3</v>
      </c>
      <c r="CP200" s="5">
        <f t="shared" si="224"/>
        <v>-1.8889308651303362E-2</v>
      </c>
      <c r="CQ200" s="5">
        <f t="shared" si="225"/>
        <v>-3.1734038534189567E-2</v>
      </c>
      <c r="CR200" s="5">
        <f t="shared" si="226"/>
        <v>-3.3245183226293856E-2</v>
      </c>
      <c r="CS200" s="5">
        <f t="shared" si="227"/>
        <v>-4.0045334340763107E-2</v>
      </c>
      <c r="CT200" s="5">
        <f t="shared" si="228"/>
        <v>-3.060068001511132E-2</v>
      </c>
      <c r="CU200" s="5">
        <f t="shared" si="229"/>
        <v>-1.8889308651303362E-2</v>
      </c>
      <c r="CV200" s="5">
        <f t="shared" si="230"/>
        <v>-9.82244049867762E-3</v>
      </c>
      <c r="CW200" s="5">
        <f t="shared" si="231"/>
        <v>-7.9335096335472841E-3</v>
      </c>
      <c r="CX200" s="5">
        <f t="shared" si="232"/>
        <v>-1.4733660748016537E-2</v>
      </c>
      <c r="CY200" s="5">
        <f t="shared" si="233"/>
        <v>-2.417831507366822E-2</v>
      </c>
      <c r="CZ200" s="5">
        <f t="shared" si="234"/>
        <v>-3.8534189648658818E-2</v>
      </c>
      <c r="DA200" s="5">
        <f t="shared" si="235"/>
        <v>-2.6067245938798556E-2</v>
      </c>
      <c r="DB200" s="5">
        <f t="shared" si="236"/>
        <v>-1.8511522478277209E-2</v>
      </c>
      <c r="DC200" s="5">
        <f t="shared" si="237"/>
        <v>-1.2844729882886201E-2</v>
      </c>
      <c r="DF200" s="5">
        <f t="shared" si="267"/>
        <v>9.838646202282678E-3</v>
      </c>
      <c r="DG200" s="5">
        <f t="shared" si="238"/>
        <v>2.2038567493112927E-2</v>
      </c>
      <c r="DH200" s="5">
        <f t="shared" si="239"/>
        <v>3.1483667847304324E-2</v>
      </c>
      <c r="DI200" s="5">
        <f t="shared" si="240"/>
        <v>3.3451397087760834E-2</v>
      </c>
      <c r="DJ200" s="5">
        <f t="shared" si="241"/>
        <v>2.6367571822117346E-2</v>
      </c>
      <c r="DK200" s="5">
        <f t="shared" si="242"/>
        <v>1.6528925619834777E-2</v>
      </c>
      <c r="DL200" s="5">
        <f t="shared" si="243"/>
        <v>1.574183392365233E-3</v>
      </c>
      <c r="DM200" s="5">
        <f t="shared" si="244"/>
        <v>1.4561196379378265E-2</v>
      </c>
      <c r="DN200" s="5">
        <f t="shared" si="245"/>
        <v>2.2432113341204318E-2</v>
      </c>
      <c r="DO200" s="5">
        <f t="shared" si="246"/>
        <v>2.8335301062573856E-2</v>
      </c>
    </row>
    <row r="201" spans="10:119" x14ac:dyDescent="0.25">
      <c r="J201" s="5">
        <v>205.44</v>
      </c>
      <c r="K201" s="5">
        <v>208.2</v>
      </c>
      <c r="L201" s="5">
        <v>210.35</v>
      </c>
      <c r="M201" s="5">
        <v>198.34</v>
      </c>
      <c r="N201" s="5">
        <v>198.12</v>
      </c>
      <c r="O201" s="5">
        <v>196.92</v>
      </c>
      <c r="P201" s="5">
        <v>202.53</v>
      </c>
      <c r="Q201" s="5">
        <v>209.76</v>
      </c>
      <c r="R201" s="5">
        <v>199.05</v>
      </c>
      <c r="S201" s="5">
        <v>186.74</v>
      </c>
      <c r="T201" s="5">
        <v>185.88</v>
      </c>
      <c r="U201" s="5">
        <v>196.62</v>
      </c>
      <c r="V201" s="5">
        <v>199.66</v>
      </c>
      <c r="W201" s="5">
        <v>187.61</v>
      </c>
      <c r="X201" s="5">
        <v>187.09</v>
      </c>
      <c r="Y201" s="5">
        <v>187.24</v>
      </c>
      <c r="Z201" s="5">
        <v>185.15</v>
      </c>
      <c r="AA201" s="5">
        <v>191.42</v>
      </c>
      <c r="AB201" s="5">
        <v>194.2</v>
      </c>
      <c r="AC201" s="5">
        <v>190.12</v>
      </c>
      <c r="AD201" s="5">
        <v>181.18</v>
      </c>
      <c r="AF201" s="5">
        <f t="shared" si="265"/>
        <v>-0.11808800623052955</v>
      </c>
      <c r="AG201" s="5">
        <f t="shared" si="199"/>
        <v>-0.12977905859750233</v>
      </c>
      <c r="AH201" s="5">
        <f t="shared" si="200"/>
        <v>-0.13867363917280717</v>
      </c>
      <c r="AI201" s="5">
        <f t="shared" si="201"/>
        <v>-8.6518100231924952E-2</v>
      </c>
      <c r="AJ201" s="5">
        <f t="shared" si="202"/>
        <v>-8.5503735110034312E-2</v>
      </c>
      <c r="AK201" s="5">
        <f t="shared" si="203"/>
        <v>-7.9930936420881477E-2</v>
      </c>
      <c r="AL201" s="5">
        <f t="shared" si="204"/>
        <v>-0.10541648150891224</v>
      </c>
      <c r="AM201" s="5">
        <f t="shared" si="205"/>
        <v>-0.13625095347063304</v>
      </c>
      <c r="AN201" s="5">
        <f t="shared" si="206"/>
        <v>-8.9776438080884216E-2</v>
      </c>
      <c r="AO201" s="5">
        <f t="shared" si="188"/>
        <v>-2.9774017350326667E-2</v>
      </c>
      <c r="AP201" s="5">
        <f t="shared" si="189"/>
        <v>-2.528513019152135E-2</v>
      </c>
      <c r="AQ201" s="5">
        <f t="shared" si="190"/>
        <v>-7.8527108127352238E-2</v>
      </c>
      <c r="AR201" s="5">
        <f t="shared" si="191"/>
        <v>-9.2557347490734201E-2</v>
      </c>
      <c r="AS201" s="5">
        <f t="shared" si="192"/>
        <v>-3.4273226373860703E-2</v>
      </c>
      <c r="AT201" s="5">
        <f t="shared" si="193"/>
        <v>-3.1589074776845347E-2</v>
      </c>
      <c r="AU201" s="5">
        <f t="shared" si="194"/>
        <v>-3.2364879299295032E-2</v>
      </c>
      <c r="AV201" s="5">
        <f t="shared" si="195"/>
        <v>-2.1442073994058865E-2</v>
      </c>
      <c r="AW201" s="5">
        <f t="shared" si="196"/>
        <v>-5.3494932608922692E-2</v>
      </c>
      <c r="AX201" s="5">
        <f t="shared" si="197"/>
        <v>-6.7044284243048313E-2</v>
      </c>
      <c r="AY201" s="5">
        <f t="shared" si="198"/>
        <v>-4.7022932884493988E-2</v>
      </c>
      <c r="BB201" s="5">
        <f t="shared" si="247"/>
        <v>-5.7095317328262375E-2</v>
      </c>
      <c r="BC201" s="5">
        <f t="shared" si="248"/>
        <v>-5.814119324934628E-2</v>
      </c>
      <c r="BD201" s="5">
        <f t="shared" si="249"/>
        <v>-6.3845971000713125E-2</v>
      </c>
      <c r="BE201" s="5">
        <f t="shared" si="250"/>
        <v>-3.7176135013073416E-2</v>
      </c>
      <c r="BF201" s="5">
        <f t="shared" si="251"/>
        <v>-2.8048490610886778E-3</v>
      </c>
      <c r="BG201" s="5">
        <f t="shared" si="252"/>
        <v>-5.3719990492037004E-2</v>
      </c>
      <c r="BH201" s="5">
        <f t="shared" si="253"/>
        <v>-0.11224150225814113</v>
      </c>
      <c r="BI201" s="5">
        <f t="shared" si="254"/>
        <v>-0.11632992631328738</v>
      </c>
      <c r="BJ201" s="5">
        <f t="shared" si="255"/>
        <v>-6.5272165438554741E-2</v>
      </c>
      <c r="BK201" s="5">
        <f t="shared" si="256"/>
        <v>-5.0820061801758964E-2</v>
      </c>
      <c r="BL201" s="5">
        <f t="shared" si="257"/>
        <v>-0.1081055383884002</v>
      </c>
      <c r="BM201" s="5">
        <f t="shared" si="258"/>
        <v>-0.11057760874732585</v>
      </c>
      <c r="BN201" s="5">
        <f t="shared" si="259"/>
        <v>-0.10986451152840497</v>
      </c>
      <c r="BO201" s="5">
        <f t="shared" si="260"/>
        <v>-0.11980033277870211</v>
      </c>
      <c r="BP201" s="5">
        <f t="shared" si="261"/>
        <v>-8.9992869027810826E-2</v>
      </c>
      <c r="BQ201" s="5">
        <f t="shared" si="262"/>
        <v>-7.677680057047781E-2</v>
      </c>
      <c r="BR201" s="5">
        <f t="shared" si="263"/>
        <v>-9.617304492512474E-2</v>
      </c>
      <c r="BS201" s="5">
        <f t="shared" si="264"/>
        <v>-0.13867363917280717</v>
      </c>
      <c r="BU201" s="5">
        <f t="shared" si="266"/>
        <v>-5.7095317328262375E-2</v>
      </c>
      <c r="BV201" s="5">
        <f t="shared" si="207"/>
        <v>-5.814119324934628E-2</v>
      </c>
      <c r="BW201" s="5">
        <f t="shared" si="208"/>
        <v>-6.3845971000713125E-2</v>
      </c>
      <c r="BX201" s="5">
        <f t="shared" si="209"/>
        <v>-3.7176135013073416E-2</v>
      </c>
      <c r="BY201" s="5">
        <f t="shared" si="210"/>
        <v>-2.8048490610886778E-3</v>
      </c>
      <c r="BZ201" s="5">
        <f t="shared" si="211"/>
        <v>-5.3719990492037004E-2</v>
      </c>
      <c r="CA201" s="5">
        <f t="shared" si="212"/>
        <v>-0.11224150225814113</v>
      </c>
      <c r="CB201" s="5">
        <f t="shared" si="213"/>
        <v>-0.11632992631328738</v>
      </c>
      <c r="CC201" s="5">
        <f t="shared" si="214"/>
        <v>-6.5272165438554741E-2</v>
      </c>
      <c r="CD201" s="5">
        <f t="shared" si="215"/>
        <v>-5.0820061801758964E-2</v>
      </c>
      <c r="CE201" s="5">
        <f t="shared" si="216"/>
        <v>-0.1081055383884002</v>
      </c>
      <c r="CF201" s="5">
        <f t="shared" si="217"/>
        <v>-0.11057760874732585</v>
      </c>
      <c r="CG201" s="5">
        <f t="shared" si="218"/>
        <v>-0.10986451152840497</v>
      </c>
      <c r="CH201" s="5">
        <f t="shared" si="219"/>
        <v>-0.11980033277870211</v>
      </c>
      <c r="CI201" s="5">
        <f t="shared" si="220"/>
        <v>-8.9992869027810826E-2</v>
      </c>
      <c r="CJ201" s="5">
        <f t="shared" si="221"/>
        <v>-7.677680057047781E-2</v>
      </c>
      <c r="CK201" s="5">
        <f t="shared" si="222"/>
        <v>-9.617304492512474E-2</v>
      </c>
      <c r="CL201" s="5">
        <f t="shared" si="223"/>
        <v>-0.13867363917280717</v>
      </c>
      <c r="CO201" s="5">
        <f t="shared" si="268"/>
        <v>2.8488726386349857E-2</v>
      </c>
      <c r="CP201" s="5">
        <f t="shared" si="224"/>
        <v>6.5204143814747123E-2</v>
      </c>
      <c r="CQ201" s="5">
        <f t="shared" si="225"/>
        <v>1.0816575258988544E-2</v>
      </c>
      <c r="CR201" s="5">
        <f t="shared" si="226"/>
        <v>-5.1696120251878828E-2</v>
      </c>
      <c r="CS201" s="5">
        <f t="shared" si="227"/>
        <v>-5.6063375990249811E-2</v>
      </c>
      <c r="CT201" s="5">
        <f t="shared" si="228"/>
        <v>-1.5234613040827898E-3</v>
      </c>
      <c r="CU201" s="5">
        <f t="shared" si="229"/>
        <v>1.3914279910623651E-2</v>
      </c>
      <c r="CV201" s="5">
        <f t="shared" si="230"/>
        <v>-4.7278082470038466E-2</v>
      </c>
      <c r="CW201" s="5">
        <f t="shared" si="231"/>
        <v>-4.9918748730448832E-2</v>
      </c>
      <c r="CX201" s="5">
        <f t="shared" si="232"/>
        <v>-4.9157018078407368E-2</v>
      </c>
      <c r="CY201" s="5">
        <f t="shared" si="233"/>
        <v>-5.977046516351809E-2</v>
      </c>
      <c r="CZ201" s="5">
        <f t="shared" si="234"/>
        <v>-2.7930123908186066E-2</v>
      </c>
      <c r="DA201" s="5">
        <f t="shared" si="235"/>
        <v>-1.381271582368474E-2</v>
      </c>
      <c r="DB201" s="5">
        <f t="shared" si="236"/>
        <v>-3.4531789559211781E-2</v>
      </c>
      <c r="DC201" s="5">
        <f t="shared" si="237"/>
        <v>-7.9930936420881477E-2</v>
      </c>
      <c r="DF201" s="5">
        <f t="shared" si="267"/>
        <v>5.7779212395093663E-2</v>
      </c>
      <c r="DG201" s="5">
        <f t="shared" si="238"/>
        <v>7.4133849795567044E-2</v>
      </c>
      <c r="DH201" s="5">
        <f t="shared" si="239"/>
        <v>9.3070798364537233E-3</v>
      </c>
      <c r="DI201" s="5">
        <f t="shared" si="240"/>
        <v>6.509576070583215E-3</v>
      </c>
      <c r="DJ201" s="5">
        <f t="shared" si="241"/>
        <v>7.3165483107381843E-3</v>
      </c>
      <c r="DK201" s="5">
        <f t="shared" si="242"/>
        <v>-3.9272649020873135E-3</v>
      </c>
      <c r="DL201" s="5">
        <f t="shared" si="243"/>
        <v>2.9804174736389025E-2</v>
      </c>
      <c r="DM201" s="5">
        <f t="shared" si="244"/>
        <v>4.4760060253927231E-2</v>
      </c>
      <c r="DN201" s="5">
        <f t="shared" si="245"/>
        <v>2.2810415321712983E-2</v>
      </c>
      <c r="DO201" s="5">
        <f t="shared" si="246"/>
        <v>-2.528513019152135E-2</v>
      </c>
    </row>
    <row r="202" spans="10:119" x14ac:dyDescent="0.25">
      <c r="J202" s="5">
        <v>116.49</v>
      </c>
      <c r="K202" s="5">
        <v>116.62</v>
      </c>
      <c r="L202" s="5">
        <v>116.93</v>
      </c>
      <c r="M202" s="5">
        <v>116.73</v>
      </c>
      <c r="N202" s="5">
        <v>117.05</v>
      </c>
      <c r="O202" s="5">
        <v>117.3</v>
      </c>
      <c r="P202" s="5">
        <v>117.46</v>
      </c>
      <c r="Q202" s="5">
        <v>115.02</v>
      </c>
      <c r="R202" s="5">
        <v>116.72</v>
      </c>
      <c r="S202" s="5">
        <v>116.66</v>
      </c>
      <c r="T202" s="5">
        <v>116.34</v>
      </c>
      <c r="U202" s="5">
        <v>115.31</v>
      </c>
      <c r="V202" s="5">
        <v>116.05</v>
      </c>
      <c r="W202" s="5">
        <v>115.65</v>
      </c>
      <c r="X202" s="5">
        <v>115.5</v>
      </c>
      <c r="Y202" s="5">
        <v>115</v>
      </c>
      <c r="Z202" s="5">
        <v>115.19</v>
      </c>
      <c r="AA202" s="5">
        <v>115.5</v>
      </c>
      <c r="AB202" s="5">
        <v>115.18</v>
      </c>
      <c r="AC202" s="5">
        <v>115.32</v>
      </c>
      <c r="AD202" s="5">
        <v>115.15</v>
      </c>
      <c r="AF202" s="5">
        <f t="shared" si="265"/>
        <v>-1.1503133316164385E-2</v>
      </c>
      <c r="AG202" s="5">
        <f t="shared" si="199"/>
        <v>-1.2605042016806713E-2</v>
      </c>
      <c r="AH202" s="5">
        <f t="shared" si="200"/>
        <v>-1.5222782861541101E-2</v>
      </c>
      <c r="AI202" s="5">
        <f t="shared" si="201"/>
        <v>-1.3535509294954153E-2</v>
      </c>
      <c r="AJ202" s="5">
        <f t="shared" si="202"/>
        <v>-1.6232379325074681E-2</v>
      </c>
      <c r="AK202" s="5">
        <f t="shared" si="203"/>
        <v>-1.8329070758738207E-2</v>
      </c>
      <c r="AL202" s="5">
        <f t="shared" si="204"/>
        <v>-1.9666269368295488E-2</v>
      </c>
      <c r="AM202" s="5">
        <f t="shared" si="205"/>
        <v>1.1302382194401815E-3</v>
      </c>
      <c r="AN202" s="5">
        <f t="shared" si="206"/>
        <v>-1.3450993831391306E-2</v>
      </c>
      <c r="AO202" s="5">
        <f t="shared" si="188"/>
        <v>-1.2943596776958605E-2</v>
      </c>
      <c r="AP202" s="5">
        <f t="shared" si="189"/>
        <v>-1.0228640192539089E-2</v>
      </c>
      <c r="AQ202" s="5">
        <f t="shared" si="190"/>
        <v>-1.3875639580261607E-3</v>
      </c>
      <c r="AR202" s="5">
        <f t="shared" si="191"/>
        <v>-7.7552778974579193E-3</v>
      </c>
      <c r="AS202" s="5">
        <f t="shared" si="192"/>
        <v>-4.3233895373973189E-3</v>
      </c>
      <c r="AT202" s="5">
        <f t="shared" si="193"/>
        <v>-3.0303030303029813E-3</v>
      </c>
      <c r="AU202" s="5">
        <f t="shared" si="194"/>
        <v>1.3043478260870058E-3</v>
      </c>
      <c r="AV202" s="5">
        <f t="shared" si="195"/>
        <v>-3.4725236565667198E-4</v>
      </c>
      <c r="AW202" s="5">
        <f t="shared" si="196"/>
        <v>-3.0303030303029813E-3</v>
      </c>
      <c r="AX202" s="5">
        <f t="shared" si="197"/>
        <v>-2.6046188574406265E-4</v>
      </c>
      <c r="AY202" s="5">
        <f t="shared" si="198"/>
        <v>-1.474158862296111E-3</v>
      </c>
      <c r="BB202" s="5">
        <f t="shared" si="247"/>
        <v>-1.710425040622619E-3</v>
      </c>
      <c r="BC202" s="5">
        <f t="shared" si="248"/>
        <v>1.0262550243734742E-3</v>
      </c>
      <c r="BD202" s="5">
        <f t="shared" si="249"/>
        <v>3.1642863251517173E-3</v>
      </c>
      <c r="BE202" s="5">
        <f t="shared" si="250"/>
        <v>4.5326263576497636E-3</v>
      </c>
      <c r="BF202" s="5">
        <f t="shared" si="251"/>
        <v>-1.6334559137945872E-2</v>
      </c>
      <c r="BG202" s="5">
        <f t="shared" si="252"/>
        <v>-1.7959462926537923E-3</v>
      </c>
      <c r="BH202" s="5">
        <f t="shared" si="253"/>
        <v>-2.30907380484059E-3</v>
      </c>
      <c r="BI202" s="5">
        <f t="shared" si="254"/>
        <v>-5.0457538698366836E-3</v>
      </c>
      <c r="BJ202" s="5">
        <f t="shared" si="255"/>
        <v>-1.3854442829043054E-2</v>
      </c>
      <c r="BK202" s="5">
        <f t="shared" si="256"/>
        <v>-7.5258701787394994E-3</v>
      </c>
      <c r="BL202" s="5">
        <f t="shared" si="257"/>
        <v>-1.0946720259984615E-2</v>
      </c>
      <c r="BM202" s="5">
        <f t="shared" si="258"/>
        <v>-1.222953904045161E-2</v>
      </c>
      <c r="BN202" s="5">
        <f t="shared" si="259"/>
        <v>-1.6505601642008098E-2</v>
      </c>
      <c r="BO202" s="5">
        <f t="shared" si="260"/>
        <v>-1.4880697853416652E-2</v>
      </c>
      <c r="BP202" s="5">
        <f t="shared" si="261"/>
        <v>-1.222953904045161E-2</v>
      </c>
      <c r="BQ202" s="5">
        <f t="shared" si="262"/>
        <v>-1.4966219105447704E-2</v>
      </c>
      <c r="BR202" s="5">
        <f t="shared" si="263"/>
        <v>-1.3768921577012004E-2</v>
      </c>
      <c r="BS202" s="5">
        <f t="shared" si="264"/>
        <v>-1.5222782861541101E-2</v>
      </c>
      <c r="BU202" s="5">
        <f t="shared" si="266"/>
        <v>-1.710425040622619E-3</v>
      </c>
      <c r="BV202" s="5">
        <f t="shared" si="207"/>
        <v>1.0262550243734742E-3</v>
      </c>
      <c r="BW202" s="5">
        <f t="shared" si="208"/>
        <v>3.1642863251517173E-3</v>
      </c>
      <c r="BX202" s="5">
        <f t="shared" si="209"/>
        <v>4.5326263576497636E-3</v>
      </c>
      <c r="BY202" s="5">
        <f t="shared" si="210"/>
        <v>-1.6334559137945872E-2</v>
      </c>
      <c r="BZ202" s="5">
        <f t="shared" si="211"/>
        <v>-1.7959462926537923E-3</v>
      </c>
      <c r="CA202" s="5">
        <f t="shared" si="212"/>
        <v>-2.30907380484059E-3</v>
      </c>
      <c r="CB202" s="5">
        <f t="shared" si="213"/>
        <v>-5.0457538698366836E-3</v>
      </c>
      <c r="CC202" s="5">
        <f t="shared" si="214"/>
        <v>-1.3854442829043054E-2</v>
      </c>
      <c r="CD202" s="5">
        <f t="shared" si="215"/>
        <v>-7.5258701787394994E-3</v>
      </c>
      <c r="CE202" s="5">
        <f t="shared" si="216"/>
        <v>-1.0946720259984615E-2</v>
      </c>
      <c r="CF202" s="5">
        <f t="shared" si="217"/>
        <v>-1.222953904045161E-2</v>
      </c>
      <c r="CG202" s="5">
        <f t="shared" si="218"/>
        <v>-1.6505601642008098E-2</v>
      </c>
      <c r="CH202" s="5">
        <f t="shared" si="219"/>
        <v>-1.4880697853416652E-2</v>
      </c>
      <c r="CI202" s="5">
        <f t="shared" si="220"/>
        <v>-1.222953904045161E-2</v>
      </c>
      <c r="CJ202" s="5">
        <f t="shared" si="221"/>
        <v>-1.4966219105447704E-2</v>
      </c>
      <c r="CK202" s="5">
        <f t="shared" si="222"/>
        <v>-1.3768921577012004E-2</v>
      </c>
      <c r="CL202" s="5">
        <f t="shared" si="223"/>
        <v>-1.5222782861541101E-2</v>
      </c>
      <c r="CO202" s="5">
        <f t="shared" si="268"/>
        <v>1.3640238704177032E-3</v>
      </c>
      <c r="CP202" s="5">
        <f t="shared" si="224"/>
        <v>-1.9437340153452696E-2</v>
      </c>
      <c r="CQ202" s="5">
        <f t="shared" si="225"/>
        <v>-4.9445865302642656E-3</v>
      </c>
      <c r="CR202" s="5">
        <f t="shared" si="226"/>
        <v>-5.4560954816709343E-3</v>
      </c>
      <c r="CS202" s="5">
        <f t="shared" si="227"/>
        <v>-8.1841432225063411E-3</v>
      </c>
      <c r="CT202" s="5">
        <f t="shared" si="228"/>
        <v>-1.6965046888320501E-2</v>
      </c>
      <c r="CU202" s="5">
        <f t="shared" si="229"/>
        <v>-1.0656436487638534E-2</v>
      </c>
      <c r="CV202" s="5">
        <f t="shared" si="230"/>
        <v>-1.4066496163682793E-2</v>
      </c>
      <c r="CW202" s="5">
        <f t="shared" si="231"/>
        <v>-1.5345268542199465E-2</v>
      </c>
      <c r="CX202" s="5">
        <f t="shared" si="232"/>
        <v>-1.9607843137254877E-2</v>
      </c>
      <c r="CY202" s="5">
        <f t="shared" si="233"/>
        <v>-1.7988064791133841E-2</v>
      </c>
      <c r="CZ202" s="5">
        <f t="shared" si="234"/>
        <v>-1.5345268542199465E-2</v>
      </c>
      <c r="DA202" s="5">
        <f t="shared" si="235"/>
        <v>-1.8073316283034872E-2</v>
      </c>
      <c r="DB202" s="5">
        <f t="shared" si="236"/>
        <v>-1.6879795396419473E-2</v>
      </c>
      <c r="DC202" s="5">
        <f t="shared" si="237"/>
        <v>-1.8329070758738207E-2</v>
      </c>
      <c r="DF202" s="5">
        <f t="shared" si="267"/>
        <v>-8.8533608389204151E-3</v>
      </c>
      <c r="DG202" s="5">
        <f t="shared" si="238"/>
        <v>-2.4926938284339545E-3</v>
      </c>
      <c r="DH202" s="5">
        <f t="shared" si="239"/>
        <v>-5.9308922124806408E-3</v>
      </c>
      <c r="DI202" s="5">
        <f t="shared" si="240"/>
        <v>-7.2202166064982238E-3</v>
      </c>
      <c r="DJ202" s="5">
        <f t="shared" si="241"/>
        <v>-1.1517964586556673E-2</v>
      </c>
      <c r="DK202" s="5">
        <f t="shared" si="242"/>
        <v>-9.8848203541344829E-3</v>
      </c>
      <c r="DL202" s="5">
        <f t="shared" si="243"/>
        <v>-7.2202166064982238E-3</v>
      </c>
      <c r="DM202" s="5">
        <f t="shared" si="244"/>
        <v>-9.9707753137355734E-3</v>
      </c>
      <c r="DN202" s="5">
        <f t="shared" si="245"/>
        <v>-8.7674058793193246E-3</v>
      </c>
      <c r="DO202" s="5">
        <f t="shared" si="246"/>
        <v>-1.0228640192539089E-2</v>
      </c>
    </row>
    <row r="203" spans="10:119" x14ac:dyDescent="0.25">
      <c r="J203" s="5">
        <v>35.869999999999997</v>
      </c>
      <c r="K203" s="5">
        <v>36.18</v>
      </c>
      <c r="L203" s="5">
        <v>35.83</v>
      </c>
      <c r="M203" s="5">
        <v>36.409999999999997</v>
      </c>
      <c r="N203" s="5">
        <v>35.61</v>
      </c>
      <c r="O203" s="5">
        <v>36</v>
      </c>
      <c r="P203" s="5">
        <v>35.365000000000002</v>
      </c>
      <c r="Q203" s="5">
        <v>35.86</v>
      </c>
      <c r="R203" s="5">
        <v>36.085000000000001</v>
      </c>
      <c r="S203" s="5">
        <v>36.299999999999997</v>
      </c>
      <c r="T203" s="5">
        <v>36.03</v>
      </c>
      <c r="U203" s="5">
        <v>35.29</v>
      </c>
      <c r="V203" s="5">
        <v>34.86</v>
      </c>
      <c r="W203" s="5">
        <v>34.17</v>
      </c>
      <c r="X203" s="5">
        <v>34.11</v>
      </c>
      <c r="Y203" s="5">
        <v>35.020000000000003</v>
      </c>
      <c r="Z203" s="5">
        <v>33.700000000000003</v>
      </c>
      <c r="AA203" s="5">
        <v>33.74</v>
      </c>
      <c r="AB203" s="5">
        <v>33.445</v>
      </c>
      <c r="AC203" s="5">
        <v>33.770000000000003</v>
      </c>
      <c r="AD203" s="5">
        <v>33.814999999999998</v>
      </c>
      <c r="AF203" s="5">
        <f t="shared" si="265"/>
        <v>-5.7290214664064677E-2</v>
      </c>
      <c r="AG203" s="5">
        <f t="shared" si="199"/>
        <v>-6.5367606412382581E-2</v>
      </c>
      <c r="AH203" s="5">
        <f t="shared" si="200"/>
        <v>-5.6237789561819726E-2</v>
      </c>
      <c r="AI203" s="5">
        <f t="shared" si="201"/>
        <v>-7.1271628673441334E-2</v>
      </c>
      <c r="AJ203" s="5">
        <f t="shared" si="202"/>
        <v>-5.0407188991856269E-2</v>
      </c>
      <c r="AK203" s="5">
        <f t="shared" si="203"/>
        <v>-6.0694444444444509E-2</v>
      </c>
      <c r="AL203" s="5">
        <f t="shared" si="204"/>
        <v>-4.3828644139686249E-2</v>
      </c>
      <c r="AM203" s="5">
        <f t="shared" si="205"/>
        <v>-5.7027328499721183E-2</v>
      </c>
      <c r="AN203" s="5">
        <f t="shared" si="206"/>
        <v>-6.2907025079673079E-2</v>
      </c>
      <c r="AO203" s="5">
        <f t="shared" si="188"/>
        <v>-6.845730027548208E-2</v>
      </c>
      <c r="AP203" s="5">
        <f t="shared" si="189"/>
        <v>-6.1476547321676477E-2</v>
      </c>
      <c r="AQ203" s="5">
        <f t="shared" si="190"/>
        <v>-4.1796542930008541E-2</v>
      </c>
      <c r="AR203" s="5">
        <f t="shared" si="191"/>
        <v>-2.9977051061388461E-2</v>
      </c>
      <c r="AS203" s="5">
        <f t="shared" si="192"/>
        <v>-1.0389230318993385E-2</v>
      </c>
      <c r="AT203" s="5">
        <f t="shared" si="193"/>
        <v>-8.6484901788332364E-3</v>
      </c>
      <c r="AU203" s="5">
        <f t="shared" si="194"/>
        <v>-3.4408909194746012E-2</v>
      </c>
      <c r="AV203" s="5">
        <f t="shared" si="195"/>
        <v>3.4124629080117173E-3</v>
      </c>
      <c r="AW203" s="5">
        <f t="shared" si="196"/>
        <v>2.2228808535861215E-3</v>
      </c>
      <c r="AX203" s="5">
        <f t="shared" si="197"/>
        <v>1.1062939153834578E-2</v>
      </c>
      <c r="AY203" s="5">
        <f t="shared" si="198"/>
        <v>1.3325436778203908E-3</v>
      </c>
      <c r="BB203" s="5">
        <f t="shared" si="247"/>
        <v>1.6187552330449297E-2</v>
      </c>
      <c r="BC203" s="5">
        <f t="shared" si="248"/>
        <v>-6.1401060563773058E-3</v>
      </c>
      <c r="BD203" s="5">
        <f t="shared" si="249"/>
        <v>4.744627407200718E-3</v>
      </c>
      <c r="BE203" s="5">
        <f t="shared" si="250"/>
        <v>-1.2977951437342906E-2</v>
      </c>
      <c r="BF203" s="5">
        <f t="shared" si="251"/>
        <v>8.3728718950603232E-4</v>
      </c>
      <c r="BG203" s="5">
        <f t="shared" si="252"/>
        <v>7.1169411108010765E-3</v>
      </c>
      <c r="BH203" s="5">
        <f t="shared" si="253"/>
        <v>1.3117499302260645E-2</v>
      </c>
      <c r="BI203" s="5">
        <f t="shared" si="254"/>
        <v>5.5819145967067503E-3</v>
      </c>
      <c r="BJ203" s="5">
        <f t="shared" si="255"/>
        <v>-1.5071169411107987E-2</v>
      </c>
      <c r="BK203" s="5">
        <f t="shared" si="256"/>
        <v>-2.7072285794027321E-2</v>
      </c>
      <c r="BL203" s="5">
        <f t="shared" si="257"/>
        <v>-4.6329891152665274E-2</v>
      </c>
      <c r="BM203" s="5">
        <f t="shared" si="258"/>
        <v>-4.8004465531677337E-2</v>
      </c>
      <c r="BN203" s="5">
        <f t="shared" si="259"/>
        <v>-2.2606754116661881E-2</v>
      </c>
      <c r="BO203" s="5">
        <f t="shared" si="260"/>
        <v>-5.9447390454925912E-2</v>
      </c>
      <c r="BP203" s="5">
        <f t="shared" si="261"/>
        <v>-5.8331007535584609E-2</v>
      </c>
      <c r="BQ203" s="5">
        <f t="shared" si="262"/>
        <v>-6.6564331565726997E-2</v>
      </c>
      <c r="BR203" s="5">
        <f t="shared" si="263"/>
        <v>-5.7493720346078574E-2</v>
      </c>
      <c r="BS203" s="5">
        <f t="shared" si="264"/>
        <v>-5.6237789561819726E-2</v>
      </c>
      <c r="BU203" s="5">
        <f t="shared" si="266"/>
        <v>1.6187552330449297E-2</v>
      </c>
      <c r="BV203" s="5">
        <f t="shared" si="207"/>
        <v>-6.1401060563773058E-3</v>
      </c>
      <c r="BW203" s="5">
        <f t="shared" si="208"/>
        <v>4.744627407200718E-3</v>
      </c>
      <c r="BX203" s="5">
        <f t="shared" si="209"/>
        <v>-1.2977951437342906E-2</v>
      </c>
      <c r="BY203" s="5">
        <f t="shared" si="210"/>
        <v>8.3728718950603232E-4</v>
      </c>
      <c r="BZ203" s="5">
        <f t="shared" si="211"/>
        <v>7.1169411108010765E-3</v>
      </c>
      <c r="CA203" s="5">
        <f t="shared" si="212"/>
        <v>1.3117499302260645E-2</v>
      </c>
      <c r="CB203" s="5">
        <f t="shared" si="213"/>
        <v>5.5819145967067503E-3</v>
      </c>
      <c r="CC203" s="5">
        <f t="shared" si="214"/>
        <v>-1.5071169411107987E-2</v>
      </c>
      <c r="CD203" s="5">
        <f t="shared" si="215"/>
        <v>-2.7072285794027321E-2</v>
      </c>
      <c r="CE203" s="5">
        <f t="shared" si="216"/>
        <v>-4.6329891152665274E-2</v>
      </c>
      <c r="CF203" s="5">
        <f t="shared" si="217"/>
        <v>-4.8004465531677337E-2</v>
      </c>
      <c r="CG203" s="5">
        <f t="shared" si="218"/>
        <v>-2.2606754116661881E-2</v>
      </c>
      <c r="CH203" s="5">
        <f t="shared" si="219"/>
        <v>-5.9447390454925912E-2</v>
      </c>
      <c r="CI203" s="5">
        <f t="shared" si="220"/>
        <v>-5.8331007535584609E-2</v>
      </c>
      <c r="CJ203" s="5">
        <f t="shared" si="221"/>
        <v>-6.6564331565726997E-2</v>
      </c>
      <c r="CK203" s="5">
        <f t="shared" si="222"/>
        <v>-5.7493720346078574E-2</v>
      </c>
      <c r="CL203" s="5">
        <f t="shared" si="223"/>
        <v>-5.6237789561819726E-2</v>
      </c>
      <c r="CO203" s="5">
        <f t="shared" si="268"/>
        <v>-1.7638888888888832E-2</v>
      </c>
      <c r="CP203" s="5">
        <f t="shared" si="224"/>
        <v>-3.8888888888889048E-3</v>
      </c>
      <c r="CQ203" s="5">
        <f t="shared" si="225"/>
        <v>2.361111111111135E-3</v>
      </c>
      <c r="CR203" s="5">
        <f t="shared" si="226"/>
        <v>8.3333333333332552E-3</v>
      </c>
      <c r="CS203" s="5">
        <f t="shared" si="227"/>
        <v>8.3333333333336494E-4</v>
      </c>
      <c r="CT203" s="5">
        <f t="shared" si="228"/>
        <v>-1.9722222222222245E-2</v>
      </c>
      <c r="CU203" s="5">
        <f t="shared" si="229"/>
        <v>-3.1666666666666683E-2</v>
      </c>
      <c r="CV203" s="5">
        <f t="shared" si="230"/>
        <v>-5.0833333333333286E-2</v>
      </c>
      <c r="CW203" s="5">
        <f t="shared" si="231"/>
        <v>-5.2500000000000019E-2</v>
      </c>
      <c r="CX203" s="5">
        <f t="shared" si="232"/>
        <v>-2.7222222222222134E-2</v>
      </c>
      <c r="CY203" s="5">
        <f t="shared" si="233"/>
        <v>-6.3888888888888815E-2</v>
      </c>
      <c r="CZ203" s="5">
        <f t="shared" si="234"/>
        <v>-6.2777777777777724E-2</v>
      </c>
      <c r="DA203" s="5">
        <f t="shared" si="235"/>
        <v>-7.0972222222222214E-2</v>
      </c>
      <c r="DB203" s="5">
        <f t="shared" si="236"/>
        <v>-6.1944444444444358E-2</v>
      </c>
      <c r="DC203" s="5">
        <f t="shared" si="237"/>
        <v>-6.0694444444444509E-2</v>
      </c>
      <c r="DF203" s="5">
        <f t="shared" si="267"/>
        <v>-2.0538440188731667E-2</v>
      </c>
      <c r="DG203" s="5">
        <f t="shared" si="238"/>
        <v>-3.2472939217318947E-2</v>
      </c>
      <c r="DH203" s="5">
        <f t="shared" si="239"/>
        <v>-5.1623646960865931E-2</v>
      </c>
      <c r="DI203" s="5">
        <f t="shared" si="240"/>
        <v>-5.328892589508747E-2</v>
      </c>
      <c r="DJ203" s="5">
        <f t="shared" si="241"/>
        <v>-2.8032195392728224E-2</v>
      </c>
      <c r="DK203" s="5">
        <f t="shared" si="242"/>
        <v>-6.4668331945600843E-2</v>
      </c>
      <c r="DL203" s="5">
        <f t="shared" si="243"/>
        <v>-6.355814598945321E-2</v>
      </c>
      <c r="DM203" s="5">
        <f t="shared" si="244"/>
        <v>-7.1745767416042203E-2</v>
      </c>
      <c r="DN203" s="5">
        <f t="shared" si="245"/>
        <v>-6.2725506522342434E-2</v>
      </c>
      <c r="DO203" s="5">
        <f t="shared" si="246"/>
        <v>-6.1476547321676477E-2</v>
      </c>
    </row>
    <row r="204" spans="10:119" x14ac:dyDescent="0.25">
      <c r="J204" s="5">
        <v>31.51</v>
      </c>
      <c r="K204" s="5">
        <v>31.805</v>
      </c>
      <c r="L204" s="5">
        <v>31.88</v>
      </c>
      <c r="M204" s="5">
        <v>31.83</v>
      </c>
      <c r="N204" s="5">
        <v>31.96</v>
      </c>
      <c r="O204" s="5">
        <v>31.54</v>
      </c>
      <c r="P204" s="5">
        <v>31.69</v>
      </c>
      <c r="Q204" s="5">
        <v>31.52</v>
      </c>
      <c r="R204" s="5">
        <v>31.91</v>
      </c>
      <c r="S204" s="5">
        <v>31.63</v>
      </c>
      <c r="T204" s="5">
        <v>30.414999999999999</v>
      </c>
      <c r="U204" s="5">
        <v>30.824999999999999</v>
      </c>
      <c r="V204" s="5">
        <v>32.159999999999997</v>
      </c>
      <c r="W204" s="5">
        <v>32.255000000000003</v>
      </c>
      <c r="X204" s="5">
        <v>32.19</v>
      </c>
      <c r="Y204" s="5">
        <v>31.914999999999999</v>
      </c>
      <c r="Z204" s="5">
        <v>31.164999999999999</v>
      </c>
      <c r="AA204" s="5">
        <v>30.905000000000001</v>
      </c>
      <c r="AB204" s="5">
        <v>31.385000000000002</v>
      </c>
      <c r="AC204" s="5">
        <v>31.1</v>
      </c>
      <c r="AD204" s="5">
        <v>31.36</v>
      </c>
      <c r="AF204" s="5">
        <f t="shared" si="265"/>
        <v>-4.7603935258648724E-3</v>
      </c>
      <c r="AG204" s="5">
        <f t="shared" si="199"/>
        <v>-1.3991510768747061E-2</v>
      </c>
      <c r="AH204" s="5">
        <f t="shared" si="200"/>
        <v>-1.6311166875784176E-2</v>
      </c>
      <c r="AI204" s="5">
        <f t="shared" si="201"/>
        <v>-1.4765944077913883E-2</v>
      </c>
      <c r="AJ204" s="5">
        <f t="shared" si="202"/>
        <v>-1.8773466833541971E-2</v>
      </c>
      <c r="AK204" s="5">
        <f t="shared" si="203"/>
        <v>-5.7070386810399408E-3</v>
      </c>
      <c r="AL204" s="5">
        <f t="shared" si="204"/>
        <v>-1.041337961502057E-2</v>
      </c>
      <c r="AM204" s="5">
        <f t="shared" si="205"/>
        <v>-5.0761421319797002E-3</v>
      </c>
      <c r="AN204" s="5">
        <f t="shared" si="206"/>
        <v>-1.7235976183014753E-2</v>
      </c>
      <c r="AO204" s="5">
        <f t="shared" si="188"/>
        <v>-8.5361998103066581E-3</v>
      </c>
      <c r="AP204" s="5">
        <f t="shared" si="189"/>
        <v>3.1070195627157661E-2</v>
      </c>
      <c r="AQ204" s="5">
        <f t="shared" si="190"/>
        <v>1.7356042173560425E-2</v>
      </c>
      <c r="AR204" s="5">
        <f t="shared" si="191"/>
        <v>-2.4875621890547178E-2</v>
      </c>
      <c r="AS204" s="5">
        <f t="shared" si="192"/>
        <v>-2.774763602542251E-2</v>
      </c>
      <c r="AT204" s="5">
        <f t="shared" si="193"/>
        <v>-2.5784405094749871E-2</v>
      </c>
      <c r="AU204" s="5">
        <f t="shared" si="194"/>
        <v>-1.7389942033526548E-2</v>
      </c>
      <c r="AV204" s="5">
        <f t="shared" si="195"/>
        <v>6.257019091930059E-3</v>
      </c>
      <c r="AW204" s="5">
        <f t="shared" si="196"/>
        <v>1.472253680634196E-2</v>
      </c>
      <c r="AX204" s="5">
        <f t="shared" si="197"/>
        <v>-7.965588657002431E-4</v>
      </c>
      <c r="AY204" s="5">
        <f t="shared" si="198"/>
        <v>8.3601286173632799E-3</v>
      </c>
      <c r="BB204" s="5">
        <f t="shared" si="247"/>
        <v>-1.5683814303638869E-3</v>
      </c>
      <c r="BC204" s="5">
        <f t="shared" si="248"/>
        <v>2.5094102885822411E-3</v>
      </c>
      <c r="BD204" s="5">
        <f t="shared" si="249"/>
        <v>-1.0664993726474274E-2</v>
      </c>
      <c r="BE204" s="5">
        <f t="shared" si="250"/>
        <v>-5.9598494353826142E-3</v>
      </c>
      <c r="BF204" s="5">
        <f t="shared" si="251"/>
        <v>-1.1292346298619808E-2</v>
      </c>
      <c r="BG204" s="5">
        <f t="shared" si="252"/>
        <v>9.4102885821835435E-4</v>
      </c>
      <c r="BH204" s="5">
        <f t="shared" si="253"/>
        <v>-7.8419071518193231E-3</v>
      </c>
      <c r="BI204" s="5">
        <f t="shared" si="254"/>
        <v>-4.5953575909661225E-2</v>
      </c>
      <c r="BJ204" s="5">
        <f t="shared" si="255"/>
        <v>-3.309284818067753E-2</v>
      </c>
      <c r="BK204" s="5">
        <f t="shared" si="256"/>
        <v>8.7829360100375661E-3</v>
      </c>
      <c r="BL204" s="5">
        <f t="shared" si="257"/>
        <v>1.1762860727729096E-2</v>
      </c>
      <c r="BM204" s="5">
        <f t="shared" si="258"/>
        <v>9.7239648682559202E-3</v>
      </c>
      <c r="BN204" s="5">
        <f t="shared" si="259"/>
        <v>1.0978670012547096E-3</v>
      </c>
      <c r="BO204" s="5">
        <f t="shared" si="260"/>
        <v>-2.2427854454203259E-2</v>
      </c>
      <c r="BP204" s="5">
        <f t="shared" si="261"/>
        <v>-3.0583437892095292E-2</v>
      </c>
      <c r="BQ204" s="5">
        <f t="shared" si="262"/>
        <v>-1.5526976160602179E-2</v>
      </c>
      <c r="BR204" s="5">
        <f t="shared" si="263"/>
        <v>-2.4466750313676212E-2</v>
      </c>
      <c r="BS204" s="5">
        <f t="shared" si="264"/>
        <v>-1.6311166875784176E-2</v>
      </c>
      <c r="BU204" s="5">
        <f t="shared" si="266"/>
        <v>-1.5683814303638869E-3</v>
      </c>
      <c r="BV204" s="5">
        <f t="shared" si="207"/>
        <v>2.5094102885822411E-3</v>
      </c>
      <c r="BW204" s="5">
        <f t="shared" si="208"/>
        <v>-1.0664993726474274E-2</v>
      </c>
      <c r="BX204" s="5">
        <f t="shared" si="209"/>
        <v>-5.9598494353826142E-3</v>
      </c>
      <c r="BY204" s="5">
        <f t="shared" si="210"/>
        <v>-1.1292346298619808E-2</v>
      </c>
      <c r="BZ204" s="5">
        <f t="shared" si="211"/>
        <v>9.4102885821835435E-4</v>
      </c>
      <c r="CA204" s="5">
        <f t="shared" si="212"/>
        <v>-7.8419071518193231E-3</v>
      </c>
      <c r="CB204" s="5">
        <f t="shared" si="213"/>
        <v>-4.5953575909661225E-2</v>
      </c>
      <c r="CC204" s="5">
        <f t="shared" si="214"/>
        <v>-3.309284818067753E-2</v>
      </c>
      <c r="CD204" s="5">
        <f t="shared" si="215"/>
        <v>8.7829360100375661E-3</v>
      </c>
      <c r="CE204" s="5">
        <f t="shared" si="216"/>
        <v>1.1762860727729096E-2</v>
      </c>
      <c r="CF204" s="5">
        <f t="shared" si="217"/>
        <v>9.7239648682559202E-3</v>
      </c>
      <c r="CG204" s="5">
        <f t="shared" si="218"/>
        <v>1.0978670012547096E-3</v>
      </c>
      <c r="CH204" s="5">
        <f t="shared" si="219"/>
        <v>-2.2427854454203259E-2</v>
      </c>
      <c r="CI204" s="5">
        <f t="shared" si="220"/>
        <v>-3.0583437892095292E-2</v>
      </c>
      <c r="CJ204" s="5">
        <f t="shared" si="221"/>
        <v>-1.5526976160602179E-2</v>
      </c>
      <c r="CK204" s="5">
        <f t="shared" si="222"/>
        <v>-2.4466750313676212E-2</v>
      </c>
      <c r="CL204" s="5">
        <f t="shared" si="223"/>
        <v>-1.6311166875784176E-2</v>
      </c>
      <c r="CO204" s="5">
        <f t="shared" si="268"/>
        <v>4.7558655675333586E-3</v>
      </c>
      <c r="CP204" s="5">
        <f t="shared" si="224"/>
        <v>-6.3411540900442525E-4</v>
      </c>
      <c r="CQ204" s="5">
        <f t="shared" si="225"/>
        <v>1.173113506658215E-2</v>
      </c>
      <c r="CR204" s="5">
        <f t="shared" si="226"/>
        <v>2.8535193405199704E-3</v>
      </c>
      <c r="CS204" s="5">
        <f t="shared" si="227"/>
        <v>-3.5668991756499686E-2</v>
      </c>
      <c r="CT204" s="5">
        <f t="shared" si="228"/>
        <v>-2.2669625871908683E-2</v>
      </c>
      <c r="CU204" s="5">
        <f t="shared" si="229"/>
        <v>1.9657577679137523E-2</v>
      </c>
      <c r="CV204" s="5">
        <f t="shared" si="230"/>
        <v>2.2669625871908797E-2</v>
      </c>
      <c r="CW204" s="5">
        <f t="shared" si="231"/>
        <v>2.0608750792644216E-2</v>
      </c>
      <c r="CX204" s="5">
        <f t="shared" si="232"/>
        <v>1.1889663918833228E-2</v>
      </c>
      <c r="CY204" s="5">
        <f t="shared" si="233"/>
        <v>-1.1889663918833228E-2</v>
      </c>
      <c r="CZ204" s="5">
        <f t="shared" si="234"/>
        <v>-2.0133164235890871E-2</v>
      </c>
      <c r="DA204" s="5">
        <f t="shared" si="235"/>
        <v>-4.9143944197843244E-3</v>
      </c>
      <c r="DB204" s="5">
        <f t="shared" si="236"/>
        <v>-1.3950538998097582E-2</v>
      </c>
      <c r="DC204" s="5">
        <f t="shared" si="237"/>
        <v>-5.7070386810399408E-3</v>
      </c>
      <c r="DF204" s="5">
        <f t="shared" si="267"/>
        <v>1.3480190695380574E-2</v>
      </c>
      <c r="DG204" s="5">
        <f t="shared" si="238"/>
        <v>5.7373006740095267E-2</v>
      </c>
      <c r="DH204" s="5">
        <f t="shared" si="239"/>
        <v>6.049646555975681E-2</v>
      </c>
      <c r="DI204" s="5">
        <f t="shared" si="240"/>
        <v>5.8359362156830463E-2</v>
      </c>
      <c r="DJ204" s="5">
        <f t="shared" si="241"/>
        <v>4.931777083675818E-2</v>
      </c>
      <c r="DK204" s="5">
        <f t="shared" si="242"/>
        <v>2.465888541837909E-2</v>
      </c>
      <c r="DL204" s="5">
        <f t="shared" si="243"/>
        <v>1.6110471806674406E-2</v>
      </c>
      <c r="DM204" s="5">
        <f t="shared" si="244"/>
        <v>3.1892158474437035E-2</v>
      </c>
      <c r="DN204" s="5">
        <f t="shared" si="245"/>
        <v>2.2521782015452976E-2</v>
      </c>
      <c r="DO204" s="5">
        <f t="shared" si="246"/>
        <v>3.1070195627157661E-2</v>
      </c>
    </row>
    <row r="205" spans="10:119" x14ac:dyDescent="0.25">
      <c r="J205" s="5">
        <v>33.630000000000003</v>
      </c>
      <c r="K205" s="5">
        <v>34.17</v>
      </c>
      <c r="L205" s="5">
        <v>35.475000000000001</v>
      </c>
      <c r="M205" s="5">
        <v>34.86</v>
      </c>
      <c r="N205" s="5">
        <v>34.020000000000003</v>
      </c>
      <c r="O205" s="5">
        <v>35.115000000000002</v>
      </c>
      <c r="P205" s="5">
        <v>35.305</v>
      </c>
      <c r="Q205" s="5">
        <v>35.954999999999998</v>
      </c>
      <c r="R205" s="5">
        <v>36.325000000000003</v>
      </c>
      <c r="S205" s="5">
        <v>35.645000000000003</v>
      </c>
      <c r="T205" s="5">
        <v>35.49</v>
      </c>
      <c r="U205" s="5">
        <v>36.299999999999997</v>
      </c>
      <c r="V205" s="5">
        <v>35.625</v>
      </c>
      <c r="W205" s="5">
        <v>34.979999999999997</v>
      </c>
      <c r="X205" s="5">
        <v>36.049999999999997</v>
      </c>
      <c r="Y205" s="5">
        <v>34.64</v>
      </c>
      <c r="Z205" s="5">
        <v>36</v>
      </c>
      <c r="AA205" s="5">
        <v>35.774999999999999</v>
      </c>
      <c r="AB205" s="5">
        <v>34.924999999999997</v>
      </c>
      <c r="AC205" s="5">
        <v>33.99</v>
      </c>
      <c r="AD205" s="5">
        <v>31.73</v>
      </c>
      <c r="AF205" s="5">
        <f t="shared" si="265"/>
        <v>-5.6497175141243E-2</v>
      </c>
      <c r="AG205" s="5">
        <f t="shared" si="199"/>
        <v>-7.1407667544629821E-2</v>
      </c>
      <c r="AH205" s="5">
        <f t="shared" si="200"/>
        <v>-0.10556730091613815</v>
      </c>
      <c r="AI205" s="5">
        <f t="shared" si="201"/>
        <v>-8.9787722317842766E-2</v>
      </c>
      <c r="AJ205" s="5">
        <f t="shared" si="202"/>
        <v>-6.7313345091122939E-2</v>
      </c>
      <c r="AK205" s="5">
        <f t="shared" si="203"/>
        <v>-9.6397550904172041E-2</v>
      </c>
      <c r="AL205" s="5">
        <f t="shared" si="204"/>
        <v>-0.10126044469621864</v>
      </c>
      <c r="AM205" s="5">
        <f t="shared" si="205"/>
        <v>-0.11750799610624386</v>
      </c>
      <c r="AN205" s="5">
        <f t="shared" si="206"/>
        <v>-0.12649690295939442</v>
      </c>
      <c r="AO205" s="5">
        <f t="shared" si="188"/>
        <v>-0.10983307616776553</v>
      </c>
      <c r="AP205" s="5">
        <f t="shared" si="189"/>
        <v>-0.10594533671456752</v>
      </c>
      <c r="AQ205" s="5">
        <f t="shared" si="190"/>
        <v>-0.12589531680440763</v>
      </c>
      <c r="AR205" s="5">
        <f t="shared" si="191"/>
        <v>-0.10933333333333332</v>
      </c>
      <c r="AS205" s="5">
        <f t="shared" si="192"/>
        <v>-9.2910234419668294E-2</v>
      </c>
      <c r="AT205" s="5">
        <f t="shared" si="193"/>
        <v>-0.11983356449375859</v>
      </c>
      <c r="AU205" s="5">
        <f t="shared" si="194"/>
        <v>-8.4006928406466522E-2</v>
      </c>
      <c r="AV205" s="5">
        <f t="shared" si="195"/>
        <v>-0.1186111111111111</v>
      </c>
      <c r="AW205" s="5">
        <f t="shared" si="196"/>
        <v>-0.11306778476589793</v>
      </c>
      <c r="AX205" s="5">
        <f t="shared" si="197"/>
        <v>-9.148174659985675E-2</v>
      </c>
      <c r="AY205" s="5">
        <f t="shared" si="198"/>
        <v>-6.6490144160047115E-2</v>
      </c>
      <c r="BB205" s="5">
        <f t="shared" si="247"/>
        <v>-1.7336152219873207E-2</v>
      </c>
      <c r="BC205" s="5">
        <f t="shared" si="248"/>
        <v>-4.1014799154333988E-2</v>
      </c>
      <c r="BD205" s="5">
        <f t="shared" si="249"/>
        <v>-1.0147991543340364E-2</v>
      </c>
      <c r="BE205" s="5">
        <f t="shared" si="250"/>
        <v>-4.7921071176885606E-3</v>
      </c>
      <c r="BF205" s="5">
        <f t="shared" si="251"/>
        <v>1.3530655391120418E-2</v>
      </c>
      <c r="BG205" s="5">
        <f t="shared" si="252"/>
        <v>2.3960535588442605E-2</v>
      </c>
      <c r="BH205" s="5">
        <f t="shared" si="253"/>
        <v>4.7921071176885606E-3</v>
      </c>
      <c r="BI205" s="5">
        <f t="shared" si="254"/>
        <v>4.2283298097253188E-4</v>
      </c>
      <c r="BJ205" s="5">
        <f t="shared" si="255"/>
        <v>2.325581395348825E-2</v>
      </c>
      <c r="BK205" s="5">
        <f t="shared" si="256"/>
        <v>4.228329809725118E-3</v>
      </c>
      <c r="BL205" s="5">
        <f t="shared" si="257"/>
        <v>-1.3953488372093151E-2</v>
      </c>
      <c r="BM205" s="5">
        <f t="shared" si="258"/>
        <v>1.6208597603946322E-2</v>
      </c>
      <c r="BN205" s="5">
        <f t="shared" si="259"/>
        <v>-2.3537702607470071E-2</v>
      </c>
      <c r="BO205" s="5">
        <f t="shared" si="260"/>
        <v>1.4799154334038014E-2</v>
      </c>
      <c r="BP205" s="5">
        <f t="shared" si="261"/>
        <v>8.4566596194502359E-3</v>
      </c>
      <c r="BQ205" s="5">
        <f t="shared" si="262"/>
        <v>-1.5503875968992368E-2</v>
      </c>
      <c r="BR205" s="5">
        <f t="shared" si="263"/>
        <v>-4.1860465116279055E-2</v>
      </c>
      <c r="BS205" s="5">
        <f t="shared" si="264"/>
        <v>-0.10556730091613815</v>
      </c>
      <c r="BU205" s="5">
        <f t="shared" si="266"/>
        <v>-1.7336152219873207E-2</v>
      </c>
      <c r="BV205" s="5">
        <f t="shared" si="207"/>
        <v>-4.1014799154333988E-2</v>
      </c>
      <c r="BW205" s="5">
        <f t="shared" si="208"/>
        <v>-1.0147991543340364E-2</v>
      </c>
      <c r="BX205" s="5">
        <f t="shared" si="209"/>
        <v>-4.7921071176885606E-3</v>
      </c>
      <c r="BY205" s="5">
        <f t="shared" si="210"/>
        <v>1.3530655391120418E-2</v>
      </c>
      <c r="BZ205" s="5">
        <f t="shared" si="211"/>
        <v>2.3960535588442605E-2</v>
      </c>
      <c r="CA205" s="5">
        <f t="shared" si="212"/>
        <v>4.7921071176885606E-3</v>
      </c>
      <c r="CB205" s="5">
        <f t="shared" si="213"/>
        <v>4.2283298097253188E-4</v>
      </c>
      <c r="CC205" s="5">
        <f t="shared" si="214"/>
        <v>2.325581395348825E-2</v>
      </c>
      <c r="CD205" s="5">
        <f t="shared" si="215"/>
        <v>4.228329809725118E-3</v>
      </c>
      <c r="CE205" s="5">
        <f t="shared" si="216"/>
        <v>-1.3953488372093151E-2</v>
      </c>
      <c r="CF205" s="5">
        <f t="shared" si="217"/>
        <v>1.6208597603946322E-2</v>
      </c>
      <c r="CG205" s="5">
        <f t="shared" si="218"/>
        <v>-2.3537702607470071E-2</v>
      </c>
      <c r="CH205" s="5">
        <f t="shared" si="219"/>
        <v>1.4799154334038014E-2</v>
      </c>
      <c r="CI205" s="5">
        <f t="shared" si="220"/>
        <v>8.4566596194502359E-3</v>
      </c>
      <c r="CJ205" s="5">
        <f t="shared" si="221"/>
        <v>-1.5503875968992368E-2</v>
      </c>
      <c r="CK205" s="5">
        <f t="shared" si="222"/>
        <v>-4.1860465116279055E-2</v>
      </c>
      <c r="CL205" s="5">
        <f t="shared" si="223"/>
        <v>-0.10556730091613815</v>
      </c>
      <c r="CO205" s="5">
        <f t="shared" si="268"/>
        <v>5.4107931083581867E-3</v>
      </c>
      <c r="CP205" s="5">
        <f t="shared" si="224"/>
        <v>2.3921401110636373E-2</v>
      </c>
      <c r="CQ205" s="5">
        <f t="shared" si="225"/>
        <v>3.445820874270257E-2</v>
      </c>
      <c r="CR205" s="5">
        <f t="shared" si="226"/>
        <v>1.5093264986473049E-2</v>
      </c>
      <c r="CS205" s="5">
        <f t="shared" si="227"/>
        <v>1.0679196924391286E-2</v>
      </c>
      <c r="CT205" s="5">
        <f t="shared" si="228"/>
        <v>3.3746262281076321E-2</v>
      </c>
      <c r="CU205" s="5">
        <f t="shared" si="229"/>
        <v>1.4523707817172091E-2</v>
      </c>
      <c r="CV205" s="5">
        <f t="shared" si="230"/>
        <v>-3.8445108927810082E-3</v>
      </c>
      <c r="CW205" s="5">
        <f t="shared" si="231"/>
        <v>2.6626797664815467E-2</v>
      </c>
      <c r="CX205" s="5">
        <f t="shared" si="232"/>
        <v>-1.3526982770895668E-2</v>
      </c>
      <c r="CY205" s="5">
        <f t="shared" si="233"/>
        <v>2.5202904741563375E-2</v>
      </c>
      <c r="CZ205" s="5">
        <f t="shared" si="234"/>
        <v>1.8795386586928566E-2</v>
      </c>
      <c r="DA205" s="5">
        <f t="shared" si="235"/>
        <v>-5.4107931083583888E-3</v>
      </c>
      <c r="DB205" s="5">
        <f t="shared" si="236"/>
        <v>-3.2037590773173856E-2</v>
      </c>
      <c r="DC205" s="5">
        <f t="shared" si="237"/>
        <v>-9.6397550904172041E-2</v>
      </c>
      <c r="DF205" s="5">
        <f t="shared" si="267"/>
        <v>2.282333051563807E-2</v>
      </c>
      <c r="DG205" s="5">
        <f t="shared" si="238"/>
        <v>3.8038884192729784E-3</v>
      </c>
      <c r="DH205" s="5">
        <f t="shared" si="239"/>
        <v>-1.4370245139476052E-2</v>
      </c>
      <c r="DI205" s="5">
        <f t="shared" si="240"/>
        <v>1.5779092702169487E-2</v>
      </c>
      <c r="DJ205" s="5">
        <f t="shared" si="241"/>
        <v>-2.3950408565793221E-2</v>
      </c>
      <c r="DK205" s="5">
        <f t="shared" si="242"/>
        <v>1.4370245139475851E-2</v>
      </c>
      <c r="DL205" s="5">
        <f t="shared" si="243"/>
        <v>8.0304311073540885E-3</v>
      </c>
      <c r="DM205" s="5">
        <f t="shared" si="244"/>
        <v>-1.5919977458439132E-2</v>
      </c>
      <c r="DN205" s="5">
        <f t="shared" si="245"/>
        <v>-4.2265426880811495E-2</v>
      </c>
      <c r="DO205" s="5">
        <f t="shared" si="246"/>
        <v>-0.10594533671456752</v>
      </c>
    </row>
    <row r="206" spans="10:119" x14ac:dyDescent="0.25">
      <c r="J206" s="5">
        <v>22.175000000000001</v>
      </c>
      <c r="K206" s="5">
        <v>22.204999999999998</v>
      </c>
      <c r="L206" s="5">
        <v>21.795000000000002</v>
      </c>
      <c r="M206" s="5">
        <v>21.805</v>
      </c>
      <c r="N206" s="5">
        <v>22.1</v>
      </c>
      <c r="O206" s="5">
        <v>22.715</v>
      </c>
      <c r="P206" s="5">
        <v>22.68</v>
      </c>
      <c r="Q206" s="5">
        <v>22.47</v>
      </c>
      <c r="R206" s="5">
        <v>22.234999999999999</v>
      </c>
      <c r="S206" s="5">
        <v>21.77</v>
      </c>
      <c r="T206" s="5">
        <v>22.155000000000001</v>
      </c>
      <c r="U206" s="5">
        <v>21.895</v>
      </c>
      <c r="V206" s="5">
        <v>20.93</v>
      </c>
      <c r="W206" s="5">
        <v>20.02</v>
      </c>
      <c r="X206" s="5">
        <v>20.2</v>
      </c>
      <c r="Y206" s="5">
        <v>20.355</v>
      </c>
      <c r="Z206" s="5">
        <v>19.224</v>
      </c>
      <c r="AA206" s="5">
        <v>18.809999999999999</v>
      </c>
      <c r="AB206" s="5">
        <v>18.905999999999999</v>
      </c>
      <c r="AC206" s="5">
        <v>18.66</v>
      </c>
      <c r="AD206" s="5">
        <v>19.152000000000001</v>
      </c>
      <c r="AF206" s="5">
        <f t="shared" si="265"/>
        <v>-0.13632468996617811</v>
      </c>
      <c r="AG206" s="5">
        <f t="shared" si="199"/>
        <v>-0.13749155595586568</v>
      </c>
      <c r="AH206" s="5">
        <f t="shared" si="200"/>
        <v>-0.12126634549208536</v>
      </c>
      <c r="AI206" s="5">
        <f t="shared" si="201"/>
        <v>-0.12166934189406094</v>
      </c>
      <c r="AJ206" s="5">
        <f t="shared" si="202"/>
        <v>-0.13339366515837106</v>
      </c>
      <c r="AK206" s="5">
        <f t="shared" si="203"/>
        <v>-0.15685670261941442</v>
      </c>
      <c r="AL206" s="5">
        <f t="shared" si="204"/>
        <v>-0.1555555555555555</v>
      </c>
      <c r="AM206" s="5">
        <f t="shared" si="205"/>
        <v>-0.14766355140186907</v>
      </c>
      <c r="AN206" s="5">
        <f t="shared" si="206"/>
        <v>-0.13865527321789964</v>
      </c>
      <c r="AO206" s="5">
        <f t="shared" si="188"/>
        <v>-0.12025723472668803</v>
      </c>
      <c r="AP206" s="5">
        <f t="shared" si="189"/>
        <v>-0.13554502369668248</v>
      </c>
      <c r="AQ206" s="5">
        <f t="shared" si="190"/>
        <v>-0.12527974423384328</v>
      </c>
      <c r="AR206" s="5">
        <f t="shared" si="191"/>
        <v>-8.4949832775919665E-2</v>
      </c>
      <c r="AS206" s="5">
        <f t="shared" si="192"/>
        <v>-4.3356643356643285E-2</v>
      </c>
      <c r="AT206" s="5">
        <f t="shared" si="193"/>
        <v>-5.1881188118811795E-2</v>
      </c>
      <c r="AU206" s="5">
        <f t="shared" si="194"/>
        <v>-5.9100957995578449E-2</v>
      </c>
      <c r="AV206" s="5">
        <f t="shared" si="195"/>
        <v>-3.7453183520598822E-3</v>
      </c>
      <c r="AW206" s="5">
        <f t="shared" si="196"/>
        <v>1.8181818181818306E-2</v>
      </c>
      <c r="AX206" s="5">
        <f t="shared" si="197"/>
        <v>1.3011742304030585E-2</v>
      </c>
      <c r="AY206" s="5">
        <f t="shared" si="198"/>
        <v>2.6366559485530593E-2</v>
      </c>
      <c r="BB206" s="5">
        <f t="shared" si="247"/>
        <v>4.5882083046561183E-4</v>
      </c>
      <c r="BC206" s="5">
        <f t="shared" si="248"/>
        <v>1.3994035329203932E-2</v>
      </c>
      <c r="BD206" s="5">
        <f t="shared" si="249"/>
        <v>4.2211516402844602E-2</v>
      </c>
      <c r="BE206" s="5">
        <f t="shared" si="250"/>
        <v>4.0605643496214636E-2</v>
      </c>
      <c r="BF206" s="5">
        <f t="shared" si="251"/>
        <v>3.0970406056434828E-2</v>
      </c>
      <c r="BG206" s="5">
        <f t="shared" si="252"/>
        <v>2.0188116540490832E-2</v>
      </c>
      <c r="BH206" s="5">
        <f t="shared" si="253"/>
        <v>-1.1470520761643556E-3</v>
      </c>
      <c r="BI206" s="5">
        <f t="shared" si="254"/>
        <v>1.6517549896765286E-2</v>
      </c>
      <c r="BJ206" s="5">
        <f t="shared" si="255"/>
        <v>4.5882083046569332E-3</v>
      </c>
      <c r="BK206" s="5">
        <f t="shared" si="256"/>
        <v>-3.9688001835283412E-2</v>
      </c>
      <c r="BL206" s="5">
        <f t="shared" si="257"/>
        <v>-8.1440697407662396E-2</v>
      </c>
      <c r="BM206" s="5">
        <f t="shared" si="258"/>
        <v>-7.318192245927975E-2</v>
      </c>
      <c r="BN206" s="5">
        <f t="shared" si="259"/>
        <v>-6.6070199587061312E-2</v>
      </c>
      <c r="BO206" s="5">
        <f t="shared" si="260"/>
        <v>-0.11796283551273234</v>
      </c>
      <c r="BP206" s="5">
        <f t="shared" si="261"/>
        <v>-0.13695801789401252</v>
      </c>
      <c r="BQ206" s="5">
        <f t="shared" si="262"/>
        <v>-0.13255333792154175</v>
      </c>
      <c r="BR206" s="5">
        <f t="shared" si="263"/>
        <v>-0.143840330350998</v>
      </c>
      <c r="BS206" s="5">
        <f t="shared" si="264"/>
        <v>-0.12126634549208536</v>
      </c>
      <c r="BU206" s="5">
        <f t="shared" si="266"/>
        <v>4.5882083046561183E-4</v>
      </c>
      <c r="BV206" s="5">
        <f t="shared" si="207"/>
        <v>1.3994035329203932E-2</v>
      </c>
      <c r="BW206" s="5">
        <f t="shared" si="208"/>
        <v>4.2211516402844602E-2</v>
      </c>
      <c r="BX206" s="5">
        <f t="shared" si="209"/>
        <v>4.0605643496214636E-2</v>
      </c>
      <c r="BY206" s="5">
        <f t="shared" si="210"/>
        <v>3.0970406056434828E-2</v>
      </c>
      <c r="BZ206" s="5">
        <f t="shared" si="211"/>
        <v>2.0188116540490832E-2</v>
      </c>
      <c r="CA206" s="5">
        <f t="shared" si="212"/>
        <v>-1.1470520761643556E-3</v>
      </c>
      <c r="CB206" s="5">
        <f t="shared" si="213"/>
        <v>1.6517549896765286E-2</v>
      </c>
      <c r="CC206" s="5">
        <f t="shared" si="214"/>
        <v>4.5882083046569332E-3</v>
      </c>
      <c r="CD206" s="5">
        <f t="shared" si="215"/>
        <v>-3.9688001835283412E-2</v>
      </c>
      <c r="CE206" s="5">
        <f t="shared" si="216"/>
        <v>-8.1440697407662396E-2</v>
      </c>
      <c r="CF206" s="5">
        <f t="shared" si="217"/>
        <v>-7.318192245927975E-2</v>
      </c>
      <c r="CG206" s="5">
        <f t="shared" si="218"/>
        <v>-6.6070199587061312E-2</v>
      </c>
      <c r="CH206" s="5">
        <f t="shared" si="219"/>
        <v>-0.11796283551273234</v>
      </c>
      <c r="CI206" s="5">
        <f t="shared" si="220"/>
        <v>-0.13695801789401252</v>
      </c>
      <c r="CJ206" s="5">
        <f t="shared" si="221"/>
        <v>-0.13255333792154175</v>
      </c>
      <c r="CK206" s="5">
        <f t="shared" si="222"/>
        <v>-0.143840330350998</v>
      </c>
      <c r="CL206" s="5">
        <f t="shared" si="223"/>
        <v>-0.12126634549208536</v>
      </c>
      <c r="CO206" s="5">
        <f t="shared" si="268"/>
        <v>-1.5408320493066319E-3</v>
      </c>
      <c r="CP206" s="5">
        <f t="shared" si="224"/>
        <v>-1.0785824345146423E-2</v>
      </c>
      <c r="CQ206" s="5">
        <f t="shared" si="225"/>
        <v>-2.1131410961919457E-2</v>
      </c>
      <c r="CR206" s="5">
        <f t="shared" si="226"/>
        <v>-4.1602465331278905E-2</v>
      </c>
      <c r="CS206" s="5">
        <f t="shared" si="227"/>
        <v>-2.4653312788905955E-2</v>
      </c>
      <c r="CT206" s="5">
        <f t="shared" si="228"/>
        <v>-3.6099493726612385E-2</v>
      </c>
      <c r="CU206" s="5">
        <f t="shared" si="229"/>
        <v>-7.8582434514637908E-2</v>
      </c>
      <c r="CV206" s="5">
        <f t="shared" si="230"/>
        <v>-0.11864406779661019</v>
      </c>
      <c r="CW206" s="5">
        <f t="shared" si="231"/>
        <v>-0.11071978868589041</v>
      </c>
      <c r="CX206" s="5">
        <f t="shared" si="232"/>
        <v>-0.10389610389610388</v>
      </c>
      <c r="CY206" s="5">
        <f t="shared" si="233"/>
        <v>-0.15368699097512656</v>
      </c>
      <c r="CZ206" s="5">
        <f t="shared" si="234"/>
        <v>-0.17191283292978213</v>
      </c>
      <c r="DA206" s="5">
        <f t="shared" si="235"/>
        <v>-0.16768655073739824</v>
      </c>
      <c r="DB206" s="5">
        <f t="shared" si="236"/>
        <v>-0.1785163988553819</v>
      </c>
      <c r="DC206" s="5">
        <f t="shared" si="237"/>
        <v>-0.15685670261941442</v>
      </c>
      <c r="DF206" s="5">
        <f t="shared" si="267"/>
        <v>-1.1735499887158725E-2</v>
      </c>
      <c r="DG206" s="5">
        <f t="shared" si="238"/>
        <v>-5.529225908372834E-2</v>
      </c>
      <c r="DH206" s="5">
        <f t="shared" si="239"/>
        <v>-9.6366508688783631E-2</v>
      </c>
      <c r="DI206" s="5">
        <f t="shared" si="240"/>
        <v>-8.8241931843827656E-2</v>
      </c>
      <c r="DJ206" s="5">
        <f t="shared" si="241"/>
        <v>-8.1245768449559941E-2</v>
      </c>
      <c r="DK206" s="5">
        <f t="shared" si="242"/>
        <v>-0.1322951929587001</v>
      </c>
      <c r="DL206" s="5">
        <f t="shared" si="243"/>
        <v>-0.15098171970209895</v>
      </c>
      <c r="DM206" s="5">
        <f t="shared" si="244"/>
        <v>-0.14664861205145574</v>
      </c>
      <c r="DN206" s="5">
        <f t="shared" si="245"/>
        <v>-0.15775220040622887</v>
      </c>
      <c r="DO206" s="5">
        <f t="shared" si="246"/>
        <v>-0.13554502369668248</v>
      </c>
    </row>
    <row r="207" spans="10:119" x14ac:dyDescent="0.25">
      <c r="J207" s="5">
        <v>369</v>
      </c>
      <c r="K207" s="5">
        <v>377</v>
      </c>
      <c r="L207" s="5">
        <v>368</v>
      </c>
      <c r="M207" s="5">
        <v>373.8</v>
      </c>
      <c r="N207" s="5">
        <v>379.2</v>
      </c>
      <c r="O207" s="5">
        <v>372.6</v>
      </c>
      <c r="P207" s="5">
        <v>381.8</v>
      </c>
      <c r="Q207" s="5">
        <v>384.4</v>
      </c>
      <c r="R207" s="5">
        <v>387.8</v>
      </c>
      <c r="S207" s="5">
        <v>378.2</v>
      </c>
      <c r="T207" s="5">
        <v>386.8</v>
      </c>
      <c r="U207" s="5">
        <v>393.6</v>
      </c>
      <c r="V207" s="5">
        <v>396</v>
      </c>
      <c r="W207" s="5">
        <v>396.2</v>
      </c>
      <c r="X207" s="5">
        <v>397.4</v>
      </c>
      <c r="Y207" s="5">
        <v>397.4</v>
      </c>
      <c r="Z207" s="5">
        <v>399.2</v>
      </c>
      <c r="AA207" s="5">
        <v>400.4</v>
      </c>
      <c r="AB207" s="5">
        <v>400.6</v>
      </c>
      <c r="AC207" s="5">
        <v>406.6</v>
      </c>
      <c r="AD207" s="5">
        <v>412.2</v>
      </c>
      <c r="AF207" s="5">
        <f t="shared" si="265"/>
        <v>0.11707317073170728</v>
      </c>
      <c r="AG207" s="5">
        <f t="shared" si="199"/>
        <v>9.3368700265251958E-2</v>
      </c>
      <c r="AH207" s="5">
        <f t="shared" si="200"/>
        <v>0.12010869565217389</v>
      </c>
      <c r="AI207" s="5">
        <f t="shared" si="201"/>
        <v>0.10272873194221502</v>
      </c>
      <c r="AJ207" s="5">
        <f t="shared" si="202"/>
        <v>8.7025316455696208E-2</v>
      </c>
      <c r="AK207" s="5">
        <f t="shared" si="203"/>
        <v>0.10628019323671488</v>
      </c>
      <c r="AL207" s="5">
        <f t="shared" si="204"/>
        <v>7.9622839182818164E-2</v>
      </c>
      <c r="AM207" s="5">
        <f t="shared" si="205"/>
        <v>7.2320499479708672E-2</v>
      </c>
      <c r="AN207" s="5">
        <f t="shared" si="206"/>
        <v>6.2919030428055633E-2</v>
      </c>
      <c r="AO207" s="5">
        <f t="shared" ref="AO207:AO232" si="269">($AD207-S207)/S207</f>
        <v>8.9899524061343203E-2</v>
      </c>
      <c r="AP207" s="5">
        <f t="shared" ref="AP207:AP232" si="270">($AD207-T207)/T207</f>
        <v>6.5667011375387732E-2</v>
      </c>
      <c r="AQ207" s="5">
        <f t="shared" ref="AQ207:AQ232" si="271">($AD207-U207)/U207</f>
        <v>4.725609756097552E-2</v>
      </c>
      <c r="AR207" s="5">
        <f t="shared" ref="AR207:AR232" si="272">($AD207-V207)/V207</f>
        <v>4.0909090909090881E-2</v>
      </c>
      <c r="AS207" s="5">
        <f t="shared" ref="AS207:AS232" si="273">($AD207-W207)/W207</f>
        <v>4.0383644623927309E-2</v>
      </c>
      <c r="AT207" s="5">
        <f t="shared" ref="AT207:AT232" si="274">($AD207-X207)/X207</f>
        <v>3.7242073477604457E-2</v>
      </c>
      <c r="AU207" s="5">
        <f t="shared" ref="AU207:AU232" si="275">($AD207-Y207)/Y207</f>
        <v>3.7242073477604457E-2</v>
      </c>
      <c r="AV207" s="5">
        <f t="shared" ref="AV207:AV232" si="276">($AD207-Z207)/Z207</f>
        <v>3.256513026052104E-2</v>
      </c>
      <c r="AW207" s="5">
        <f t="shared" ref="AW207:AW232" si="277">($AD207-AA207)/AA207</f>
        <v>2.94705294705295E-2</v>
      </c>
      <c r="AX207" s="5">
        <f t="shared" ref="AX207:AX232" si="278">($AD207-AB207)/AB207</f>
        <v>2.8956565152271505E-2</v>
      </c>
      <c r="AY207" s="5">
        <f t="shared" ref="AY207:AY231" si="279">($AD207-AC207)/AC207</f>
        <v>1.3772749631086979E-2</v>
      </c>
      <c r="BB207" s="5">
        <f t="shared" si="247"/>
        <v>1.5760869565217422E-2</v>
      </c>
      <c r="BC207" s="5">
        <f t="shared" si="248"/>
        <v>3.0434782608695622E-2</v>
      </c>
      <c r="BD207" s="5">
        <f t="shared" si="249"/>
        <v>1.2500000000000061E-2</v>
      </c>
      <c r="BE207" s="5">
        <f t="shared" si="250"/>
        <v>3.7500000000000033E-2</v>
      </c>
      <c r="BF207" s="5">
        <f t="shared" si="251"/>
        <v>4.4565217391304285E-2</v>
      </c>
      <c r="BG207" s="5">
        <f t="shared" si="252"/>
        <v>5.3804347826086986E-2</v>
      </c>
      <c r="BH207" s="5">
        <f t="shared" si="253"/>
        <v>2.7717391304347794E-2</v>
      </c>
      <c r="BI207" s="5">
        <f t="shared" si="254"/>
        <v>5.1086956521739162E-2</v>
      </c>
      <c r="BJ207" s="5">
        <f t="shared" si="255"/>
        <v>6.9565217391304404E-2</v>
      </c>
      <c r="BK207" s="5">
        <f t="shared" si="256"/>
        <v>7.6086956521739135E-2</v>
      </c>
      <c r="BL207" s="5">
        <f t="shared" si="257"/>
        <v>7.663043478260867E-2</v>
      </c>
      <c r="BM207" s="5">
        <f t="shared" si="258"/>
        <v>7.9891304347826028E-2</v>
      </c>
      <c r="BN207" s="5">
        <f t="shared" si="259"/>
        <v>7.9891304347826028E-2</v>
      </c>
      <c r="BO207" s="5">
        <f t="shared" si="260"/>
        <v>8.4782608695652142E-2</v>
      </c>
      <c r="BP207" s="5">
        <f t="shared" si="261"/>
        <v>8.8043478260869501E-2</v>
      </c>
      <c r="BQ207" s="5">
        <f t="shared" si="262"/>
        <v>8.8586956521739188E-2</v>
      </c>
      <c r="BR207" s="5">
        <f t="shared" si="263"/>
        <v>0.10489130434782615</v>
      </c>
      <c r="BS207" s="5">
        <f t="shared" si="264"/>
        <v>0.12010869565217389</v>
      </c>
      <c r="BU207" s="5">
        <f t="shared" si="266"/>
        <v>1.5760869565217422E-2</v>
      </c>
      <c r="BV207" s="5">
        <f t="shared" si="207"/>
        <v>3.0434782608695622E-2</v>
      </c>
      <c r="BW207" s="5">
        <f t="shared" si="208"/>
        <v>1.2500000000000061E-2</v>
      </c>
      <c r="BX207" s="5">
        <f t="shared" si="209"/>
        <v>3.7500000000000033E-2</v>
      </c>
      <c r="BY207" s="5">
        <f t="shared" si="210"/>
        <v>4.4565217391304285E-2</v>
      </c>
      <c r="BZ207" s="5">
        <f t="shared" si="211"/>
        <v>5.3804347826086986E-2</v>
      </c>
      <c r="CA207" s="5">
        <f t="shared" si="212"/>
        <v>2.7717391304347794E-2</v>
      </c>
      <c r="CB207" s="5">
        <f t="shared" si="213"/>
        <v>5.1086956521739162E-2</v>
      </c>
      <c r="CC207" s="5">
        <f t="shared" si="214"/>
        <v>6.9565217391304404E-2</v>
      </c>
      <c r="CD207" s="5">
        <f t="shared" si="215"/>
        <v>7.6086956521739135E-2</v>
      </c>
      <c r="CE207" s="5">
        <f t="shared" si="216"/>
        <v>7.663043478260867E-2</v>
      </c>
      <c r="CF207" s="5">
        <f t="shared" si="217"/>
        <v>7.9891304347826028E-2</v>
      </c>
      <c r="CG207" s="5">
        <f t="shared" si="218"/>
        <v>7.9891304347826028E-2</v>
      </c>
      <c r="CH207" s="5">
        <f t="shared" si="219"/>
        <v>8.4782608695652142E-2</v>
      </c>
      <c r="CI207" s="5">
        <f t="shared" si="220"/>
        <v>8.8043478260869501E-2</v>
      </c>
      <c r="CJ207" s="5">
        <f t="shared" si="221"/>
        <v>8.8586956521739188E-2</v>
      </c>
      <c r="CK207" s="5">
        <f t="shared" si="222"/>
        <v>0.10489130434782615</v>
      </c>
      <c r="CL207" s="5">
        <f t="shared" si="223"/>
        <v>0.12010869565217389</v>
      </c>
      <c r="CO207" s="5">
        <f t="shared" si="268"/>
        <v>2.4691358024691325E-2</v>
      </c>
      <c r="CP207" s="5">
        <f t="shared" si="224"/>
        <v>3.1669350509930097E-2</v>
      </c>
      <c r="CQ207" s="5">
        <f t="shared" si="225"/>
        <v>4.0794417606011775E-2</v>
      </c>
      <c r="CR207" s="5">
        <f t="shared" si="226"/>
        <v>1.5029522275898995E-2</v>
      </c>
      <c r="CS207" s="5">
        <f t="shared" si="227"/>
        <v>3.8110574342458368E-2</v>
      </c>
      <c r="CT207" s="5">
        <f t="shared" si="228"/>
        <v>5.6360708534621572E-2</v>
      </c>
      <c r="CU207" s="5">
        <f t="shared" si="229"/>
        <v>6.280193236714969E-2</v>
      </c>
      <c r="CV207" s="5">
        <f t="shared" si="230"/>
        <v>6.3338701019860347E-2</v>
      </c>
      <c r="CW207" s="5">
        <f t="shared" si="231"/>
        <v>6.655931293612441E-2</v>
      </c>
      <c r="CX207" s="5">
        <f t="shared" si="232"/>
        <v>6.655931293612441E-2</v>
      </c>
      <c r="CY207" s="5">
        <f t="shared" si="233"/>
        <v>7.1390230810520566E-2</v>
      </c>
      <c r="CZ207" s="5">
        <f t="shared" si="234"/>
        <v>7.4610842726784629E-2</v>
      </c>
      <c r="DA207" s="5">
        <f t="shared" si="235"/>
        <v>7.5147611379495438E-2</v>
      </c>
      <c r="DB207" s="5">
        <f t="shared" si="236"/>
        <v>9.1250670960815877E-2</v>
      </c>
      <c r="DC207" s="5">
        <f t="shared" si="237"/>
        <v>0.10628019323671488</v>
      </c>
      <c r="DF207" s="5">
        <f t="shared" si="267"/>
        <v>1.7580144777662905E-2</v>
      </c>
      <c r="DG207" s="5">
        <f t="shared" si="238"/>
        <v>2.3784901758014447E-2</v>
      </c>
      <c r="DH207" s="5">
        <f t="shared" si="239"/>
        <v>2.4301964839710387E-2</v>
      </c>
      <c r="DI207" s="5">
        <f t="shared" si="240"/>
        <v>2.7404343329886158E-2</v>
      </c>
      <c r="DJ207" s="5">
        <f t="shared" si="241"/>
        <v>2.7404343329886158E-2</v>
      </c>
      <c r="DK207" s="5">
        <f t="shared" si="242"/>
        <v>3.2057911065149887E-2</v>
      </c>
      <c r="DL207" s="5">
        <f t="shared" si="243"/>
        <v>3.5160289555325658E-2</v>
      </c>
      <c r="DM207" s="5">
        <f t="shared" si="244"/>
        <v>3.5677352637021743E-2</v>
      </c>
      <c r="DN207" s="5">
        <f t="shared" si="245"/>
        <v>5.118924508790075E-2</v>
      </c>
      <c r="DO207" s="5">
        <f t="shared" si="246"/>
        <v>6.5667011375387732E-2</v>
      </c>
    </row>
    <row r="208" spans="10:119" x14ac:dyDescent="0.25">
      <c r="J208" s="5">
        <v>129.69999999999999</v>
      </c>
      <c r="K208" s="5">
        <v>130.9</v>
      </c>
      <c r="L208" s="5">
        <v>130.6</v>
      </c>
      <c r="M208" s="5">
        <v>127.5</v>
      </c>
      <c r="N208" s="5">
        <v>127.6</v>
      </c>
      <c r="O208" s="5">
        <v>130.5</v>
      </c>
      <c r="P208" s="5">
        <v>133.80000000000001</v>
      </c>
      <c r="Q208" s="5">
        <v>132.5</v>
      </c>
      <c r="R208" s="5">
        <v>131.5</v>
      </c>
      <c r="S208" s="5">
        <v>132.30000000000001</v>
      </c>
      <c r="T208" s="5">
        <v>131.80000000000001</v>
      </c>
      <c r="U208" s="5">
        <v>132.6</v>
      </c>
      <c r="V208" s="5">
        <v>134.30000000000001</v>
      </c>
      <c r="W208" s="5">
        <v>135.30000000000001</v>
      </c>
      <c r="X208" s="5">
        <v>134.5</v>
      </c>
      <c r="Y208" s="5">
        <v>136</v>
      </c>
      <c r="Z208" s="5">
        <v>135.9</v>
      </c>
      <c r="AA208" s="5">
        <v>136.30000000000001</v>
      </c>
      <c r="AB208" s="5">
        <v>137</v>
      </c>
      <c r="AC208" s="5">
        <v>136.4</v>
      </c>
      <c r="AD208" s="5">
        <v>134.5</v>
      </c>
      <c r="AF208" s="5">
        <f t="shared" si="265"/>
        <v>3.7008481110254524E-2</v>
      </c>
      <c r="AG208" s="5">
        <f t="shared" ref="AG208:AG232" si="280">($AD208-K208)/K208</f>
        <v>2.7501909854850987E-2</v>
      </c>
      <c r="AH208" s="5">
        <f t="shared" ref="AH208:AH232" si="281">($AD208-L208)/L208</f>
        <v>2.9862174578866814E-2</v>
      </c>
      <c r="AI208" s="5">
        <f t="shared" ref="AI208:AI232" si="282">($AD208-M208)/M208</f>
        <v>5.4901960784313725E-2</v>
      </c>
      <c r="AJ208" s="5">
        <f t="shared" ref="AJ208:AJ232" si="283">($AD208-N208)/N208</f>
        <v>5.4075235109717915E-2</v>
      </c>
      <c r="AK208" s="5">
        <f t="shared" ref="AK208:AK232" si="284">($AD208-O208)/O208</f>
        <v>3.0651340996168581E-2</v>
      </c>
      <c r="AL208" s="5">
        <f t="shared" ref="AL208:AL232" si="285">($AD208-P208)/P208</f>
        <v>5.2316890881912445E-3</v>
      </c>
      <c r="AM208" s="5">
        <f t="shared" ref="AM208:AM232" si="286">($AD208-Q208)/Q208</f>
        <v>1.509433962264151E-2</v>
      </c>
      <c r="AN208" s="5">
        <f t="shared" ref="AN208:AN232" si="287">($AD208-R208)/R208</f>
        <v>2.2813688212927757E-2</v>
      </c>
      <c r="AO208" s="5">
        <f t="shared" si="269"/>
        <v>1.6628873771730827E-2</v>
      </c>
      <c r="AP208" s="5">
        <f t="shared" si="270"/>
        <v>2.048558421851281E-2</v>
      </c>
      <c r="AQ208" s="5">
        <f t="shared" si="271"/>
        <v>1.4328808446455548E-2</v>
      </c>
      <c r="AR208" s="5">
        <f t="shared" si="272"/>
        <v>1.489203276247123E-3</v>
      </c>
      <c r="AS208" s="5">
        <f t="shared" si="273"/>
        <v>-5.9127864005913619E-3</v>
      </c>
      <c r="AT208" s="5">
        <f t="shared" si="274"/>
        <v>0</v>
      </c>
      <c r="AU208" s="5">
        <f t="shared" si="275"/>
        <v>-1.1029411764705883E-2</v>
      </c>
      <c r="AV208" s="5">
        <f t="shared" si="276"/>
        <v>-1.0301692420897761E-2</v>
      </c>
      <c r="AW208" s="5">
        <f t="shared" si="277"/>
        <v>-1.3206162876008886E-2</v>
      </c>
      <c r="AX208" s="5">
        <f t="shared" si="278"/>
        <v>-1.824817518248175E-2</v>
      </c>
      <c r="AY208" s="5">
        <f t="shared" si="279"/>
        <v>-1.3929618768328487E-2</v>
      </c>
      <c r="BB208" s="5">
        <f t="shared" si="247"/>
        <v>-2.3736600306278673E-2</v>
      </c>
      <c r="BC208" s="5">
        <f t="shared" si="248"/>
        <v>-2.2970903522205207E-2</v>
      </c>
      <c r="BD208" s="5">
        <f t="shared" si="249"/>
        <v>-7.6569678407346345E-4</v>
      </c>
      <c r="BE208" s="5">
        <f t="shared" si="250"/>
        <v>2.4502297090352353E-2</v>
      </c>
      <c r="BF208" s="5">
        <f t="shared" si="251"/>
        <v>1.4548238897396676E-2</v>
      </c>
      <c r="BG208" s="5">
        <f t="shared" si="252"/>
        <v>6.891271056661606E-3</v>
      </c>
      <c r="BH208" s="5">
        <f t="shared" si="253"/>
        <v>1.3016845329249748E-2</v>
      </c>
      <c r="BI208" s="5">
        <f t="shared" si="254"/>
        <v>9.1883614088822136E-3</v>
      </c>
      <c r="BJ208" s="5">
        <f t="shared" si="255"/>
        <v>1.5313935681470138E-2</v>
      </c>
      <c r="BK208" s="5">
        <f t="shared" si="256"/>
        <v>2.8330781010719886E-2</v>
      </c>
      <c r="BL208" s="5">
        <f t="shared" si="257"/>
        <v>3.5987748851454955E-2</v>
      </c>
      <c r="BM208" s="5">
        <f t="shared" si="258"/>
        <v>2.9862174578866814E-2</v>
      </c>
      <c r="BN208" s="5">
        <f t="shared" si="259"/>
        <v>4.1347626339969419E-2</v>
      </c>
      <c r="BO208" s="5">
        <f t="shared" si="260"/>
        <v>4.0581929555895957E-2</v>
      </c>
      <c r="BP208" s="5">
        <f t="shared" si="261"/>
        <v>4.3644716692190028E-2</v>
      </c>
      <c r="BQ208" s="5">
        <f t="shared" si="262"/>
        <v>4.9004594180704485E-2</v>
      </c>
      <c r="BR208" s="5">
        <f t="shared" si="263"/>
        <v>4.441041347626349E-2</v>
      </c>
      <c r="BS208" s="5">
        <f t="shared" si="264"/>
        <v>2.9862174578866814E-2</v>
      </c>
      <c r="BU208" s="5">
        <f t="shared" si="266"/>
        <v>-2.3736600306278673E-2</v>
      </c>
      <c r="BV208" s="5">
        <f t="shared" si="207"/>
        <v>-2.2970903522205207E-2</v>
      </c>
      <c r="BW208" s="5">
        <f t="shared" si="208"/>
        <v>-7.6569678407346345E-4</v>
      </c>
      <c r="BX208" s="5">
        <f t="shared" si="209"/>
        <v>2.4502297090352353E-2</v>
      </c>
      <c r="BY208" s="5">
        <f t="shared" si="210"/>
        <v>1.4548238897396676E-2</v>
      </c>
      <c r="BZ208" s="5">
        <f t="shared" si="211"/>
        <v>6.891271056661606E-3</v>
      </c>
      <c r="CA208" s="5">
        <f t="shared" si="212"/>
        <v>1.3016845329249748E-2</v>
      </c>
      <c r="CB208" s="5">
        <f t="shared" si="213"/>
        <v>9.1883614088822136E-3</v>
      </c>
      <c r="CC208" s="5">
        <f t="shared" si="214"/>
        <v>1.5313935681470138E-2</v>
      </c>
      <c r="CD208" s="5">
        <f t="shared" si="215"/>
        <v>2.8330781010719886E-2</v>
      </c>
      <c r="CE208" s="5">
        <f t="shared" si="216"/>
        <v>3.5987748851454955E-2</v>
      </c>
      <c r="CF208" s="5">
        <f t="shared" si="217"/>
        <v>2.9862174578866814E-2</v>
      </c>
      <c r="CG208" s="5">
        <f t="shared" si="218"/>
        <v>4.1347626339969419E-2</v>
      </c>
      <c r="CH208" s="5">
        <f t="shared" si="219"/>
        <v>4.0581929555895957E-2</v>
      </c>
      <c r="CI208" s="5">
        <f t="shared" si="220"/>
        <v>4.3644716692190028E-2</v>
      </c>
      <c r="CJ208" s="5">
        <f t="shared" si="221"/>
        <v>4.9004594180704485E-2</v>
      </c>
      <c r="CK208" s="5">
        <f t="shared" si="222"/>
        <v>4.441041347626349E-2</v>
      </c>
      <c r="CL208" s="5">
        <f t="shared" si="223"/>
        <v>2.9862174578866814E-2</v>
      </c>
      <c r="CO208" s="5">
        <f t="shared" si="268"/>
        <v>2.5287356321839167E-2</v>
      </c>
      <c r="CP208" s="5">
        <f t="shared" si="224"/>
        <v>1.532567049808429E-2</v>
      </c>
      <c r="CQ208" s="5">
        <f t="shared" si="225"/>
        <v>7.6628352490421452E-3</v>
      </c>
      <c r="CR208" s="5">
        <f t="shared" si="226"/>
        <v>1.3793103448275949E-2</v>
      </c>
      <c r="CS208" s="5">
        <f t="shared" si="227"/>
        <v>9.9616858237548764E-3</v>
      </c>
      <c r="CT208" s="5">
        <f t="shared" si="228"/>
        <v>1.6091954022988464E-2</v>
      </c>
      <c r="CU208" s="5">
        <f t="shared" si="229"/>
        <v>2.9118773946360241E-2</v>
      </c>
      <c r="CV208" s="5">
        <f t="shared" si="230"/>
        <v>3.6781609195402389E-2</v>
      </c>
      <c r="CW208" s="5">
        <f t="shared" si="231"/>
        <v>3.0651340996168581E-2</v>
      </c>
      <c r="CX208" s="5">
        <f t="shared" si="232"/>
        <v>4.2145593869731802E-2</v>
      </c>
      <c r="CY208" s="5">
        <f t="shared" si="233"/>
        <v>4.1379310344827627E-2</v>
      </c>
      <c r="CZ208" s="5">
        <f t="shared" si="234"/>
        <v>4.4444444444444529E-2</v>
      </c>
      <c r="DA208" s="5">
        <f t="shared" si="235"/>
        <v>4.9808429118773943E-2</v>
      </c>
      <c r="DB208" s="5">
        <f t="shared" si="236"/>
        <v>4.5210727969348705E-2</v>
      </c>
      <c r="DC208" s="5">
        <f t="shared" si="237"/>
        <v>3.0651340996168581E-2</v>
      </c>
      <c r="DF208" s="5">
        <f t="shared" si="267"/>
        <v>6.0698027314110992E-3</v>
      </c>
      <c r="DG208" s="5">
        <f t="shared" si="238"/>
        <v>1.8968133535660091E-2</v>
      </c>
      <c r="DH208" s="5">
        <f t="shared" si="239"/>
        <v>2.6555386949924126E-2</v>
      </c>
      <c r="DI208" s="5">
        <f t="shared" si="240"/>
        <v>2.048558421851281E-2</v>
      </c>
      <c r="DJ208" s="5">
        <f t="shared" si="241"/>
        <v>3.1866464339908862E-2</v>
      </c>
      <c r="DK208" s="5">
        <f t="shared" si="242"/>
        <v>3.1107738998482504E-2</v>
      </c>
      <c r="DL208" s="5">
        <f t="shared" si="243"/>
        <v>3.4142640364188161E-2</v>
      </c>
      <c r="DM208" s="5">
        <f t="shared" si="244"/>
        <v>3.9453717754172897E-2</v>
      </c>
      <c r="DN208" s="5">
        <f t="shared" si="245"/>
        <v>3.4901365705614522E-2</v>
      </c>
      <c r="DO208" s="5">
        <f t="shared" si="246"/>
        <v>2.048558421851281E-2</v>
      </c>
    </row>
    <row r="209" spans="10:119" x14ac:dyDescent="0.25">
      <c r="J209" s="5">
        <v>106.4</v>
      </c>
      <c r="K209" s="5">
        <v>111.4</v>
      </c>
      <c r="L209" s="5">
        <v>110.7</v>
      </c>
      <c r="M209" s="5">
        <v>111.6</v>
      </c>
      <c r="N209" s="5">
        <v>113.8</v>
      </c>
      <c r="O209" s="5">
        <v>114.7</v>
      </c>
      <c r="P209" s="5">
        <v>114.5</v>
      </c>
      <c r="Q209" s="5">
        <v>116.8</v>
      </c>
      <c r="R209" s="5">
        <v>117.4</v>
      </c>
      <c r="S209" s="5">
        <v>121</v>
      </c>
      <c r="T209" s="5">
        <v>120.2</v>
      </c>
      <c r="U209" s="5">
        <v>120.8</v>
      </c>
      <c r="V209" s="5">
        <v>119.1</v>
      </c>
      <c r="W209" s="5">
        <v>116.3</v>
      </c>
      <c r="X209" s="5">
        <v>114.4</v>
      </c>
      <c r="Y209" s="5">
        <v>111.5</v>
      </c>
      <c r="Z209" s="5">
        <v>110.4</v>
      </c>
      <c r="AA209" s="5">
        <v>111</v>
      </c>
      <c r="AB209" s="5">
        <v>107.3</v>
      </c>
      <c r="AC209" s="5">
        <v>107.1</v>
      </c>
      <c r="AD209" s="5">
        <v>108</v>
      </c>
      <c r="AF209" s="5">
        <f t="shared" si="265"/>
        <v>1.5037593984962351E-2</v>
      </c>
      <c r="AG209" s="5">
        <f t="shared" si="280"/>
        <v>-3.0520646319569168E-2</v>
      </c>
      <c r="AH209" s="5">
        <f t="shared" si="281"/>
        <v>-2.439024390243905E-2</v>
      </c>
      <c r="AI209" s="5">
        <f t="shared" si="282"/>
        <v>-3.2258064516128983E-2</v>
      </c>
      <c r="AJ209" s="5">
        <f t="shared" si="283"/>
        <v>-5.0966608084358503E-2</v>
      </c>
      <c r="AK209" s="5">
        <f t="shared" si="284"/>
        <v>-5.841325196163908E-2</v>
      </c>
      <c r="AL209" s="5">
        <f t="shared" si="285"/>
        <v>-5.6768558951965066E-2</v>
      </c>
      <c r="AM209" s="5">
        <f t="shared" si="286"/>
        <v>-7.5342465753424639E-2</v>
      </c>
      <c r="AN209" s="5">
        <f t="shared" si="287"/>
        <v>-8.0068143100511122E-2</v>
      </c>
      <c r="AO209" s="5">
        <f t="shared" si="269"/>
        <v>-0.10743801652892562</v>
      </c>
      <c r="AP209" s="5">
        <f t="shared" si="270"/>
        <v>-0.1014975041597338</v>
      </c>
      <c r="AQ209" s="5">
        <f t="shared" si="271"/>
        <v>-0.10596026490066222</v>
      </c>
      <c r="AR209" s="5">
        <f t="shared" si="272"/>
        <v>-9.3198992443324899E-2</v>
      </c>
      <c r="AS209" s="5">
        <f t="shared" si="273"/>
        <v>-7.1367153912295769E-2</v>
      </c>
      <c r="AT209" s="5">
        <f t="shared" si="274"/>
        <v>-5.5944055944055993E-2</v>
      </c>
      <c r="AU209" s="5">
        <f t="shared" si="275"/>
        <v>-3.1390134529147982E-2</v>
      </c>
      <c r="AV209" s="5">
        <f t="shared" si="276"/>
        <v>-2.173913043478266E-2</v>
      </c>
      <c r="AW209" s="5">
        <f t="shared" si="277"/>
        <v>-2.7027027027027029E-2</v>
      </c>
      <c r="AX209" s="5">
        <f t="shared" si="278"/>
        <v>6.5237651444548265E-3</v>
      </c>
      <c r="AY209" s="5">
        <f t="shared" si="279"/>
        <v>8.4033613445378685E-3</v>
      </c>
      <c r="BB209" s="5">
        <f t="shared" si="247"/>
        <v>8.1300813008129309E-3</v>
      </c>
      <c r="BC209" s="5">
        <f t="shared" si="248"/>
        <v>2.8003613369466974E-2</v>
      </c>
      <c r="BD209" s="5">
        <f t="shared" si="249"/>
        <v>3.6133694670280034E-2</v>
      </c>
      <c r="BE209" s="5">
        <f t="shared" si="250"/>
        <v>3.4327009936766011E-2</v>
      </c>
      <c r="BF209" s="5">
        <f t="shared" si="251"/>
        <v>5.5103884372177003E-2</v>
      </c>
      <c r="BG209" s="5">
        <f t="shared" si="252"/>
        <v>6.0523938572719087E-2</v>
      </c>
      <c r="BH209" s="5">
        <f t="shared" si="253"/>
        <v>9.3044263775971067E-2</v>
      </c>
      <c r="BI209" s="5">
        <f t="shared" si="254"/>
        <v>8.5817524841915085E-2</v>
      </c>
      <c r="BJ209" s="5">
        <f t="shared" si="255"/>
        <v>9.1237579042457037E-2</v>
      </c>
      <c r="BK209" s="5">
        <f t="shared" si="256"/>
        <v>7.5880758807588003E-2</v>
      </c>
      <c r="BL209" s="5">
        <f t="shared" si="257"/>
        <v>5.0587172538391997E-2</v>
      </c>
      <c r="BM209" s="5">
        <f t="shared" si="258"/>
        <v>3.3423667570009058E-2</v>
      </c>
      <c r="BN209" s="5">
        <f t="shared" si="259"/>
        <v>7.2267389340559818E-3</v>
      </c>
      <c r="BO209" s="5">
        <f t="shared" si="260"/>
        <v>-2.7100271002709771E-3</v>
      </c>
      <c r="BP209" s="5">
        <f t="shared" si="261"/>
        <v>2.7100271002709771E-3</v>
      </c>
      <c r="BQ209" s="5">
        <f t="shared" si="262"/>
        <v>-3.0713640469738082E-2</v>
      </c>
      <c r="BR209" s="5">
        <f t="shared" si="263"/>
        <v>-3.2520325203252105E-2</v>
      </c>
      <c r="BS209" s="5">
        <f t="shared" si="264"/>
        <v>-2.439024390243905E-2</v>
      </c>
      <c r="BU209" s="5">
        <f t="shared" si="266"/>
        <v>8.1300813008129309E-3</v>
      </c>
      <c r="BV209" s="5">
        <f t="shared" ref="BV209:BV232" si="288">(N209-$L209)/$L209</f>
        <v>2.8003613369466974E-2</v>
      </c>
      <c r="BW209" s="5">
        <f t="shared" ref="BW209:BW232" si="289">(O209-$L209)/$L209</f>
        <v>3.6133694670280034E-2</v>
      </c>
      <c r="BX209" s="5">
        <f t="shared" ref="BX209:BX232" si="290">(P209-$L209)/$L209</f>
        <v>3.4327009936766011E-2</v>
      </c>
      <c r="BY209" s="5">
        <f t="shared" ref="BY209:BY231" si="291">(Q209-$L209)/$L209</f>
        <v>5.5103884372177003E-2</v>
      </c>
      <c r="BZ209" s="5">
        <f t="shared" ref="BZ209:BZ232" si="292">(R209-$L209)/$L209</f>
        <v>6.0523938572719087E-2</v>
      </c>
      <c r="CA209" s="5">
        <f t="shared" ref="CA209:CA232" si="293">(S209-$L209)/$L209</f>
        <v>9.3044263775971067E-2</v>
      </c>
      <c r="CB209" s="5">
        <f t="shared" ref="CB209:CB232" si="294">(T209-$L209)/$L209</f>
        <v>8.5817524841915085E-2</v>
      </c>
      <c r="CC209" s="5">
        <f t="shared" ref="CC209:CC232" si="295">(U209-$L209)/$L209</f>
        <v>9.1237579042457037E-2</v>
      </c>
      <c r="CD209" s="5">
        <f t="shared" ref="CD209:CD232" si="296">(V209-$L209)/$L209</f>
        <v>7.5880758807588003E-2</v>
      </c>
      <c r="CE209" s="5">
        <f t="shared" ref="CE209:CE232" si="297">(W209-$L209)/$L209</f>
        <v>5.0587172538391997E-2</v>
      </c>
      <c r="CF209" s="5">
        <f t="shared" ref="CF209:CF232" si="298">(X209-$L209)/$L209</f>
        <v>3.3423667570009058E-2</v>
      </c>
      <c r="CG209" s="5">
        <f t="shared" ref="CG209:CG232" si="299">(Y209-$L209)/$L209</f>
        <v>7.2267389340559818E-3</v>
      </c>
      <c r="CH209" s="5">
        <f t="shared" ref="CH209:CH232" si="300">(Z209-$L209)/$L209</f>
        <v>-2.7100271002709771E-3</v>
      </c>
      <c r="CI209" s="5">
        <f t="shared" ref="CI209:CI232" si="301">(AA209-$L209)/$L209</f>
        <v>2.7100271002709771E-3</v>
      </c>
      <c r="CJ209" s="5">
        <f t="shared" ref="CJ209:CJ232" si="302">(AB209-$L209)/$L209</f>
        <v>-3.0713640469738082E-2</v>
      </c>
      <c r="CK209" s="5">
        <f t="shared" ref="CK209:CK232" si="303">(AC209-$L209)/$L209</f>
        <v>-3.2520325203252105E-2</v>
      </c>
      <c r="CL209" s="5">
        <f t="shared" ref="CL209:CL232" si="304">(AD209-$L209)/$L209</f>
        <v>-2.439024390243905E-2</v>
      </c>
      <c r="CO209" s="5">
        <f t="shared" si="268"/>
        <v>-1.7436791630340265E-3</v>
      </c>
      <c r="CP209" s="5">
        <f t="shared" si="224"/>
        <v>1.8308631211856968E-2</v>
      </c>
      <c r="CQ209" s="5">
        <f t="shared" si="225"/>
        <v>2.3539668700959047E-2</v>
      </c>
      <c r="CR209" s="5">
        <f t="shared" si="226"/>
        <v>5.492589363557103E-2</v>
      </c>
      <c r="CS209" s="5">
        <f t="shared" si="227"/>
        <v>4.7951176983435047E-2</v>
      </c>
      <c r="CT209" s="5">
        <f t="shared" si="228"/>
        <v>5.3182214472537001E-2</v>
      </c>
      <c r="CU209" s="5">
        <f t="shared" si="229"/>
        <v>3.8360941586747965E-2</v>
      </c>
      <c r="CV209" s="5">
        <f t="shared" si="230"/>
        <v>1.3949433304271964E-2</v>
      </c>
      <c r="CW209" s="5">
        <f t="shared" si="231"/>
        <v>-2.6155187445509776E-3</v>
      </c>
      <c r="CX209" s="5">
        <f t="shared" si="232"/>
        <v>-2.7898866608544053E-2</v>
      </c>
      <c r="CY209" s="5">
        <f t="shared" si="233"/>
        <v>-3.7489102005231013E-2</v>
      </c>
      <c r="CZ209" s="5">
        <f t="shared" si="234"/>
        <v>-3.2258064516129059E-2</v>
      </c>
      <c r="DA209" s="5">
        <f t="shared" si="235"/>
        <v>-6.4516129032258118E-2</v>
      </c>
      <c r="DB209" s="5">
        <f t="shared" si="236"/>
        <v>-6.6259808195292133E-2</v>
      </c>
      <c r="DC209" s="5">
        <f t="shared" si="237"/>
        <v>-5.841325196163908E-2</v>
      </c>
      <c r="DF209" s="5">
        <f t="shared" si="267"/>
        <v>4.9916805324458757E-3</v>
      </c>
      <c r="DG209" s="5">
        <f t="shared" si="238"/>
        <v>-9.1514143094842629E-3</v>
      </c>
      <c r="DH209" s="5">
        <f t="shared" si="239"/>
        <v>-3.244592346089855E-2</v>
      </c>
      <c r="DI209" s="5">
        <f t="shared" si="240"/>
        <v>-4.8252911813643905E-2</v>
      </c>
      <c r="DJ209" s="5">
        <f t="shared" si="241"/>
        <v>-7.2379367720465909E-2</v>
      </c>
      <c r="DK209" s="5">
        <f t="shared" si="242"/>
        <v>-8.1530782029950052E-2</v>
      </c>
      <c r="DL209" s="5">
        <f t="shared" si="243"/>
        <v>-7.6539101497504175E-2</v>
      </c>
      <c r="DM209" s="5">
        <f t="shared" si="244"/>
        <v>-0.1073211314475874</v>
      </c>
      <c r="DN209" s="5">
        <f t="shared" si="245"/>
        <v>-0.10898502495840273</v>
      </c>
      <c r="DO209" s="5">
        <f t="shared" si="246"/>
        <v>-0.1014975041597338</v>
      </c>
    </row>
    <row r="210" spans="10:119" x14ac:dyDescent="0.25">
      <c r="J210" s="5">
        <v>84.5</v>
      </c>
      <c r="K210" s="5">
        <v>89.25</v>
      </c>
      <c r="L210" s="5">
        <v>87.75</v>
      </c>
      <c r="M210" s="5">
        <v>91</v>
      </c>
      <c r="N210" s="5">
        <v>91</v>
      </c>
      <c r="O210" s="5">
        <v>97.25</v>
      </c>
      <c r="P210" s="5">
        <v>94.75</v>
      </c>
      <c r="Q210" s="5">
        <v>96.75</v>
      </c>
      <c r="R210" s="5">
        <v>98.5</v>
      </c>
      <c r="S210" s="5">
        <v>97.25</v>
      </c>
      <c r="T210" s="5">
        <v>98.25</v>
      </c>
      <c r="U210" s="5">
        <v>97.25</v>
      </c>
      <c r="V210" s="5">
        <v>99.25</v>
      </c>
      <c r="W210" s="5">
        <v>103</v>
      </c>
      <c r="X210" s="5">
        <v>103.75</v>
      </c>
      <c r="Y210" s="5">
        <v>102</v>
      </c>
      <c r="Z210" s="5">
        <v>104.25</v>
      </c>
      <c r="AA210" s="5">
        <v>104.25</v>
      </c>
      <c r="AB210" s="5">
        <v>105.25</v>
      </c>
      <c r="AC210" s="5">
        <v>104.25</v>
      </c>
      <c r="AD210" s="5">
        <v>103</v>
      </c>
      <c r="AF210" s="5">
        <f t="shared" si="265"/>
        <v>0.21893491124260356</v>
      </c>
      <c r="AG210" s="5">
        <f t="shared" si="280"/>
        <v>0.15406162464985995</v>
      </c>
      <c r="AH210" s="5">
        <f t="shared" si="281"/>
        <v>0.1737891737891738</v>
      </c>
      <c r="AI210" s="5">
        <f t="shared" si="282"/>
        <v>0.13186813186813187</v>
      </c>
      <c r="AJ210" s="5">
        <f t="shared" si="283"/>
        <v>0.13186813186813187</v>
      </c>
      <c r="AK210" s="5">
        <f t="shared" si="284"/>
        <v>5.9125964010282778E-2</v>
      </c>
      <c r="AL210" s="5">
        <f t="shared" si="285"/>
        <v>8.7071240105540904E-2</v>
      </c>
      <c r="AM210" s="5">
        <f t="shared" si="286"/>
        <v>6.4599483204134361E-2</v>
      </c>
      <c r="AN210" s="5">
        <f t="shared" si="287"/>
        <v>4.5685279187817257E-2</v>
      </c>
      <c r="AO210" s="5">
        <f t="shared" si="269"/>
        <v>5.9125964010282778E-2</v>
      </c>
      <c r="AP210" s="5">
        <f t="shared" si="270"/>
        <v>4.8346055979643768E-2</v>
      </c>
      <c r="AQ210" s="5">
        <f t="shared" si="271"/>
        <v>5.9125964010282778E-2</v>
      </c>
      <c r="AR210" s="5">
        <f t="shared" si="272"/>
        <v>3.7783375314861464E-2</v>
      </c>
      <c r="AS210" s="5">
        <f t="shared" si="273"/>
        <v>0</v>
      </c>
      <c r="AT210" s="5">
        <f t="shared" si="274"/>
        <v>-7.2289156626506026E-3</v>
      </c>
      <c r="AU210" s="5">
        <f t="shared" si="275"/>
        <v>9.8039215686274508E-3</v>
      </c>
      <c r="AV210" s="5">
        <f t="shared" si="276"/>
        <v>-1.1990407673860911E-2</v>
      </c>
      <c r="AW210" s="5">
        <f t="shared" si="277"/>
        <v>-1.1990407673860911E-2</v>
      </c>
      <c r="AX210" s="5">
        <f t="shared" si="278"/>
        <v>-2.1377672209026127E-2</v>
      </c>
      <c r="AY210" s="5">
        <f t="shared" si="279"/>
        <v>-1.1990407673860911E-2</v>
      </c>
      <c r="BB210" s="5">
        <f t="shared" si="247"/>
        <v>3.7037037037037035E-2</v>
      </c>
      <c r="BC210" s="5">
        <f t="shared" si="248"/>
        <v>3.7037037037037035E-2</v>
      </c>
      <c r="BD210" s="5">
        <f t="shared" si="249"/>
        <v>0.10826210826210826</v>
      </c>
      <c r="BE210" s="5">
        <f t="shared" si="250"/>
        <v>7.9772079772079771E-2</v>
      </c>
      <c r="BF210" s="5">
        <f t="shared" si="251"/>
        <v>0.10256410256410256</v>
      </c>
      <c r="BG210" s="5">
        <f t="shared" si="252"/>
        <v>0.12250712250712251</v>
      </c>
      <c r="BH210" s="5">
        <f t="shared" si="253"/>
        <v>0.10826210826210826</v>
      </c>
      <c r="BI210" s="5">
        <f t="shared" si="254"/>
        <v>0.11965811965811966</v>
      </c>
      <c r="BJ210" s="5">
        <f t="shared" si="255"/>
        <v>0.10826210826210826</v>
      </c>
      <c r="BK210" s="5">
        <f t="shared" si="256"/>
        <v>0.13105413105413105</v>
      </c>
      <c r="BL210" s="5">
        <f t="shared" si="257"/>
        <v>0.1737891737891738</v>
      </c>
      <c r="BM210" s="5">
        <f t="shared" si="258"/>
        <v>0.18233618233618235</v>
      </c>
      <c r="BN210" s="5">
        <f t="shared" si="259"/>
        <v>0.1623931623931624</v>
      </c>
      <c r="BO210" s="5">
        <f t="shared" si="260"/>
        <v>0.18803418803418803</v>
      </c>
      <c r="BP210" s="5">
        <f t="shared" si="261"/>
        <v>0.18803418803418803</v>
      </c>
      <c r="BQ210" s="5">
        <f t="shared" si="262"/>
        <v>0.19943019943019943</v>
      </c>
      <c r="BR210" s="5">
        <f t="shared" si="263"/>
        <v>0.18803418803418803</v>
      </c>
      <c r="BS210" s="5">
        <f t="shared" si="264"/>
        <v>0.1737891737891738</v>
      </c>
      <c r="BU210" s="5">
        <f t="shared" si="266"/>
        <v>3.7037037037037035E-2</v>
      </c>
      <c r="BV210" s="5">
        <f t="shared" si="288"/>
        <v>3.7037037037037035E-2</v>
      </c>
      <c r="BW210" s="5">
        <f t="shared" si="289"/>
        <v>0.10826210826210826</v>
      </c>
      <c r="BX210" s="5">
        <f t="shared" si="290"/>
        <v>7.9772079772079771E-2</v>
      </c>
      <c r="BY210" s="5">
        <f t="shared" si="291"/>
        <v>0.10256410256410256</v>
      </c>
      <c r="BZ210" s="5">
        <f t="shared" si="292"/>
        <v>0.12250712250712251</v>
      </c>
      <c r="CA210" s="5">
        <f t="shared" si="293"/>
        <v>0.10826210826210826</v>
      </c>
      <c r="CB210" s="5">
        <f t="shared" si="294"/>
        <v>0.11965811965811966</v>
      </c>
      <c r="CC210" s="5">
        <f t="shared" si="295"/>
        <v>0.10826210826210826</v>
      </c>
      <c r="CD210" s="5">
        <f t="shared" si="296"/>
        <v>0.13105413105413105</v>
      </c>
      <c r="CE210" s="5">
        <f t="shared" si="297"/>
        <v>0.1737891737891738</v>
      </c>
      <c r="CF210" s="5">
        <f t="shared" si="298"/>
        <v>0.18233618233618235</v>
      </c>
      <c r="CG210" s="5">
        <f t="shared" si="299"/>
        <v>0.1623931623931624</v>
      </c>
      <c r="CH210" s="5">
        <f t="shared" si="300"/>
        <v>0.18803418803418803</v>
      </c>
      <c r="CI210" s="5">
        <f t="shared" si="301"/>
        <v>0.18803418803418803</v>
      </c>
      <c r="CJ210" s="5">
        <f t="shared" si="302"/>
        <v>0.19943019943019943</v>
      </c>
      <c r="CK210" s="5">
        <f t="shared" si="303"/>
        <v>0.18803418803418803</v>
      </c>
      <c r="CL210" s="5">
        <f t="shared" si="304"/>
        <v>0.1737891737891738</v>
      </c>
      <c r="CO210" s="5">
        <f t="shared" si="268"/>
        <v>-2.570694087403599E-2</v>
      </c>
      <c r="CP210" s="5">
        <f t="shared" ref="CP210:CP232" si="305">(Q210-$O210)/$O210</f>
        <v>-5.1413881748071976E-3</v>
      </c>
      <c r="CQ210" s="5">
        <f t="shared" ref="CQ210:CQ232" si="306">(R210-$O210)/$O210</f>
        <v>1.2853470437017995E-2</v>
      </c>
      <c r="CR210" s="5">
        <f t="shared" ref="CR210:CR232" si="307">(S210-$O210)/$O210</f>
        <v>0</v>
      </c>
      <c r="CS210" s="5">
        <f t="shared" ref="CS210:CS232" si="308">(T210-$O210)/$O210</f>
        <v>1.0282776349614395E-2</v>
      </c>
      <c r="CT210" s="5">
        <f t="shared" ref="CT210:CT232" si="309">(U210-$O210)/$O210</f>
        <v>0</v>
      </c>
      <c r="CU210" s="5">
        <f t="shared" ref="CU210:CU232" si="310">(V210-$O210)/$O210</f>
        <v>2.056555269922879E-2</v>
      </c>
      <c r="CV210" s="5">
        <f t="shared" ref="CV210:CV232" si="311">(W210-$O210)/$O210</f>
        <v>5.9125964010282778E-2</v>
      </c>
      <c r="CW210" s="5">
        <f t="shared" ref="CW210:CW232" si="312">(X210-$O210)/$O210</f>
        <v>6.6838046272493568E-2</v>
      </c>
      <c r="CX210" s="5">
        <f t="shared" ref="CX210:CX232" si="313">(Y210-$O210)/$O210</f>
        <v>4.8843187660668377E-2</v>
      </c>
      <c r="CY210" s="5">
        <f t="shared" ref="CY210:CY232" si="314">(Z210-$O210)/$O210</f>
        <v>7.1979434447300775E-2</v>
      </c>
      <c r="CZ210" s="5">
        <f t="shared" ref="CZ210:CZ232" si="315">(AA210-$O210)/$O210</f>
        <v>7.1979434447300775E-2</v>
      </c>
      <c r="DA210" s="5">
        <f t="shared" ref="DA210:DA232" si="316">(AB210-$O210)/$O210</f>
        <v>8.2262210796915161E-2</v>
      </c>
      <c r="DB210" s="5">
        <f t="shared" ref="DB210:DB232" si="317">(AC210-$O210)/$O210</f>
        <v>7.1979434447300775E-2</v>
      </c>
      <c r="DC210" s="5">
        <f t="shared" ref="DC210:DC231" si="318">(AD210-$O210)/$O210</f>
        <v>5.9125964010282778E-2</v>
      </c>
      <c r="DF210" s="5">
        <f t="shared" si="267"/>
        <v>-1.0178117048346057E-2</v>
      </c>
      <c r="DG210" s="5">
        <f t="shared" ref="DG210:DG232" si="319">(V210-$T210)/$T210</f>
        <v>1.0178117048346057E-2</v>
      </c>
      <c r="DH210" s="5">
        <f t="shared" ref="DH210:DH232" si="320">(W210-$T210)/$T210</f>
        <v>4.8346055979643768E-2</v>
      </c>
      <c r="DI210" s="5">
        <f t="shared" ref="DI210:DI232" si="321">(X210-$T210)/$T210</f>
        <v>5.5979643765903309E-2</v>
      </c>
      <c r="DJ210" s="5">
        <f t="shared" ref="DJ210:DJ232" si="322">(Y210-$T210)/$T210</f>
        <v>3.8167938931297711E-2</v>
      </c>
      <c r="DK210" s="5">
        <f t="shared" ref="DK210:DK232" si="323">(Z210-$T210)/$T210</f>
        <v>6.1068702290076333E-2</v>
      </c>
      <c r="DL210" s="5">
        <f t="shared" ref="DL210:DL232" si="324">(AA210-$T210)/$T210</f>
        <v>6.1068702290076333E-2</v>
      </c>
      <c r="DM210" s="5">
        <f t="shared" ref="DM210:DM232" si="325">(AB210-$T210)/$T210</f>
        <v>7.124681933842239E-2</v>
      </c>
      <c r="DN210" s="5">
        <f t="shared" ref="DN210:DN232" si="326">(AC210-$T210)/$T210</f>
        <v>6.1068702290076333E-2</v>
      </c>
      <c r="DO210" s="5">
        <f t="shared" ref="DO210:DO232" si="327">(AD210-$T210)/$T210</f>
        <v>4.8346055979643768E-2</v>
      </c>
    </row>
    <row r="211" spans="10:119" x14ac:dyDescent="0.25">
      <c r="J211" s="5">
        <v>55</v>
      </c>
      <c r="K211" s="5">
        <v>59</v>
      </c>
      <c r="L211" s="5">
        <v>60.5</v>
      </c>
      <c r="M211" s="5">
        <v>60.75</v>
      </c>
      <c r="N211" s="5">
        <v>59.25</v>
      </c>
      <c r="O211" s="5">
        <v>60.75</v>
      </c>
      <c r="P211" s="5">
        <v>62.25</v>
      </c>
      <c r="Q211" s="5">
        <v>60.5</v>
      </c>
      <c r="R211" s="5">
        <v>55.5</v>
      </c>
      <c r="S211" s="5">
        <v>58.25</v>
      </c>
      <c r="T211" s="5">
        <v>59</v>
      </c>
      <c r="U211" s="5">
        <v>59.75</v>
      </c>
      <c r="V211" s="5">
        <v>58.5</v>
      </c>
      <c r="W211" s="5">
        <v>59.5</v>
      </c>
      <c r="X211" s="5">
        <v>60</v>
      </c>
      <c r="Y211" s="5">
        <v>60</v>
      </c>
      <c r="Z211" s="5">
        <v>60</v>
      </c>
      <c r="AA211" s="5">
        <v>60.5</v>
      </c>
      <c r="AB211" s="5">
        <v>61.5</v>
      </c>
      <c r="AC211" s="5">
        <v>62.5</v>
      </c>
      <c r="AD211" s="5">
        <v>62.25</v>
      </c>
      <c r="AF211" s="5">
        <f t="shared" si="265"/>
        <v>0.13181818181818181</v>
      </c>
      <c r="AG211" s="5">
        <f t="shared" si="280"/>
        <v>5.5084745762711863E-2</v>
      </c>
      <c r="AH211" s="5">
        <f t="shared" si="281"/>
        <v>2.8925619834710745E-2</v>
      </c>
      <c r="AI211" s="5">
        <f t="shared" si="282"/>
        <v>2.4691358024691357E-2</v>
      </c>
      <c r="AJ211" s="5">
        <f t="shared" si="283"/>
        <v>5.0632911392405063E-2</v>
      </c>
      <c r="AK211" s="5">
        <f t="shared" si="284"/>
        <v>2.4691358024691357E-2</v>
      </c>
      <c r="AL211" s="5">
        <f t="shared" si="285"/>
        <v>0</v>
      </c>
      <c r="AM211" s="5">
        <f t="shared" si="286"/>
        <v>2.8925619834710745E-2</v>
      </c>
      <c r="AN211" s="5">
        <f t="shared" si="287"/>
        <v>0.12162162162162163</v>
      </c>
      <c r="AO211" s="5">
        <f t="shared" si="269"/>
        <v>6.8669527896995708E-2</v>
      </c>
      <c r="AP211" s="5">
        <f t="shared" si="270"/>
        <v>5.5084745762711863E-2</v>
      </c>
      <c r="AQ211" s="5">
        <f t="shared" si="271"/>
        <v>4.1841004184100417E-2</v>
      </c>
      <c r="AR211" s="5">
        <f t="shared" si="272"/>
        <v>6.4102564102564097E-2</v>
      </c>
      <c r="AS211" s="5">
        <f t="shared" si="273"/>
        <v>4.6218487394957986E-2</v>
      </c>
      <c r="AT211" s="5">
        <f t="shared" si="274"/>
        <v>3.7499999999999999E-2</v>
      </c>
      <c r="AU211" s="5">
        <f t="shared" si="275"/>
        <v>3.7499999999999999E-2</v>
      </c>
      <c r="AV211" s="5">
        <f t="shared" si="276"/>
        <v>3.7499999999999999E-2</v>
      </c>
      <c r="AW211" s="5">
        <f t="shared" si="277"/>
        <v>2.8925619834710745E-2</v>
      </c>
      <c r="AX211" s="5">
        <f t="shared" si="278"/>
        <v>1.2195121951219513E-2</v>
      </c>
      <c r="AY211" s="5">
        <f t="shared" si="279"/>
        <v>-4.0000000000000001E-3</v>
      </c>
      <c r="BB211" s="5">
        <f t="shared" si="247"/>
        <v>4.1322314049586778E-3</v>
      </c>
      <c r="BC211" s="5">
        <f t="shared" si="248"/>
        <v>-2.0661157024793389E-2</v>
      </c>
      <c r="BD211" s="5">
        <f t="shared" si="249"/>
        <v>4.1322314049586778E-3</v>
      </c>
      <c r="BE211" s="5">
        <f t="shared" si="250"/>
        <v>2.8925619834710745E-2</v>
      </c>
      <c r="BF211" s="5">
        <f t="shared" si="251"/>
        <v>0</v>
      </c>
      <c r="BG211" s="5">
        <f t="shared" si="252"/>
        <v>-8.2644628099173556E-2</v>
      </c>
      <c r="BH211" s="5">
        <f t="shared" si="253"/>
        <v>-3.71900826446281E-2</v>
      </c>
      <c r="BI211" s="5">
        <f t="shared" si="254"/>
        <v>-2.4793388429752067E-2</v>
      </c>
      <c r="BJ211" s="5">
        <f t="shared" si="255"/>
        <v>-1.2396694214876033E-2</v>
      </c>
      <c r="BK211" s="5">
        <f t="shared" si="256"/>
        <v>-3.3057851239669422E-2</v>
      </c>
      <c r="BL211" s="5">
        <f t="shared" si="257"/>
        <v>-1.6528925619834711E-2</v>
      </c>
      <c r="BM211" s="5">
        <f t="shared" si="258"/>
        <v>-8.2644628099173556E-3</v>
      </c>
      <c r="BN211" s="5">
        <f t="shared" si="259"/>
        <v>-8.2644628099173556E-3</v>
      </c>
      <c r="BO211" s="5">
        <f t="shared" si="260"/>
        <v>-8.2644628099173556E-3</v>
      </c>
      <c r="BP211" s="5">
        <f t="shared" si="261"/>
        <v>0</v>
      </c>
      <c r="BQ211" s="5">
        <f t="shared" si="262"/>
        <v>1.6528925619834711E-2</v>
      </c>
      <c r="BR211" s="5">
        <f t="shared" si="263"/>
        <v>3.3057851239669422E-2</v>
      </c>
      <c r="BS211" s="5">
        <f t="shared" si="264"/>
        <v>2.8925619834710745E-2</v>
      </c>
      <c r="BU211" s="5">
        <f t="shared" si="266"/>
        <v>4.1322314049586778E-3</v>
      </c>
      <c r="BV211" s="5">
        <f t="shared" si="288"/>
        <v>-2.0661157024793389E-2</v>
      </c>
      <c r="BW211" s="5">
        <f t="shared" si="289"/>
        <v>4.1322314049586778E-3</v>
      </c>
      <c r="BX211" s="5">
        <f t="shared" si="290"/>
        <v>2.8925619834710745E-2</v>
      </c>
      <c r="BY211" s="5">
        <f t="shared" si="291"/>
        <v>0</v>
      </c>
      <c r="BZ211" s="5">
        <f t="shared" si="292"/>
        <v>-8.2644628099173556E-2</v>
      </c>
      <c r="CA211" s="5">
        <f t="shared" si="293"/>
        <v>-3.71900826446281E-2</v>
      </c>
      <c r="CB211" s="5">
        <f t="shared" si="294"/>
        <v>-2.4793388429752067E-2</v>
      </c>
      <c r="CC211" s="5">
        <f t="shared" si="295"/>
        <v>-1.2396694214876033E-2</v>
      </c>
      <c r="CD211" s="5">
        <f t="shared" si="296"/>
        <v>-3.3057851239669422E-2</v>
      </c>
      <c r="CE211" s="5">
        <f t="shared" si="297"/>
        <v>-1.6528925619834711E-2</v>
      </c>
      <c r="CF211" s="5">
        <f t="shared" si="298"/>
        <v>-8.2644628099173556E-3</v>
      </c>
      <c r="CG211" s="5">
        <f t="shared" si="299"/>
        <v>-8.2644628099173556E-3</v>
      </c>
      <c r="CH211" s="5">
        <f t="shared" si="300"/>
        <v>-8.2644628099173556E-3</v>
      </c>
      <c r="CI211" s="5">
        <f t="shared" si="301"/>
        <v>0</v>
      </c>
      <c r="CJ211" s="5">
        <f t="shared" si="302"/>
        <v>1.6528925619834711E-2</v>
      </c>
      <c r="CK211" s="5">
        <f t="shared" si="303"/>
        <v>3.3057851239669422E-2</v>
      </c>
      <c r="CL211" s="5">
        <f t="shared" si="304"/>
        <v>2.8925619834710745E-2</v>
      </c>
      <c r="CO211" s="5">
        <f t="shared" si="268"/>
        <v>2.4691358024691357E-2</v>
      </c>
      <c r="CP211" s="5">
        <f t="shared" si="305"/>
        <v>-4.11522633744856E-3</v>
      </c>
      <c r="CQ211" s="5">
        <f t="shared" si="306"/>
        <v>-8.6419753086419748E-2</v>
      </c>
      <c r="CR211" s="5">
        <f t="shared" si="307"/>
        <v>-4.1152263374485597E-2</v>
      </c>
      <c r="CS211" s="5">
        <f t="shared" si="308"/>
        <v>-2.8806584362139918E-2</v>
      </c>
      <c r="CT211" s="5">
        <f t="shared" si="309"/>
        <v>-1.646090534979424E-2</v>
      </c>
      <c r="CU211" s="5">
        <f t="shared" si="310"/>
        <v>-3.7037037037037035E-2</v>
      </c>
      <c r="CV211" s="5">
        <f t="shared" si="311"/>
        <v>-2.0576131687242798E-2</v>
      </c>
      <c r="CW211" s="5">
        <f t="shared" si="312"/>
        <v>-1.2345679012345678E-2</v>
      </c>
      <c r="CX211" s="5">
        <f t="shared" si="313"/>
        <v>-1.2345679012345678E-2</v>
      </c>
      <c r="CY211" s="5">
        <f t="shared" si="314"/>
        <v>-1.2345679012345678E-2</v>
      </c>
      <c r="CZ211" s="5">
        <f t="shared" si="315"/>
        <v>-4.11522633744856E-3</v>
      </c>
      <c r="DA211" s="5">
        <f t="shared" si="316"/>
        <v>1.2345679012345678E-2</v>
      </c>
      <c r="DB211" s="5">
        <f t="shared" si="317"/>
        <v>2.8806584362139918E-2</v>
      </c>
      <c r="DC211" s="5">
        <f t="shared" si="318"/>
        <v>2.4691358024691357E-2</v>
      </c>
      <c r="DF211" s="5">
        <f t="shared" si="267"/>
        <v>1.2711864406779662E-2</v>
      </c>
      <c r="DG211" s="5">
        <f t="shared" si="319"/>
        <v>-8.4745762711864406E-3</v>
      </c>
      <c r="DH211" s="5">
        <f t="shared" si="320"/>
        <v>8.4745762711864406E-3</v>
      </c>
      <c r="DI211" s="5">
        <f t="shared" si="321"/>
        <v>1.6949152542372881E-2</v>
      </c>
      <c r="DJ211" s="5">
        <f t="shared" si="322"/>
        <v>1.6949152542372881E-2</v>
      </c>
      <c r="DK211" s="5">
        <f t="shared" si="323"/>
        <v>1.6949152542372881E-2</v>
      </c>
      <c r="DL211" s="5">
        <f t="shared" si="324"/>
        <v>2.5423728813559324E-2</v>
      </c>
      <c r="DM211" s="5">
        <f t="shared" si="325"/>
        <v>4.2372881355932202E-2</v>
      </c>
      <c r="DN211" s="5">
        <f t="shared" si="326"/>
        <v>5.9322033898305086E-2</v>
      </c>
      <c r="DO211" s="5">
        <f t="shared" si="327"/>
        <v>5.5084745762711863E-2</v>
      </c>
    </row>
    <row r="212" spans="10:119" x14ac:dyDescent="0.25">
      <c r="J212" s="5">
        <v>133.19999999999999</v>
      </c>
      <c r="K212" s="5">
        <v>140.25</v>
      </c>
      <c r="L212" s="5">
        <v>142.30000000000001</v>
      </c>
      <c r="M212" s="5">
        <v>144.05000000000001</v>
      </c>
      <c r="N212" s="5">
        <v>139</v>
      </c>
      <c r="O212" s="5">
        <v>141.30000000000001</v>
      </c>
      <c r="P212" s="5">
        <v>143.05000000000001</v>
      </c>
      <c r="Q212" s="5">
        <v>141.4</v>
      </c>
      <c r="R212" s="5">
        <v>142.35</v>
      </c>
      <c r="S212" s="5">
        <v>144.80000000000001</v>
      </c>
      <c r="T212" s="5">
        <v>149.65</v>
      </c>
      <c r="U212" s="5">
        <v>144.69999999999999</v>
      </c>
      <c r="V212" s="5">
        <v>146.65</v>
      </c>
      <c r="W212" s="5">
        <v>149.19999999999999</v>
      </c>
      <c r="X212" s="5">
        <v>149.19999999999999</v>
      </c>
      <c r="Y212" s="5">
        <v>148.05000000000001</v>
      </c>
      <c r="Z212" s="5">
        <v>146.6</v>
      </c>
      <c r="AA212" s="5">
        <v>143.9</v>
      </c>
      <c r="AB212" s="5">
        <v>145.65</v>
      </c>
      <c r="AC212" s="5">
        <v>143.55000000000001</v>
      </c>
      <c r="AD212" s="5">
        <v>140.15</v>
      </c>
      <c r="AF212" s="5">
        <f t="shared" si="265"/>
        <v>5.2177177177177313E-2</v>
      </c>
      <c r="AG212" s="5">
        <f t="shared" si="280"/>
        <v>-7.130124777183195E-4</v>
      </c>
      <c r="AH212" s="5">
        <f t="shared" si="281"/>
        <v>-1.510892480674635E-2</v>
      </c>
      <c r="AI212" s="5">
        <f t="shared" si="282"/>
        <v>-2.7073932662270081E-2</v>
      </c>
      <c r="AJ212" s="5">
        <f t="shared" si="283"/>
        <v>8.2733812949640703E-3</v>
      </c>
      <c r="AK212" s="5">
        <f t="shared" si="284"/>
        <v>-8.1387119603680506E-3</v>
      </c>
      <c r="AL212" s="5">
        <f t="shared" si="285"/>
        <v>-2.0272631946871761E-2</v>
      </c>
      <c r="AM212" s="5">
        <f t="shared" si="286"/>
        <v>-8.8401697312588401E-3</v>
      </c>
      <c r="AN212" s="5">
        <f t="shared" si="287"/>
        <v>-1.5454864769933184E-2</v>
      </c>
      <c r="AO212" s="5">
        <f t="shared" si="269"/>
        <v>-3.2113259668508323E-2</v>
      </c>
      <c r="AP212" s="5">
        <f t="shared" si="270"/>
        <v>-6.3481456732375541E-2</v>
      </c>
      <c r="AQ212" s="5">
        <f t="shared" si="271"/>
        <v>-3.1444367657221722E-2</v>
      </c>
      <c r="AR212" s="5">
        <f t="shared" si="272"/>
        <v>-4.4323218547562222E-2</v>
      </c>
      <c r="AS212" s="5">
        <f t="shared" si="273"/>
        <v>-6.0656836461125893E-2</v>
      </c>
      <c r="AT212" s="5">
        <f t="shared" si="274"/>
        <v>-6.0656836461125893E-2</v>
      </c>
      <c r="AU212" s="5">
        <f t="shared" si="275"/>
        <v>-5.3360351232691693E-2</v>
      </c>
      <c r="AV212" s="5">
        <f t="shared" si="276"/>
        <v>-4.399727148703949E-2</v>
      </c>
      <c r="AW212" s="5">
        <f t="shared" si="277"/>
        <v>-2.6059763724808893E-2</v>
      </c>
      <c r="AX212" s="5">
        <f t="shared" si="278"/>
        <v>-3.7761757638173701E-2</v>
      </c>
      <c r="AY212" s="5">
        <f t="shared" si="279"/>
        <v>-2.3685127133403032E-2</v>
      </c>
      <c r="BB212" s="5">
        <f t="shared" si="247"/>
        <v>1.2297962052002809E-2</v>
      </c>
      <c r="BC212" s="5">
        <f t="shared" si="248"/>
        <v>-2.319044272663395E-2</v>
      </c>
      <c r="BD212" s="5">
        <f t="shared" si="249"/>
        <v>-7.0274068868587487E-3</v>
      </c>
      <c r="BE212" s="5">
        <f t="shared" si="250"/>
        <v>5.2705551651440613E-3</v>
      </c>
      <c r="BF212" s="5">
        <f t="shared" si="251"/>
        <v>-6.3246661981729135E-3</v>
      </c>
      <c r="BG212" s="5">
        <f t="shared" si="252"/>
        <v>3.513703443428176E-4</v>
      </c>
      <c r="BH212" s="5">
        <f t="shared" si="253"/>
        <v>1.7568517217146872E-2</v>
      </c>
      <c r="BI212" s="5">
        <f t="shared" si="254"/>
        <v>5.1651440618411759E-2</v>
      </c>
      <c r="BJ212" s="5">
        <f t="shared" si="255"/>
        <v>1.6865776528460837E-2</v>
      </c>
      <c r="BK212" s="5">
        <f t="shared" si="256"/>
        <v>3.0569219957835517E-2</v>
      </c>
      <c r="BL212" s="5">
        <f t="shared" si="257"/>
        <v>4.8489107519325204E-2</v>
      </c>
      <c r="BM212" s="5">
        <f t="shared" si="258"/>
        <v>4.8489107519325204E-2</v>
      </c>
      <c r="BN212" s="5">
        <f t="shared" si="259"/>
        <v>4.0407589599437806E-2</v>
      </c>
      <c r="BO212" s="5">
        <f t="shared" si="260"/>
        <v>3.0217849613492498E-2</v>
      </c>
      <c r="BP212" s="5">
        <f t="shared" si="261"/>
        <v>1.1243851018973957E-2</v>
      </c>
      <c r="BQ212" s="5">
        <f t="shared" si="262"/>
        <v>2.3541813070976768E-2</v>
      </c>
      <c r="BR212" s="5">
        <f t="shared" si="263"/>
        <v>8.7842586085734361E-3</v>
      </c>
      <c r="BS212" s="5">
        <f t="shared" si="264"/>
        <v>-1.510892480674635E-2</v>
      </c>
      <c r="BU212" s="5">
        <f t="shared" si="266"/>
        <v>1.2297962052002809E-2</v>
      </c>
      <c r="BV212" s="5">
        <f t="shared" si="288"/>
        <v>-2.319044272663395E-2</v>
      </c>
      <c r="BW212" s="5">
        <f t="shared" si="289"/>
        <v>-7.0274068868587487E-3</v>
      </c>
      <c r="BX212" s="5">
        <f t="shared" si="290"/>
        <v>5.2705551651440613E-3</v>
      </c>
      <c r="BY212" s="5">
        <f t="shared" si="291"/>
        <v>-6.3246661981729135E-3</v>
      </c>
      <c r="BZ212" s="5">
        <f t="shared" si="292"/>
        <v>3.513703443428176E-4</v>
      </c>
      <c r="CA212" s="5">
        <f t="shared" si="293"/>
        <v>1.7568517217146872E-2</v>
      </c>
      <c r="CB212" s="5">
        <f t="shared" si="294"/>
        <v>5.1651440618411759E-2</v>
      </c>
      <c r="CC212" s="5">
        <f t="shared" si="295"/>
        <v>1.6865776528460837E-2</v>
      </c>
      <c r="CD212" s="5">
        <f t="shared" si="296"/>
        <v>3.0569219957835517E-2</v>
      </c>
      <c r="CE212" s="5">
        <f t="shared" si="297"/>
        <v>4.8489107519325204E-2</v>
      </c>
      <c r="CF212" s="5">
        <f t="shared" si="298"/>
        <v>4.8489107519325204E-2</v>
      </c>
      <c r="CG212" s="5">
        <f t="shared" si="299"/>
        <v>4.0407589599437806E-2</v>
      </c>
      <c r="CH212" s="5">
        <f t="shared" si="300"/>
        <v>3.0217849613492498E-2</v>
      </c>
      <c r="CI212" s="5">
        <f t="shared" si="301"/>
        <v>1.1243851018973957E-2</v>
      </c>
      <c r="CJ212" s="5">
        <f t="shared" si="302"/>
        <v>2.3541813070976768E-2</v>
      </c>
      <c r="CK212" s="5">
        <f t="shared" si="303"/>
        <v>8.7842586085734361E-3</v>
      </c>
      <c r="CL212" s="5">
        <f t="shared" si="304"/>
        <v>-1.510892480674635E-2</v>
      </c>
      <c r="CO212" s="5">
        <f t="shared" si="268"/>
        <v>1.2384996461429581E-2</v>
      </c>
      <c r="CP212" s="5">
        <f t="shared" si="305"/>
        <v>7.0771408351022155E-4</v>
      </c>
      <c r="CQ212" s="5">
        <f t="shared" si="306"/>
        <v>7.4309978768576281E-3</v>
      </c>
      <c r="CR212" s="5">
        <f t="shared" si="307"/>
        <v>2.4769992922859162E-2</v>
      </c>
      <c r="CS212" s="5">
        <f t="shared" si="308"/>
        <v>5.9094125973106822E-2</v>
      </c>
      <c r="CT212" s="5">
        <f t="shared" si="309"/>
        <v>2.4062278839348739E-2</v>
      </c>
      <c r="CU212" s="5">
        <f t="shared" si="310"/>
        <v>3.7862703467798964E-2</v>
      </c>
      <c r="CV212" s="5">
        <f t="shared" si="311"/>
        <v>5.5909412597310519E-2</v>
      </c>
      <c r="CW212" s="5">
        <f t="shared" si="312"/>
        <v>5.5909412597310519E-2</v>
      </c>
      <c r="CX212" s="5">
        <f t="shared" si="313"/>
        <v>4.7770700636942671E-2</v>
      </c>
      <c r="CY212" s="5">
        <f t="shared" si="314"/>
        <v>3.7508846426043754E-2</v>
      </c>
      <c r="CZ212" s="5">
        <f t="shared" si="315"/>
        <v>1.8400566171266765E-2</v>
      </c>
      <c r="DA212" s="5">
        <f t="shared" si="316"/>
        <v>3.0785562632696349E-2</v>
      </c>
      <c r="DB212" s="5">
        <f t="shared" si="317"/>
        <v>1.5923566878980892E-2</v>
      </c>
      <c r="DC212" s="5">
        <f t="shared" si="318"/>
        <v>-8.1387119603680506E-3</v>
      </c>
      <c r="DF212" s="5">
        <f t="shared" si="267"/>
        <v>-3.3077180086869475E-2</v>
      </c>
      <c r="DG212" s="5">
        <f t="shared" si="319"/>
        <v>-2.0046775810223856E-2</v>
      </c>
      <c r="DH212" s="5">
        <f t="shared" si="320"/>
        <v>-3.0070163715336922E-3</v>
      </c>
      <c r="DI212" s="5">
        <f t="shared" si="321"/>
        <v>-3.0070163715336922E-3</v>
      </c>
      <c r="DJ212" s="5">
        <f t="shared" si="322"/>
        <v>-1.0691613765452685E-2</v>
      </c>
      <c r="DK212" s="5">
        <f t="shared" si="323"/>
        <v>-2.0380888740394329E-2</v>
      </c>
      <c r="DL212" s="5">
        <f t="shared" si="324"/>
        <v>-3.8422986969595722E-2</v>
      </c>
      <c r="DM212" s="5">
        <f t="shared" si="325"/>
        <v>-2.6729034413631808E-2</v>
      </c>
      <c r="DN212" s="5">
        <f t="shared" si="326"/>
        <v>-4.0761777480788464E-2</v>
      </c>
      <c r="DO212" s="5">
        <f t="shared" si="327"/>
        <v>-6.3481456732375541E-2</v>
      </c>
    </row>
    <row r="213" spans="10:119" x14ac:dyDescent="0.25">
      <c r="J213" s="5">
        <v>138</v>
      </c>
      <c r="K213" s="5">
        <v>142.35</v>
      </c>
      <c r="L213" s="5">
        <v>142.30000000000001</v>
      </c>
      <c r="M213" s="5">
        <v>141.05000000000001</v>
      </c>
      <c r="N213" s="5">
        <v>145.65</v>
      </c>
      <c r="O213" s="5">
        <v>151</v>
      </c>
      <c r="P213" s="5">
        <v>151.4</v>
      </c>
      <c r="Q213" s="5">
        <v>150.4</v>
      </c>
      <c r="R213" s="5">
        <v>149.69999999999999</v>
      </c>
      <c r="S213" s="5">
        <v>145.55000000000001</v>
      </c>
      <c r="T213" s="5">
        <v>145.05000000000001</v>
      </c>
      <c r="U213" s="5">
        <v>146.30000000000001</v>
      </c>
      <c r="V213" s="5">
        <v>152.19999999999999</v>
      </c>
      <c r="W213" s="5">
        <v>149.44999999999999</v>
      </c>
      <c r="X213" s="5">
        <v>150</v>
      </c>
      <c r="Y213" s="5">
        <v>149.35</v>
      </c>
      <c r="Z213" s="5">
        <v>153.4</v>
      </c>
      <c r="AA213" s="5">
        <v>157</v>
      </c>
      <c r="AB213" s="5">
        <v>161.55000000000001</v>
      </c>
      <c r="AC213" s="5">
        <v>162.25</v>
      </c>
      <c r="AD213" s="5">
        <v>158.75</v>
      </c>
      <c r="AF213" s="5">
        <f t="shared" si="265"/>
        <v>0.15036231884057971</v>
      </c>
      <c r="AG213" s="5">
        <f t="shared" si="280"/>
        <v>0.11520899192132074</v>
      </c>
      <c r="AH213" s="5">
        <f t="shared" si="281"/>
        <v>0.11560084328882633</v>
      </c>
      <c r="AI213" s="5">
        <f t="shared" si="282"/>
        <v>0.12548741580999637</v>
      </c>
      <c r="AJ213" s="5">
        <f t="shared" si="283"/>
        <v>8.9941640920013693E-2</v>
      </c>
      <c r="AK213" s="5">
        <f t="shared" si="284"/>
        <v>5.1324503311258277E-2</v>
      </c>
      <c r="AL213" s="5">
        <f t="shared" si="285"/>
        <v>4.8546895640686885E-2</v>
      </c>
      <c r="AM213" s="5">
        <f t="shared" si="286"/>
        <v>5.5518617021276556E-2</v>
      </c>
      <c r="AN213" s="5">
        <f t="shared" si="287"/>
        <v>6.0454241816967347E-2</v>
      </c>
      <c r="AO213" s="5">
        <f t="shared" si="269"/>
        <v>9.069048436963234E-2</v>
      </c>
      <c r="AP213" s="5">
        <f t="shared" si="270"/>
        <v>9.4450189589796535E-2</v>
      </c>
      <c r="AQ213" s="5">
        <f t="shared" si="271"/>
        <v>8.5099111414900799E-2</v>
      </c>
      <c r="AR213" s="5">
        <f t="shared" si="272"/>
        <v>4.3035479632063153E-2</v>
      </c>
      <c r="AS213" s="5">
        <f t="shared" si="273"/>
        <v>6.2228169956507276E-2</v>
      </c>
      <c r="AT213" s="5">
        <f t="shared" si="274"/>
        <v>5.8333333333333334E-2</v>
      </c>
      <c r="AU213" s="5">
        <f t="shared" si="275"/>
        <v>6.293940408436563E-2</v>
      </c>
      <c r="AV213" s="5">
        <f t="shared" si="276"/>
        <v>3.4876140808344162E-2</v>
      </c>
      <c r="AW213" s="5">
        <f t="shared" si="277"/>
        <v>1.1146496815286623E-2</v>
      </c>
      <c r="AX213" s="5">
        <f t="shared" si="278"/>
        <v>-1.7332095326524365E-2</v>
      </c>
      <c r="AY213" s="5">
        <f t="shared" si="279"/>
        <v>-2.1571648690292759E-2</v>
      </c>
      <c r="BB213" s="5">
        <f t="shared" si="247"/>
        <v>-8.7842586085734361E-3</v>
      </c>
      <c r="BC213" s="5">
        <f t="shared" si="248"/>
        <v>2.3541813070976768E-2</v>
      </c>
      <c r="BD213" s="5">
        <f t="shared" si="249"/>
        <v>6.1138439915671035E-2</v>
      </c>
      <c r="BE213" s="5">
        <f t="shared" si="250"/>
        <v>6.3949402670414573E-2</v>
      </c>
      <c r="BF213" s="5">
        <f t="shared" si="251"/>
        <v>5.692199578355582E-2</v>
      </c>
      <c r="BG213" s="5">
        <f t="shared" si="252"/>
        <v>5.2002810962754581E-2</v>
      </c>
      <c r="BH213" s="5">
        <f t="shared" si="253"/>
        <v>2.2839072382290933E-2</v>
      </c>
      <c r="BI213" s="5">
        <f t="shared" si="254"/>
        <v>1.9325368938861557E-2</v>
      </c>
      <c r="BJ213" s="5">
        <f t="shared" si="255"/>
        <v>2.8109627547434995E-2</v>
      </c>
      <c r="BK213" s="5">
        <f t="shared" si="256"/>
        <v>6.9571328179901457E-2</v>
      </c>
      <c r="BL213" s="5">
        <f t="shared" si="257"/>
        <v>5.0245959241039889E-2</v>
      </c>
      <c r="BM213" s="5">
        <f t="shared" si="258"/>
        <v>5.4111033028812282E-2</v>
      </c>
      <c r="BN213" s="5">
        <f t="shared" si="259"/>
        <v>4.9543218552354058E-2</v>
      </c>
      <c r="BO213" s="5">
        <f t="shared" si="260"/>
        <v>7.8004216444132066E-2</v>
      </c>
      <c r="BP213" s="5">
        <f t="shared" si="261"/>
        <v>0.10330288123682352</v>
      </c>
      <c r="BQ213" s="5">
        <f t="shared" si="262"/>
        <v>0.1352775825720309</v>
      </c>
      <c r="BR213" s="5">
        <f t="shared" si="263"/>
        <v>0.14019676739283196</v>
      </c>
      <c r="BS213" s="5">
        <f t="shared" si="264"/>
        <v>0.11560084328882633</v>
      </c>
      <c r="BU213" s="5">
        <f t="shared" si="266"/>
        <v>-8.7842586085734361E-3</v>
      </c>
      <c r="BV213" s="5">
        <f t="shared" si="288"/>
        <v>2.3541813070976768E-2</v>
      </c>
      <c r="BW213" s="5">
        <f t="shared" si="289"/>
        <v>6.1138439915671035E-2</v>
      </c>
      <c r="BX213" s="5">
        <f t="shared" si="290"/>
        <v>6.3949402670414573E-2</v>
      </c>
      <c r="BY213" s="5">
        <f t="shared" si="291"/>
        <v>5.692199578355582E-2</v>
      </c>
      <c r="BZ213" s="5">
        <f t="shared" si="292"/>
        <v>5.2002810962754581E-2</v>
      </c>
      <c r="CA213" s="5">
        <f t="shared" si="293"/>
        <v>2.2839072382290933E-2</v>
      </c>
      <c r="CB213" s="5">
        <f t="shared" si="294"/>
        <v>1.9325368938861557E-2</v>
      </c>
      <c r="CC213" s="5">
        <f t="shared" si="295"/>
        <v>2.8109627547434995E-2</v>
      </c>
      <c r="CD213" s="5">
        <f t="shared" si="296"/>
        <v>6.9571328179901457E-2</v>
      </c>
      <c r="CE213" s="5">
        <f t="shared" si="297"/>
        <v>5.0245959241039889E-2</v>
      </c>
      <c r="CF213" s="5">
        <f t="shared" si="298"/>
        <v>5.4111033028812282E-2</v>
      </c>
      <c r="CG213" s="5">
        <f t="shared" si="299"/>
        <v>4.9543218552354058E-2</v>
      </c>
      <c r="CH213" s="5">
        <f t="shared" si="300"/>
        <v>7.8004216444132066E-2</v>
      </c>
      <c r="CI213" s="5">
        <f t="shared" si="301"/>
        <v>0.10330288123682352</v>
      </c>
      <c r="CJ213" s="5">
        <f t="shared" si="302"/>
        <v>0.1352775825720309</v>
      </c>
      <c r="CK213" s="5">
        <f t="shared" si="303"/>
        <v>0.14019676739283196</v>
      </c>
      <c r="CL213" s="5">
        <f t="shared" si="304"/>
        <v>0.11560084328882633</v>
      </c>
      <c r="CO213" s="5">
        <f t="shared" si="268"/>
        <v>2.649006622516594E-3</v>
      </c>
      <c r="CP213" s="5">
        <f t="shared" si="305"/>
        <v>-3.9735099337747971E-3</v>
      </c>
      <c r="CQ213" s="5">
        <f t="shared" si="306"/>
        <v>-8.6092715231788838E-3</v>
      </c>
      <c r="CR213" s="5">
        <f t="shared" si="307"/>
        <v>-3.6092715231788003E-2</v>
      </c>
      <c r="CS213" s="5">
        <f t="shared" si="308"/>
        <v>-3.9403973509933701E-2</v>
      </c>
      <c r="CT213" s="5">
        <f t="shared" si="309"/>
        <v>-3.1125827814569462E-2</v>
      </c>
      <c r="CU213" s="5">
        <f t="shared" si="310"/>
        <v>7.9470198675495943E-3</v>
      </c>
      <c r="CV213" s="5">
        <f t="shared" si="311"/>
        <v>-1.0264900662251731E-2</v>
      </c>
      <c r="CW213" s="5">
        <f t="shared" si="312"/>
        <v>-6.6225165562913907E-3</v>
      </c>
      <c r="CX213" s="5">
        <f t="shared" si="313"/>
        <v>-1.0927152317880832E-2</v>
      </c>
      <c r="CY213" s="5">
        <f t="shared" si="314"/>
        <v>1.5894039735099376E-2</v>
      </c>
      <c r="CZ213" s="5">
        <f t="shared" si="315"/>
        <v>3.9735099337748346E-2</v>
      </c>
      <c r="DA213" s="5">
        <f t="shared" si="316"/>
        <v>6.9867549668874249E-2</v>
      </c>
      <c r="DB213" s="5">
        <f t="shared" si="317"/>
        <v>7.4503311258278151E-2</v>
      </c>
      <c r="DC213" s="5">
        <f t="shared" si="318"/>
        <v>5.1324503311258277E-2</v>
      </c>
      <c r="DF213" s="5">
        <f t="shared" si="267"/>
        <v>8.617718028266115E-3</v>
      </c>
      <c r="DG213" s="5">
        <f t="shared" si="319"/>
        <v>4.929334712168202E-2</v>
      </c>
      <c r="DH213" s="5">
        <f t="shared" si="320"/>
        <v>3.0334367459496567E-2</v>
      </c>
      <c r="DI213" s="5">
        <f t="shared" si="321"/>
        <v>3.4126163391933736E-2</v>
      </c>
      <c r="DJ213" s="5">
        <f t="shared" si="322"/>
        <v>2.9644950017235317E-2</v>
      </c>
      <c r="DK213" s="5">
        <f t="shared" si="323"/>
        <v>5.7566356428817606E-2</v>
      </c>
      <c r="DL213" s="5">
        <f t="shared" si="324"/>
        <v>8.2385384350223981E-2</v>
      </c>
      <c r="DM213" s="5">
        <f t="shared" si="325"/>
        <v>0.1137538779731127</v>
      </c>
      <c r="DN213" s="5">
        <f t="shared" si="326"/>
        <v>0.11857980006894166</v>
      </c>
      <c r="DO213" s="5">
        <f t="shared" si="327"/>
        <v>9.4450189589796535E-2</v>
      </c>
    </row>
    <row r="214" spans="10:119" x14ac:dyDescent="0.25">
      <c r="J214" s="5">
        <v>39.42</v>
      </c>
      <c r="K214" s="5">
        <v>41.64</v>
      </c>
      <c r="L214" s="5">
        <v>41.5</v>
      </c>
      <c r="M214" s="5">
        <v>41.5</v>
      </c>
      <c r="N214" s="5">
        <v>41.3</v>
      </c>
      <c r="O214" s="5">
        <v>41</v>
      </c>
      <c r="P214" s="5">
        <v>42.06</v>
      </c>
      <c r="Q214" s="5">
        <v>42.5</v>
      </c>
      <c r="R214" s="5">
        <v>42.76</v>
      </c>
      <c r="S214" s="5">
        <v>42.88</v>
      </c>
      <c r="T214" s="5">
        <v>42.9</v>
      </c>
      <c r="U214" s="5">
        <v>43.5</v>
      </c>
      <c r="V214" s="5">
        <v>44</v>
      </c>
      <c r="W214" s="5">
        <v>43.82</v>
      </c>
      <c r="X214" s="5">
        <v>44.24</v>
      </c>
      <c r="Y214" s="5">
        <v>43.8</v>
      </c>
      <c r="Z214" s="5">
        <v>41.82</v>
      </c>
      <c r="AA214" s="5">
        <v>40</v>
      </c>
      <c r="AB214" s="5">
        <v>40.1</v>
      </c>
      <c r="AC214" s="5">
        <v>39.5</v>
      </c>
      <c r="AD214" s="5">
        <v>40.28</v>
      </c>
      <c r="AF214" s="5">
        <f t="shared" si="265"/>
        <v>2.181633688483002E-2</v>
      </c>
      <c r="AG214" s="5">
        <f t="shared" si="280"/>
        <v>-3.2660902977905845E-2</v>
      </c>
      <c r="AH214" s="5">
        <f t="shared" si="281"/>
        <v>-2.9397590361445756E-2</v>
      </c>
      <c r="AI214" s="5">
        <f t="shared" si="282"/>
        <v>-2.9397590361445756E-2</v>
      </c>
      <c r="AJ214" s="5">
        <f t="shared" si="283"/>
        <v>-2.4697336561743246E-2</v>
      </c>
      <c r="AK214" s="5">
        <f t="shared" si="284"/>
        <v>-1.7560975609756072E-2</v>
      </c>
      <c r="AL214" s="5">
        <f t="shared" si="285"/>
        <v>-4.2320494531621518E-2</v>
      </c>
      <c r="AM214" s="5">
        <f t="shared" si="286"/>
        <v>-5.2235294117647033E-2</v>
      </c>
      <c r="AN214" s="5">
        <f t="shared" si="287"/>
        <v>-5.7998129092609846E-2</v>
      </c>
      <c r="AO214" s="5">
        <f t="shared" si="269"/>
        <v>-6.0634328358208985E-2</v>
      </c>
      <c r="AP214" s="5">
        <f t="shared" si="270"/>
        <v>-6.1072261072261012E-2</v>
      </c>
      <c r="AQ214" s="5">
        <f t="shared" si="271"/>
        <v>-7.4022988505747095E-2</v>
      </c>
      <c r="AR214" s="5">
        <f t="shared" si="272"/>
        <v>-8.4545454545454521E-2</v>
      </c>
      <c r="AS214" s="5">
        <f t="shared" si="273"/>
        <v>-8.0785029666818789E-2</v>
      </c>
      <c r="AT214" s="5">
        <f t="shared" si="274"/>
        <v>-8.9511754068716115E-2</v>
      </c>
      <c r="AU214" s="5">
        <f t="shared" si="275"/>
        <v>-8.0365296803652883E-2</v>
      </c>
      <c r="AV214" s="5">
        <f t="shared" si="276"/>
        <v>-3.6824485891917724E-2</v>
      </c>
      <c r="AW214" s="5">
        <f t="shared" si="277"/>
        <v>7.0000000000000288E-3</v>
      </c>
      <c r="AX214" s="5">
        <f t="shared" si="278"/>
        <v>4.4887780548628353E-3</v>
      </c>
      <c r="AY214" s="5">
        <f t="shared" si="279"/>
        <v>1.9746835443038003E-2</v>
      </c>
      <c r="BB214" s="5">
        <f t="shared" si="247"/>
        <v>0</v>
      </c>
      <c r="BC214" s="5">
        <f t="shared" si="248"/>
        <v>-4.819277108433803E-3</v>
      </c>
      <c r="BD214" s="5">
        <f t="shared" si="249"/>
        <v>-1.2048192771084338E-2</v>
      </c>
      <c r="BE214" s="5">
        <f t="shared" si="250"/>
        <v>1.3493975903614513E-2</v>
      </c>
      <c r="BF214" s="5">
        <f t="shared" si="251"/>
        <v>2.4096385542168676E-2</v>
      </c>
      <c r="BG214" s="5">
        <f t="shared" si="252"/>
        <v>3.0361445783132483E-2</v>
      </c>
      <c r="BH214" s="5">
        <f t="shared" si="253"/>
        <v>3.325301204819283E-2</v>
      </c>
      <c r="BI214" s="5">
        <f t="shared" si="254"/>
        <v>3.373493975903611E-2</v>
      </c>
      <c r="BJ214" s="5">
        <f t="shared" si="255"/>
        <v>4.8192771084337352E-2</v>
      </c>
      <c r="BK214" s="5">
        <f t="shared" si="256"/>
        <v>6.0240963855421686E-2</v>
      </c>
      <c r="BL214" s="5">
        <f t="shared" si="257"/>
        <v>5.5903614457831333E-2</v>
      </c>
      <c r="BM214" s="5">
        <f t="shared" si="258"/>
        <v>6.6024096385542214E-2</v>
      </c>
      <c r="BN214" s="5">
        <f t="shared" si="259"/>
        <v>5.5421686746987886E-2</v>
      </c>
      <c r="BO214" s="5">
        <f t="shared" si="260"/>
        <v>7.7108433734939825E-3</v>
      </c>
      <c r="BP214" s="5">
        <f t="shared" si="261"/>
        <v>-3.614457831325301E-2</v>
      </c>
      <c r="BQ214" s="5">
        <f t="shared" si="262"/>
        <v>-3.373493975903611E-2</v>
      </c>
      <c r="BR214" s="5">
        <f t="shared" si="263"/>
        <v>-4.8192771084337352E-2</v>
      </c>
      <c r="BS214" s="5">
        <f t="shared" si="264"/>
        <v>-2.9397590361445756E-2</v>
      </c>
      <c r="BU214" s="5">
        <f t="shared" si="266"/>
        <v>0</v>
      </c>
      <c r="BV214" s="5">
        <f t="shared" si="288"/>
        <v>-4.819277108433803E-3</v>
      </c>
      <c r="BW214" s="5">
        <f t="shared" si="289"/>
        <v>-1.2048192771084338E-2</v>
      </c>
      <c r="BX214" s="5">
        <f t="shared" si="290"/>
        <v>1.3493975903614513E-2</v>
      </c>
      <c r="BY214" s="5">
        <f t="shared" si="291"/>
        <v>2.4096385542168676E-2</v>
      </c>
      <c r="BZ214" s="5">
        <f t="shared" si="292"/>
        <v>3.0361445783132483E-2</v>
      </c>
      <c r="CA214" s="5">
        <f t="shared" si="293"/>
        <v>3.325301204819283E-2</v>
      </c>
      <c r="CB214" s="5">
        <f t="shared" si="294"/>
        <v>3.373493975903611E-2</v>
      </c>
      <c r="CC214" s="5">
        <f t="shared" si="295"/>
        <v>4.8192771084337352E-2</v>
      </c>
      <c r="CD214" s="5">
        <f t="shared" si="296"/>
        <v>6.0240963855421686E-2</v>
      </c>
      <c r="CE214" s="5">
        <f t="shared" si="297"/>
        <v>5.5903614457831333E-2</v>
      </c>
      <c r="CF214" s="5">
        <f t="shared" si="298"/>
        <v>6.6024096385542214E-2</v>
      </c>
      <c r="CG214" s="5">
        <f t="shared" si="299"/>
        <v>5.5421686746987886E-2</v>
      </c>
      <c r="CH214" s="5">
        <f t="shared" si="300"/>
        <v>7.7108433734939825E-3</v>
      </c>
      <c r="CI214" s="5">
        <f t="shared" si="301"/>
        <v>-3.614457831325301E-2</v>
      </c>
      <c r="CJ214" s="5">
        <f t="shared" si="302"/>
        <v>-3.373493975903611E-2</v>
      </c>
      <c r="CK214" s="5">
        <f t="shared" si="303"/>
        <v>-4.8192771084337352E-2</v>
      </c>
      <c r="CL214" s="5">
        <f t="shared" si="304"/>
        <v>-2.9397590361445756E-2</v>
      </c>
      <c r="CO214" s="5">
        <f t="shared" si="268"/>
        <v>2.585365853658542E-2</v>
      </c>
      <c r="CP214" s="5">
        <f t="shared" si="305"/>
        <v>3.6585365853658534E-2</v>
      </c>
      <c r="CQ214" s="5">
        <f t="shared" si="306"/>
        <v>4.2926829268292638E-2</v>
      </c>
      <c r="CR214" s="5">
        <f t="shared" si="307"/>
        <v>4.5853658536585427E-2</v>
      </c>
      <c r="CS214" s="5">
        <f t="shared" si="308"/>
        <v>4.6341463414634111E-2</v>
      </c>
      <c r="CT214" s="5">
        <f t="shared" si="309"/>
        <v>6.097560975609756E-2</v>
      </c>
      <c r="CU214" s="5">
        <f t="shared" si="310"/>
        <v>7.3170731707317069E-2</v>
      </c>
      <c r="CV214" s="5">
        <f t="shared" si="311"/>
        <v>6.8780487804878054E-2</v>
      </c>
      <c r="CW214" s="5">
        <f t="shared" si="312"/>
        <v>7.9024390243902481E-2</v>
      </c>
      <c r="CX214" s="5">
        <f t="shared" si="313"/>
        <v>6.8292682926829204E-2</v>
      </c>
      <c r="CY214" s="5">
        <f t="shared" si="314"/>
        <v>2.0000000000000007E-2</v>
      </c>
      <c r="CZ214" s="5">
        <f t="shared" si="315"/>
        <v>-2.4390243902439025E-2</v>
      </c>
      <c r="DA214" s="5">
        <f t="shared" si="316"/>
        <v>-2.1951219512195086E-2</v>
      </c>
      <c r="DB214" s="5">
        <f t="shared" si="317"/>
        <v>-3.6585365853658534E-2</v>
      </c>
      <c r="DC214" s="5">
        <f t="shared" si="318"/>
        <v>-1.7560975609756072E-2</v>
      </c>
      <c r="DF214" s="5">
        <f t="shared" si="267"/>
        <v>1.3986013986014019E-2</v>
      </c>
      <c r="DG214" s="5">
        <f t="shared" si="319"/>
        <v>2.5641025641025675E-2</v>
      </c>
      <c r="DH214" s="5">
        <f t="shared" si="320"/>
        <v>2.1445221445221485E-2</v>
      </c>
      <c r="DI214" s="5">
        <f t="shared" si="321"/>
        <v>3.1235431235431314E-2</v>
      </c>
      <c r="DJ214" s="5">
        <f t="shared" si="322"/>
        <v>2.0979020979020945E-2</v>
      </c>
      <c r="DK214" s="5">
        <f t="shared" si="323"/>
        <v>-2.5174825174825135E-2</v>
      </c>
      <c r="DL214" s="5">
        <f t="shared" si="324"/>
        <v>-6.7599067599067572E-2</v>
      </c>
      <c r="DM214" s="5">
        <f t="shared" si="325"/>
        <v>-6.5268065268065209E-2</v>
      </c>
      <c r="DN214" s="5">
        <f t="shared" si="326"/>
        <v>-7.9254079254079221E-2</v>
      </c>
      <c r="DO214" s="5">
        <f t="shared" si="327"/>
        <v>-6.1072261072261012E-2</v>
      </c>
    </row>
    <row r="215" spans="10:119" x14ac:dyDescent="0.25">
      <c r="J215" s="5">
        <v>33</v>
      </c>
      <c r="K215" s="5">
        <v>34.4</v>
      </c>
      <c r="L215" s="5">
        <v>33.9</v>
      </c>
      <c r="M215" s="5">
        <v>34</v>
      </c>
      <c r="N215" s="5">
        <v>34.4</v>
      </c>
      <c r="O215" s="5">
        <v>35</v>
      </c>
      <c r="P215" s="5">
        <v>35.200000000000003</v>
      </c>
      <c r="Q215" s="5">
        <v>35.5</v>
      </c>
      <c r="R215" s="5">
        <v>35.1</v>
      </c>
      <c r="S215" s="5">
        <v>35.6</v>
      </c>
      <c r="T215" s="5">
        <v>35.700000000000003</v>
      </c>
      <c r="U215" s="5">
        <v>35</v>
      </c>
      <c r="V215" s="5">
        <v>34.9</v>
      </c>
      <c r="W215" s="5">
        <v>34.5</v>
      </c>
      <c r="X215" s="5">
        <v>34.6</v>
      </c>
      <c r="Y215" s="5">
        <v>34.5</v>
      </c>
      <c r="Z215" s="5">
        <v>35</v>
      </c>
      <c r="AA215" s="5">
        <v>35.4</v>
      </c>
      <c r="AB215" s="5">
        <v>35.9</v>
      </c>
      <c r="AC215" s="5">
        <v>36.1</v>
      </c>
      <c r="AD215" s="5">
        <v>37.200000000000003</v>
      </c>
      <c r="AF215" s="5">
        <f t="shared" si="265"/>
        <v>0.12727272727272737</v>
      </c>
      <c r="AG215" s="5">
        <f t="shared" si="280"/>
        <v>8.1395348837209433E-2</v>
      </c>
      <c r="AH215" s="5">
        <f t="shared" si="281"/>
        <v>9.7345132743362955E-2</v>
      </c>
      <c r="AI215" s="5">
        <f t="shared" si="282"/>
        <v>9.4117647058823611E-2</v>
      </c>
      <c r="AJ215" s="5">
        <f t="shared" si="283"/>
        <v>8.1395348837209433E-2</v>
      </c>
      <c r="AK215" s="5">
        <f t="shared" si="284"/>
        <v>6.2857142857142945E-2</v>
      </c>
      <c r="AL215" s="5">
        <f t="shared" si="285"/>
        <v>5.6818181818181816E-2</v>
      </c>
      <c r="AM215" s="5">
        <f t="shared" si="286"/>
        <v>4.7887323943662054E-2</v>
      </c>
      <c r="AN215" s="5">
        <f t="shared" si="287"/>
        <v>5.9829059829059866E-2</v>
      </c>
      <c r="AO215" s="5">
        <f t="shared" si="269"/>
        <v>4.4943820224719142E-2</v>
      </c>
      <c r="AP215" s="5">
        <f t="shared" si="270"/>
        <v>4.2016806722689072E-2</v>
      </c>
      <c r="AQ215" s="5">
        <f t="shared" si="271"/>
        <v>6.2857142857142945E-2</v>
      </c>
      <c r="AR215" s="5">
        <f t="shared" si="272"/>
        <v>6.5902578796561723E-2</v>
      </c>
      <c r="AS215" s="5">
        <f t="shared" si="273"/>
        <v>7.8260869565217467E-2</v>
      </c>
      <c r="AT215" s="5">
        <f t="shared" si="274"/>
        <v>7.5144508670520263E-2</v>
      </c>
      <c r="AU215" s="5">
        <f t="shared" si="275"/>
        <v>7.8260869565217467E-2</v>
      </c>
      <c r="AV215" s="5">
        <f t="shared" si="276"/>
        <v>6.2857142857142945E-2</v>
      </c>
      <c r="AW215" s="5">
        <f t="shared" si="277"/>
        <v>5.0847457627118765E-2</v>
      </c>
      <c r="AX215" s="5">
        <f t="shared" si="278"/>
        <v>3.6211699164345523E-2</v>
      </c>
      <c r="AY215" s="5">
        <f t="shared" si="279"/>
        <v>3.0470914127423861E-2</v>
      </c>
      <c r="BB215" s="5">
        <f t="shared" si="247"/>
        <v>2.9498525073746733E-3</v>
      </c>
      <c r="BC215" s="5">
        <f t="shared" si="248"/>
        <v>1.4749262536873156E-2</v>
      </c>
      <c r="BD215" s="5">
        <f t="shared" si="249"/>
        <v>3.2448377581120985E-2</v>
      </c>
      <c r="BE215" s="5">
        <f t="shared" si="250"/>
        <v>3.8348082595870331E-2</v>
      </c>
      <c r="BF215" s="5">
        <f t="shared" si="251"/>
        <v>4.7197640117994141E-2</v>
      </c>
      <c r="BG215" s="5">
        <f t="shared" si="252"/>
        <v>3.5398230088495658E-2</v>
      </c>
      <c r="BH215" s="5">
        <f t="shared" si="253"/>
        <v>5.0147492625368814E-2</v>
      </c>
      <c r="BI215" s="5">
        <f t="shared" si="254"/>
        <v>5.3097345132743494E-2</v>
      </c>
      <c r="BJ215" s="5">
        <f t="shared" si="255"/>
        <v>3.2448377581120985E-2</v>
      </c>
      <c r="BK215" s="5">
        <f t="shared" si="256"/>
        <v>2.9498525073746312E-2</v>
      </c>
      <c r="BL215" s="5">
        <f t="shared" si="257"/>
        <v>1.7699115044247829E-2</v>
      </c>
      <c r="BM215" s="5">
        <f t="shared" si="258"/>
        <v>2.0648967551622502E-2</v>
      </c>
      <c r="BN215" s="5">
        <f t="shared" si="259"/>
        <v>1.7699115044247829E-2</v>
      </c>
      <c r="BO215" s="5">
        <f t="shared" si="260"/>
        <v>3.2448377581120985E-2</v>
      </c>
      <c r="BP215" s="5">
        <f t="shared" si="261"/>
        <v>4.4247787610619468E-2</v>
      </c>
      <c r="BQ215" s="5">
        <f t="shared" si="262"/>
        <v>5.8997050147492625E-2</v>
      </c>
      <c r="BR215" s="5">
        <f t="shared" si="263"/>
        <v>6.489675516224197E-2</v>
      </c>
      <c r="BS215" s="5">
        <f t="shared" si="264"/>
        <v>9.7345132743362955E-2</v>
      </c>
      <c r="BU215" s="5">
        <f t="shared" si="266"/>
        <v>2.9498525073746733E-3</v>
      </c>
      <c r="BV215" s="5">
        <f t="shared" si="288"/>
        <v>1.4749262536873156E-2</v>
      </c>
      <c r="BW215" s="5">
        <f t="shared" si="289"/>
        <v>3.2448377581120985E-2</v>
      </c>
      <c r="BX215" s="5">
        <f t="shared" si="290"/>
        <v>3.8348082595870331E-2</v>
      </c>
      <c r="BY215" s="5">
        <f t="shared" si="291"/>
        <v>4.7197640117994141E-2</v>
      </c>
      <c r="BZ215" s="5">
        <f t="shared" si="292"/>
        <v>3.5398230088495658E-2</v>
      </c>
      <c r="CA215" s="5">
        <f t="shared" si="293"/>
        <v>5.0147492625368814E-2</v>
      </c>
      <c r="CB215" s="5">
        <f t="shared" si="294"/>
        <v>5.3097345132743494E-2</v>
      </c>
      <c r="CC215" s="5">
        <f t="shared" si="295"/>
        <v>3.2448377581120985E-2</v>
      </c>
      <c r="CD215" s="5">
        <f t="shared" si="296"/>
        <v>2.9498525073746312E-2</v>
      </c>
      <c r="CE215" s="5">
        <f t="shared" si="297"/>
        <v>1.7699115044247829E-2</v>
      </c>
      <c r="CF215" s="5">
        <f t="shared" si="298"/>
        <v>2.0648967551622502E-2</v>
      </c>
      <c r="CG215" s="5">
        <f t="shared" si="299"/>
        <v>1.7699115044247829E-2</v>
      </c>
      <c r="CH215" s="5">
        <f t="shared" si="300"/>
        <v>3.2448377581120985E-2</v>
      </c>
      <c r="CI215" s="5">
        <f t="shared" si="301"/>
        <v>4.4247787610619468E-2</v>
      </c>
      <c r="CJ215" s="5">
        <f t="shared" si="302"/>
        <v>5.8997050147492625E-2</v>
      </c>
      <c r="CK215" s="5">
        <f t="shared" si="303"/>
        <v>6.489675516224197E-2</v>
      </c>
      <c r="CL215" s="5">
        <f t="shared" si="304"/>
        <v>9.7345132743362955E-2</v>
      </c>
      <c r="CO215" s="5">
        <f t="shared" si="268"/>
        <v>5.7142857142857958E-3</v>
      </c>
      <c r="CP215" s="5">
        <f t="shared" si="305"/>
        <v>1.4285714285714285E-2</v>
      </c>
      <c r="CQ215" s="5">
        <f t="shared" si="306"/>
        <v>2.8571428571428979E-3</v>
      </c>
      <c r="CR215" s="5">
        <f t="shared" si="307"/>
        <v>1.7142857142857182E-2</v>
      </c>
      <c r="CS215" s="5">
        <f t="shared" si="308"/>
        <v>2.000000000000008E-2</v>
      </c>
      <c r="CT215" s="5">
        <f t="shared" si="309"/>
        <v>0</v>
      </c>
      <c r="CU215" s="5">
        <f t="shared" si="310"/>
        <v>-2.8571428571428979E-3</v>
      </c>
      <c r="CV215" s="5">
        <f t="shared" si="311"/>
        <v>-1.4285714285714285E-2</v>
      </c>
      <c r="CW215" s="5">
        <f t="shared" si="312"/>
        <v>-1.1428571428571389E-2</v>
      </c>
      <c r="CX215" s="5">
        <f t="shared" si="313"/>
        <v>-1.4285714285714285E-2</v>
      </c>
      <c r="CY215" s="5">
        <f t="shared" si="314"/>
        <v>0</v>
      </c>
      <c r="CZ215" s="5">
        <f t="shared" si="315"/>
        <v>1.1428571428571389E-2</v>
      </c>
      <c r="DA215" s="5">
        <f t="shared" si="316"/>
        <v>2.5714285714285672E-2</v>
      </c>
      <c r="DB215" s="5">
        <f t="shared" si="317"/>
        <v>3.1428571428571472E-2</v>
      </c>
      <c r="DC215" s="5">
        <f t="shared" si="318"/>
        <v>6.2857142857142945E-2</v>
      </c>
      <c r="DF215" s="5">
        <f t="shared" si="267"/>
        <v>-1.9607843137254981E-2</v>
      </c>
      <c r="DG215" s="5">
        <f t="shared" si="319"/>
        <v>-2.2408963585434292E-2</v>
      </c>
      <c r="DH215" s="5">
        <f t="shared" si="320"/>
        <v>-3.3613445378151335E-2</v>
      </c>
      <c r="DI215" s="5">
        <f t="shared" si="321"/>
        <v>-3.0812324929972025E-2</v>
      </c>
      <c r="DJ215" s="5">
        <f t="shared" si="322"/>
        <v>-3.3613445378151335E-2</v>
      </c>
      <c r="DK215" s="5">
        <f t="shared" si="323"/>
        <v>-1.9607843137254981E-2</v>
      </c>
      <c r="DL215" s="5">
        <f t="shared" si="324"/>
        <v>-8.4033613445379345E-3</v>
      </c>
      <c r="DM215" s="5">
        <f t="shared" si="325"/>
        <v>5.6022408963584238E-3</v>
      </c>
      <c r="DN215" s="5">
        <f t="shared" si="326"/>
        <v>1.1204481792717045E-2</v>
      </c>
      <c r="DO215" s="5">
        <f t="shared" si="327"/>
        <v>4.2016806722689072E-2</v>
      </c>
    </row>
    <row r="216" spans="10:119" x14ac:dyDescent="0.25">
      <c r="J216" s="5">
        <v>40.299999999999997</v>
      </c>
      <c r="K216" s="5">
        <v>41.95</v>
      </c>
      <c r="L216" s="5">
        <v>41.46</v>
      </c>
      <c r="M216" s="5">
        <v>42.75</v>
      </c>
      <c r="N216" s="5">
        <v>43.81</v>
      </c>
      <c r="O216" s="5">
        <v>45</v>
      </c>
      <c r="P216" s="5">
        <v>44.52</v>
      </c>
      <c r="Q216" s="5">
        <v>43.7</v>
      </c>
      <c r="R216" s="5">
        <v>41.22</v>
      </c>
      <c r="S216" s="5">
        <v>42.13</v>
      </c>
      <c r="T216" s="5">
        <v>43.02</v>
      </c>
      <c r="U216" s="5">
        <v>45.3</v>
      </c>
      <c r="V216" s="5">
        <v>44.97</v>
      </c>
      <c r="W216" s="5">
        <v>44.09</v>
      </c>
      <c r="X216" s="5">
        <v>44.58</v>
      </c>
      <c r="Y216" s="5">
        <v>45.82</v>
      </c>
      <c r="Z216" s="5">
        <v>44.89</v>
      </c>
      <c r="AA216" s="5">
        <v>43.61</v>
      </c>
      <c r="AB216" s="5">
        <v>43.31</v>
      </c>
      <c r="AC216" s="5">
        <v>44.4</v>
      </c>
      <c r="AD216" s="5">
        <v>44.9</v>
      </c>
      <c r="AF216" s="5">
        <f t="shared" si="265"/>
        <v>0.11414392059553355</v>
      </c>
      <c r="AG216" s="5">
        <f t="shared" si="280"/>
        <v>7.0321811680571999E-2</v>
      </c>
      <c r="AH216" s="5">
        <f t="shared" si="281"/>
        <v>8.2971538832609687E-2</v>
      </c>
      <c r="AI216" s="5">
        <f t="shared" si="282"/>
        <v>5.029239766081868E-2</v>
      </c>
      <c r="AJ216" s="5">
        <f t="shared" si="283"/>
        <v>2.4880164346039631E-2</v>
      </c>
      <c r="AK216" s="5">
        <f t="shared" si="284"/>
        <v>-2.2222222222222539E-3</v>
      </c>
      <c r="AL216" s="5">
        <f t="shared" si="285"/>
        <v>8.5354896675650365E-3</v>
      </c>
      <c r="AM216" s="5">
        <f t="shared" si="286"/>
        <v>2.7459954233409512E-2</v>
      </c>
      <c r="AN216" s="5">
        <f t="shared" si="287"/>
        <v>8.9277049975739931E-2</v>
      </c>
      <c r="AO216" s="5">
        <f t="shared" si="269"/>
        <v>6.5748872537384193E-2</v>
      </c>
      <c r="AP216" s="5">
        <f t="shared" si="270"/>
        <v>4.3700604370060327E-2</v>
      </c>
      <c r="AQ216" s="5">
        <f t="shared" si="271"/>
        <v>-8.8300220750551564E-3</v>
      </c>
      <c r="AR216" s="5">
        <f t="shared" si="272"/>
        <v>-1.5565932844118365E-3</v>
      </c>
      <c r="AS216" s="5">
        <f t="shared" si="273"/>
        <v>1.8371512814697098E-2</v>
      </c>
      <c r="AT216" s="5">
        <f t="shared" si="274"/>
        <v>7.178106774338275E-3</v>
      </c>
      <c r="AU216" s="5">
        <f t="shared" si="275"/>
        <v>-2.0078568310781357E-2</v>
      </c>
      <c r="AV216" s="5">
        <f t="shared" si="276"/>
        <v>2.2276676319888639E-4</v>
      </c>
      <c r="AW216" s="5">
        <f t="shared" si="277"/>
        <v>2.9580371474432449E-2</v>
      </c>
      <c r="AX216" s="5">
        <f t="shared" si="278"/>
        <v>3.6712075733086963E-2</v>
      </c>
      <c r="AY216" s="5">
        <f t="shared" si="279"/>
        <v>1.1261261261261262E-2</v>
      </c>
      <c r="BB216" s="5">
        <f t="shared" si="247"/>
        <v>3.1114327062228633E-2</v>
      </c>
      <c r="BC216" s="5">
        <f t="shared" si="248"/>
        <v>5.6681138446695645E-2</v>
      </c>
      <c r="BD216" s="5">
        <f t="shared" si="249"/>
        <v>8.5383502170766984E-2</v>
      </c>
      <c r="BE216" s="5">
        <f t="shared" si="250"/>
        <v>7.3806078147612211E-2</v>
      </c>
      <c r="BF216" s="5">
        <f t="shared" si="251"/>
        <v>5.4027978774722672E-2</v>
      </c>
      <c r="BG216" s="5">
        <f t="shared" si="252"/>
        <v>-5.7887120115774722E-3</v>
      </c>
      <c r="BH216" s="5">
        <f t="shared" si="253"/>
        <v>1.6160154365653684E-2</v>
      </c>
      <c r="BI216" s="5">
        <f t="shared" si="254"/>
        <v>3.7626628075253313E-2</v>
      </c>
      <c r="BJ216" s="5">
        <f t="shared" si="255"/>
        <v>9.2619392185238694E-2</v>
      </c>
      <c r="BK216" s="5">
        <f t="shared" si="256"/>
        <v>8.465991316931977E-2</v>
      </c>
      <c r="BL216" s="5">
        <f t="shared" si="257"/>
        <v>6.3434635793536004E-2</v>
      </c>
      <c r="BM216" s="5">
        <f t="shared" si="258"/>
        <v>7.5253256150506445E-2</v>
      </c>
      <c r="BN216" s="5">
        <f t="shared" si="259"/>
        <v>0.10516160154365652</v>
      </c>
      <c r="BO216" s="5">
        <f t="shared" si="260"/>
        <v>8.2730342498794004E-2</v>
      </c>
      <c r="BP216" s="5">
        <f t="shared" si="261"/>
        <v>5.1857211770381058E-2</v>
      </c>
      <c r="BQ216" s="5">
        <f t="shared" si="262"/>
        <v>4.4621321755909341E-2</v>
      </c>
      <c r="BR216" s="5">
        <f t="shared" si="263"/>
        <v>7.0911722141823383E-2</v>
      </c>
      <c r="BS216" s="5">
        <f t="shared" si="264"/>
        <v>8.2971538832609687E-2</v>
      </c>
      <c r="BU216" s="5">
        <f t="shared" si="266"/>
        <v>3.1114327062228633E-2</v>
      </c>
      <c r="BV216" s="5">
        <f t="shared" si="288"/>
        <v>5.6681138446695645E-2</v>
      </c>
      <c r="BW216" s="5">
        <f t="shared" si="289"/>
        <v>8.5383502170766984E-2</v>
      </c>
      <c r="BX216" s="5">
        <f t="shared" si="290"/>
        <v>7.3806078147612211E-2</v>
      </c>
      <c r="BY216" s="5">
        <f t="shared" si="291"/>
        <v>5.4027978774722672E-2</v>
      </c>
      <c r="BZ216" s="5">
        <f t="shared" si="292"/>
        <v>-5.7887120115774722E-3</v>
      </c>
      <c r="CA216" s="5">
        <f t="shared" si="293"/>
        <v>1.6160154365653684E-2</v>
      </c>
      <c r="CB216" s="5">
        <f t="shared" si="294"/>
        <v>3.7626628075253313E-2</v>
      </c>
      <c r="CC216" s="5">
        <f t="shared" si="295"/>
        <v>9.2619392185238694E-2</v>
      </c>
      <c r="CD216" s="5">
        <f t="shared" si="296"/>
        <v>8.465991316931977E-2</v>
      </c>
      <c r="CE216" s="5">
        <f t="shared" si="297"/>
        <v>6.3434635793536004E-2</v>
      </c>
      <c r="CF216" s="5">
        <f t="shared" si="298"/>
        <v>7.5253256150506445E-2</v>
      </c>
      <c r="CG216" s="5">
        <f t="shared" si="299"/>
        <v>0.10516160154365652</v>
      </c>
      <c r="CH216" s="5">
        <f t="shared" si="300"/>
        <v>8.2730342498794004E-2</v>
      </c>
      <c r="CI216" s="5">
        <f t="shared" si="301"/>
        <v>5.1857211770381058E-2</v>
      </c>
      <c r="CJ216" s="5">
        <f t="shared" si="302"/>
        <v>4.4621321755909341E-2</v>
      </c>
      <c r="CK216" s="5">
        <f t="shared" si="303"/>
        <v>7.0911722141823383E-2</v>
      </c>
      <c r="CL216" s="5">
        <f t="shared" si="304"/>
        <v>8.2971538832609687E-2</v>
      </c>
      <c r="CO216" s="5">
        <f t="shared" si="268"/>
        <v>-1.0666666666666597E-2</v>
      </c>
      <c r="CP216" s="5">
        <f t="shared" si="305"/>
        <v>-2.8888888888888825E-2</v>
      </c>
      <c r="CQ216" s="5">
        <f t="shared" si="306"/>
        <v>-8.4000000000000019E-2</v>
      </c>
      <c r="CR216" s="5">
        <f t="shared" si="307"/>
        <v>-6.3777777777777725E-2</v>
      </c>
      <c r="CS216" s="5">
        <f t="shared" si="308"/>
        <v>-4.3999999999999928E-2</v>
      </c>
      <c r="CT216" s="5">
        <f t="shared" si="309"/>
        <v>6.6666666666666038E-3</v>
      </c>
      <c r="CU216" s="5">
        <f t="shared" si="310"/>
        <v>-6.6666666666669191E-4</v>
      </c>
      <c r="CV216" s="5">
        <f t="shared" si="311"/>
        <v>-2.0222222222222145E-2</v>
      </c>
      <c r="CW216" s="5">
        <f t="shared" si="312"/>
        <v>-9.3333333333333705E-3</v>
      </c>
      <c r="CX216" s="5">
        <f t="shared" si="313"/>
        <v>1.822222222222223E-2</v>
      </c>
      <c r="CY216" s="5">
        <f t="shared" si="314"/>
        <v>-2.4444444444444318E-3</v>
      </c>
      <c r="CZ216" s="5">
        <f t="shared" si="315"/>
        <v>-3.0888888888888903E-2</v>
      </c>
      <c r="DA216" s="5">
        <f t="shared" si="316"/>
        <v>-3.7555555555555502E-2</v>
      </c>
      <c r="DB216" s="5">
        <f t="shared" si="317"/>
        <v>-1.3333333333333365E-2</v>
      </c>
      <c r="DC216" s="5">
        <f t="shared" si="318"/>
        <v>-2.2222222222222539E-3</v>
      </c>
      <c r="DF216" s="5">
        <f t="shared" si="267"/>
        <v>5.2998605299860391E-2</v>
      </c>
      <c r="DG216" s="5">
        <f t="shared" si="319"/>
        <v>4.5327754532775349E-2</v>
      </c>
      <c r="DH216" s="5">
        <f t="shared" si="320"/>
        <v>2.4872152487215252E-2</v>
      </c>
      <c r="DI216" s="5">
        <f t="shared" si="321"/>
        <v>3.6262203626220249E-2</v>
      </c>
      <c r="DJ216" s="5">
        <f t="shared" si="322"/>
        <v>6.508600650860058E-2</v>
      </c>
      <c r="DK216" s="5">
        <f t="shared" si="323"/>
        <v>4.346815434681537E-2</v>
      </c>
      <c r="DL216" s="5">
        <f t="shared" si="324"/>
        <v>1.3714551371455051E-2</v>
      </c>
      <c r="DM216" s="5">
        <f t="shared" si="325"/>
        <v>6.7410506741050471E-3</v>
      </c>
      <c r="DN216" s="5">
        <f t="shared" si="326"/>
        <v>3.207810320781021E-2</v>
      </c>
      <c r="DO216" s="5">
        <f t="shared" si="327"/>
        <v>4.3700604370060327E-2</v>
      </c>
    </row>
    <row r="217" spans="10:119" x14ac:dyDescent="0.25">
      <c r="J217" s="5">
        <v>38.200000000000003</v>
      </c>
      <c r="K217" s="5">
        <v>40.950000000000003</v>
      </c>
      <c r="L217" s="5">
        <v>40.6</v>
      </c>
      <c r="M217" s="5">
        <v>41.51</v>
      </c>
      <c r="N217" s="5">
        <v>40.75</v>
      </c>
      <c r="O217" s="5">
        <v>40.76</v>
      </c>
      <c r="P217" s="5">
        <v>41.26</v>
      </c>
      <c r="Q217" s="5">
        <v>40.49</v>
      </c>
      <c r="R217" s="5">
        <v>41</v>
      </c>
      <c r="S217" s="5">
        <v>41.35</v>
      </c>
      <c r="T217" s="5">
        <v>40.85</v>
      </c>
      <c r="U217" s="5">
        <v>42.7</v>
      </c>
      <c r="V217" s="5">
        <v>42.75</v>
      </c>
      <c r="W217" s="5">
        <v>42.95</v>
      </c>
      <c r="X217" s="5">
        <v>42.63</v>
      </c>
      <c r="Y217" s="5">
        <v>42.24</v>
      </c>
      <c r="Z217" s="5">
        <v>41.4</v>
      </c>
      <c r="AA217" s="5">
        <v>40.630000000000003</v>
      </c>
      <c r="AB217" s="5">
        <v>40.31</v>
      </c>
      <c r="AC217" s="5">
        <v>40.35</v>
      </c>
      <c r="AD217" s="5">
        <v>38.83</v>
      </c>
      <c r="AF217" s="5">
        <f t="shared" si="265"/>
        <v>1.649214659685852E-2</v>
      </c>
      <c r="AG217" s="5">
        <f t="shared" si="280"/>
        <v>-5.1770451770451878E-2</v>
      </c>
      <c r="AH217" s="5">
        <f t="shared" si="281"/>
        <v>-4.359605911330057E-2</v>
      </c>
      <c r="AI217" s="5">
        <f t="shared" si="282"/>
        <v>-6.4562755962418686E-2</v>
      </c>
      <c r="AJ217" s="5">
        <f t="shared" si="283"/>
        <v>-4.7116564417177959E-2</v>
      </c>
      <c r="AK217" s="5">
        <f t="shared" si="284"/>
        <v>-4.7350343473994104E-2</v>
      </c>
      <c r="AL217" s="5">
        <f t="shared" si="285"/>
        <v>-5.8894813378574884E-2</v>
      </c>
      <c r="AM217" s="5">
        <f t="shared" si="286"/>
        <v>-4.0997777228945508E-2</v>
      </c>
      <c r="AN217" s="5">
        <f t="shared" si="287"/>
        <v>-5.2926829268292723E-2</v>
      </c>
      <c r="AO217" s="5">
        <f t="shared" si="269"/>
        <v>-6.0943168077388227E-2</v>
      </c>
      <c r="AP217" s="5">
        <f t="shared" si="270"/>
        <v>-4.9449204406364827E-2</v>
      </c>
      <c r="AQ217" s="5">
        <f t="shared" si="271"/>
        <v>-9.0632318501171066E-2</v>
      </c>
      <c r="AR217" s="5">
        <f t="shared" si="272"/>
        <v>-9.1695906432748581E-2</v>
      </c>
      <c r="AS217" s="5">
        <f t="shared" si="273"/>
        <v>-9.592549476135051E-2</v>
      </c>
      <c r="AT217" s="5">
        <f t="shared" si="274"/>
        <v>-8.913910391742913E-2</v>
      </c>
      <c r="AU217" s="5">
        <f t="shared" si="275"/>
        <v>-8.0729166666666755E-2</v>
      </c>
      <c r="AV217" s="5">
        <f t="shared" si="276"/>
        <v>-6.2077294685990346E-2</v>
      </c>
      <c r="AW217" s="5">
        <f t="shared" si="277"/>
        <v>-4.4302239724341719E-2</v>
      </c>
      <c r="AX217" s="5">
        <f t="shared" si="278"/>
        <v>-3.6715455222029368E-2</v>
      </c>
      <c r="AY217" s="5">
        <f t="shared" si="279"/>
        <v>-3.7670384138785699E-2</v>
      </c>
      <c r="BB217" s="5">
        <f t="shared" si="247"/>
        <v>2.2413793103448192E-2</v>
      </c>
      <c r="BC217" s="5">
        <f t="shared" si="248"/>
        <v>3.694581280788142E-3</v>
      </c>
      <c r="BD217" s="5">
        <f t="shared" si="249"/>
        <v>3.9408866995073047E-3</v>
      </c>
      <c r="BE217" s="5">
        <f t="shared" si="250"/>
        <v>1.6256157635467897E-2</v>
      </c>
      <c r="BF217" s="5">
        <f t="shared" si="251"/>
        <v>-2.7093596059113161E-3</v>
      </c>
      <c r="BG217" s="5">
        <f t="shared" si="252"/>
        <v>9.8522167487684383E-3</v>
      </c>
      <c r="BH217" s="5">
        <f t="shared" si="253"/>
        <v>1.8472906403940885E-2</v>
      </c>
      <c r="BI217" s="5">
        <f t="shared" si="254"/>
        <v>6.157635467980295E-3</v>
      </c>
      <c r="BJ217" s="5">
        <f t="shared" si="255"/>
        <v>5.1724137931034517E-2</v>
      </c>
      <c r="BK217" s="5">
        <f t="shared" si="256"/>
        <v>5.2955665024630505E-2</v>
      </c>
      <c r="BL217" s="5">
        <f t="shared" si="257"/>
        <v>5.7881773399014812E-2</v>
      </c>
      <c r="BM217" s="5">
        <f t="shared" si="258"/>
        <v>5.0000000000000024E-2</v>
      </c>
      <c r="BN217" s="5">
        <f t="shared" si="259"/>
        <v>4.0394088669950749E-2</v>
      </c>
      <c r="BO217" s="5">
        <f t="shared" si="260"/>
        <v>1.9704433497536877E-2</v>
      </c>
      <c r="BP217" s="5">
        <f t="shared" si="261"/>
        <v>7.3891625615766349E-4</v>
      </c>
      <c r="BQ217" s="5">
        <f t="shared" si="262"/>
        <v>-7.1428571428571218E-3</v>
      </c>
      <c r="BR217" s="5">
        <f t="shared" si="263"/>
        <v>-6.157635467980295E-3</v>
      </c>
      <c r="BS217" s="5">
        <f t="shared" si="264"/>
        <v>-4.359605911330057E-2</v>
      </c>
      <c r="BU217" s="5">
        <f t="shared" si="266"/>
        <v>2.2413793103448192E-2</v>
      </c>
      <c r="BV217" s="5">
        <f t="shared" si="288"/>
        <v>3.694581280788142E-3</v>
      </c>
      <c r="BW217" s="5">
        <f t="shared" si="289"/>
        <v>3.9408866995073047E-3</v>
      </c>
      <c r="BX217" s="5">
        <f t="shared" si="290"/>
        <v>1.6256157635467897E-2</v>
      </c>
      <c r="BY217" s="5">
        <f t="shared" si="291"/>
        <v>-2.7093596059113161E-3</v>
      </c>
      <c r="BZ217" s="5">
        <f t="shared" si="292"/>
        <v>9.8522167487684383E-3</v>
      </c>
      <c r="CA217" s="5">
        <f t="shared" si="293"/>
        <v>1.8472906403940885E-2</v>
      </c>
      <c r="CB217" s="5">
        <f t="shared" si="294"/>
        <v>6.157635467980295E-3</v>
      </c>
      <c r="CC217" s="5">
        <f t="shared" si="295"/>
        <v>5.1724137931034517E-2</v>
      </c>
      <c r="CD217" s="5">
        <f t="shared" si="296"/>
        <v>5.2955665024630505E-2</v>
      </c>
      <c r="CE217" s="5">
        <f t="shared" si="297"/>
        <v>5.7881773399014812E-2</v>
      </c>
      <c r="CF217" s="5">
        <f t="shared" si="298"/>
        <v>5.0000000000000024E-2</v>
      </c>
      <c r="CG217" s="5">
        <f t="shared" si="299"/>
        <v>4.0394088669950749E-2</v>
      </c>
      <c r="CH217" s="5">
        <f t="shared" si="300"/>
        <v>1.9704433497536877E-2</v>
      </c>
      <c r="CI217" s="5">
        <f t="shared" si="301"/>
        <v>7.3891625615766349E-4</v>
      </c>
      <c r="CJ217" s="5">
        <f t="shared" si="302"/>
        <v>-7.1428571428571218E-3</v>
      </c>
      <c r="CK217" s="5">
        <f t="shared" si="303"/>
        <v>-6.157635467980295E-3</v>
      </c>
      <c r="CL217" s="5">
        <f t="shared" si="304"/>
        <v>-4.359605911330057E-2</v>
      </c>
      <c r="CO217" s="5">
        <f t="shared" si="268"/>
        <v>1.2266928361138371E-2</v>
      </c>
      <c r="CP217" s="5">
        <f t="shared" si="305"/>
        <v>-6.624141315014623E-3</v>
      </c>
      <c r="CQ217" s="5">
        <f t="shared" si="306"/>
        <v>5.8881256133464675E-3</v>
      </c>
      <c r="CR217" s="5">
        <f t="shared" si="307"/>
        <v>1.4474975466143363E-2</v>
      </c>
      <c r="CS217" s="5">
        <f t="shared" si="308"/>
        <v>2.2080471050049907E-3</v>
      </c>
      <c r="CT217" s="5">
        <f t="shared" si="309"/>
        <v>4.7595682041217002E-2</v>
      </c>
      <c r="CU217" s="5">
        <f t="shared" si="310"/>
        <v>4.8822374877330765E-2</v>
      </c>
      <c r="CV217" s="5">
        <f t="shared" si="311"/>
        <v>5.3729146221786185E-2</v>
      </c>
      <c r="CW217" s="5">
        <f t="shared" si="312"/>
        <v>4.5878312070657623E-2</v>
      </c>
      <c r="CX217" s="5">
        <f t="shared" si="313"/>
        <v>3.6310107948969675E-2</v>
      </c>
      <c r="CY217" s="5">
        <f t="shared" si="314"/>
        <v>1.5701668302257131E-2</v>
      </c>
      <c r="CZ217" s="5">
        <f t="shared" si="315"/>
        <v>-3.1894013738958649E-3</v>
      </c>
      <c r="DA217" s="5">
        <f t="shared" si="316"/>
        <v>-1.1040235525024429E-2</v>
      </c>
      <c r="DB217" s="5">
        <f t="shared" si="317"/>
        <v>-1.0058881256133381E-2</v>
      </c>
      <c r="DC217" s="5">
        <f t="shared" si="318"/>
        <v>-4.7350343473994104E-2</v>
      </c>
      <c r="DF217" s="5">
        <f t="shared" si="267"/>
        <v>4.5287637698898445E-2</v>
      </c>
      <c r="DG217" s="5">
        <f t="shared" si="319"/>
        <v>4.6511627906976709E-2</v>
      </c>
      <c r="DH217" s="5">
        <f t="shared" si="320"/>
        <v>5.1407588739290119E-2</v>
      </c>
      <c r="DI217" s="5">
        <f t="shared" si="321"/>
        <v>4.3574051407588764E-2</v>
      </c>
      <c r="DJ217" s="5">
        <f t="shared" si="322"/>
        <v>3.4026927784577735E-2</v>
      </c>
      <c r="DK217" s="5">
        <f t="shared" si="323"/>
        <v>1.3463892288861619E-2</v>
      </c>
      <c r="DL217" s="5">
        <f t="shared" si="324"/>
        <v>-5.3855569155446476E-3</v>
      </c>
      <c r="DM217" s="5">
        <f t="shared" si="325"/>
        <v>-1.3219094247246E-2</v>
      </c>
      <c r="DN217" s="5">
        <f t="shared" si="326"/>
        <v>-1.2239902080783353E-2</v>
      </c>
      <c r="DO217" s="5">
        <f t="shared" si="327"/>
        <v>-4.9449204406364827E-2</v>
      </c>
    </row>
    <row r="218" spans="10:119" x14ac:dyDescent="0.25">
      <c r="J218" s="5">
        <v>531.6</v>
      </c>
      <c r="K218" s="5">
        <v>590</v>
      </c>
      <c r="L218" s="5">
        <v>581.6</v>
      </c>
      <c r="M218" s="5">
        <v>623.79999999999995</v>
      </c>
      <c r="N218" s="5">
        <v>596.4</v>
      </c>
      <c r="O218" s="5">
        <v>595.20000000000005</v>
      </c>
      <c r="P218" s="5">
        <v>581.79999999999995</v>
      </c>
      <c r="Q218" s="5">
        <v>598.79999999999995</v>
      </c>
      <c r="R218" s="5">
        <v>602.4</v>
      </c>
      <c r="S218" s="5">
        <v>620.4</v>
      </c>
      <c r="T218" s="5">
        <v>614.6</v>
      </c>
      <c r="U218" s="5">
        <v>609.79999999999995</v>
      </c>
      <c r="V218" s="5">
        <v>621.79999999999995</v>
      </c>
      <c r="W218" s="5">
        <v>620.79999999999995</v>
      </c>
      <c r="X218" s="5">
        <v>621</v>
      </c>
      <c r="Y218" s="5">
        <v>638.79999999999995</v>
      </c>
      <c r="Z218" s="5">
        <v>648.79999999999995</v>
      </c>
      <c r="AA218" s="5">
        <v>649.79999999999995</v>
      </c>
      <c r="AB218" s="5">
        <v>655</v>
      </c>
      <c r="AC218" s="5">
        <v>658</v>
      </c>
      <c r="AD218" s="5">
        <v>658.2</v>
      </c>
      <c r="AF218" s="5">
        <f t="shared" si="265"/>
        <v>0.23814898419864564</v>
      </c>
      <c r="AG218" s="5">
        <f t="shared" si="280"/>
        <v>0.11559322033898313</v>
      </c>
      <c r="AH218" s="5">
        <f t="shared" si="281"/>
        <v>0.1317056396148556</v>
      </c>
      <c r="AI218" s="5">
        <f t="shared" si="282"/>
        <v>5.514588008977251E-2</v>
      </c>
      <c r="AJ218" s="5">
        <f t="shared" si="283"/>
        <v>0.10362173038229389</v>
      </c>
      <c r="AK218" s="5">
        <f t="shared" si="284"/>
        <v>0.10584677419354838</v>
      </c>
      <c r="AL218" s="5">
        <f t="shared" si="285"/>
        <v>0.13131660364386405</v>
      </c>
      <c r="AM218" s="5">
        <f t="shared" si="286"/>
        <v>9.9198396793587329E-2</v>
      </c>
      <c r="AN218" s="5">
        <f t="shared" si="287"/>
        <v>9.2629482071713259E-2</v>
      </c>
      <c r="AO218" s="5">
        <f t="shared" si="269"/>
        <v>6.0928433268858911E-2</v>
      </c>
      <c r="AP218" s="5">
        <f t="shared" si="270"/>
        <v>7.0940449072567552E-2</v>
      </c>
      <c r="AQ218" s="5">
        <f t="shared" si="271"/>
        <v>7.9370285339455712E-2</v>
      </c>
      <c r="AR218" s="5">
        <f t="shared" si="272"/>
        <v>5.8539723383724818E-2</v>
      </c>
      <c r="AS218" s="5">
        <f t="shared" si="273"/>
        <v>6.0244845360824896E-2</v>
      </c>
      <c r="AT218" s="5">
        <f t="shared" si="274"/>
        <v>5.9903381642512153E-2</v>
      </c>
      <c r="AU218" s="5">
        <f t="shared" si="275"/>
        <v>3.0369442705072153E-2</v>
      </c>
      <c r="AV218" s="5">
        <f t="shared" si="276"/>
        <v>1.4488286066584605E-2</v>
      </c>
      <c r="AW218" s="5">
        <f t="shared" si="277"/>
        <v>1.2927054478301156E-2</v>
      </c>
      <c r="AX218" s="5">
        <f t="shared" si="278"/>
        <v>4.8854961832061764E-3</v>
      </c>
      <c r="AY218" s="5">
        <f t="shared" si="279"/>
        <v>3.039513677812241E-4</v>
      </c>
      <c r="BB218" s="5">
        <f t="shared" si="247"/>
        <v>7.2558459422283242E-2</v>
      </c>
      <c r="BC218" s="5">
        <f t="shared" si="248"/>
        <v>2.5447042640990292E-2</v>
      </c>
      <c r="BD218" s="5">
        <f t="shared" si="249"/>
        <v>2.3383768913342543E-2</v>
      </c>
      <c r="BE218" s="5">
        <f t="shared" si="250"/>
        <v>3.4387895460786069E-4</v>
      </c>
      <c r="BF218" s="5">
        <f t="shared" si="251"/>
        <v>2.957359009628599E-2</v>
      </c>
      <c r="BG218" s="5">
        <f t="shared" si="252"/>
        <v>3.5763411279229634E-2</v>
      </c>
      <c r="BH218" s="5">
        <f t="shared" si="253"/>
        <v>6.6712517193947649E-2</v>
      </c>
      <c r="BI218" s="5">
        <f t="shared" si="254"/>
        <v>5.6740027510316364E-2</v>
      </c>
      <c r="BJ218" s="5">
        <f t="shared" si="255"/>
        <v>4.848693259972478E-2</v>
      </c>
      <c r="BK218" s="5">
        <f t="shared" si="256"/>
        <v>6.9119669876203452E-2</v>
      </c>
      <c r="BL218" s="5">
        <f t="shared" si="257"/>
        <v>6.7400275103163571E-2</v>
      </c>
      <c r="BM218" s="5">
        <f t="shared" si="258"/>
        <v>6.7744154057771622E-2</v>
      </c>
      <c r="BN218" s="5">
        <f t="shared" si="259"/>
        <v>9.8349381017881585E-2</v>
      </c>
      <c r="BO218" s="5">
        <f t="shared" si="260"/>
        <v>0.11554332874828048</v>
      </c>
      <c r="BP218" s="5">
        <f t="shared" si="261"/>
        <v>0.11726272352132038</v>
      </c>
      <c r="BQ218" s="5">
        <f t="shared" si="262"/>
        <v>0.12620357634112789</v>
      </c>
      <c r="BR218" s="5">
        <f t="shared" si="263"/>
        <v>0.13136176066024755</v>
      </c>
      <c r="BS218" s="5">
        <f t="shared" si="264"/>
        <v>0.1317056396148556</v>
      </c>
      <c r="BU218" s="5">
        <f t="shared" si="266"/>
        <v>7.2558459422283242E-2</v>
      </c>
      <c r="BV218" s="5">
        <f t="shared" si="288"/>
        <v>2.5447042640990292E-2</v>
      </c>
      <c r="BW218" s="5">
        <f t="shared" si="289"/>
        <v>2.3383768913342543E-2</v>
      </c>
      <c r="BX218" s="5">
        <f t="shared" si="290"/>
        <v>3.4387895460786069E-4</v>
      </c>
      <c r="BY218" s="5">
        <f t="shared" si="291"/>
        <v>2.957359009628599E-2</v>
      </c>
      <c r="BZ218" s="5">
        <f t="shared" si="292"/>
        <v>3.5763411279229634E-2</v>
      </c>
      <c r="CA218" s="5">
        <f t="shared" si="293"/>
        <v>6.6712517193947649E-2</v>
      </c>
      <c r="CB218" s="5">
        <f t="shared" si="294"/>
        <v>5.6740027510316364E-2</v>
      </c>
      <c r="CC218" s="5">
        <f t="shared" si="295"/>
        <v>4.848693259972478E-2</v>
      </c>
      <c r="CD218" s="5">
        <f t="shared" si="296"/>
        <v>6.9119669876203452E-2</v>
      </c>
      <c r="CE218" s="5">
        <f t="shared" si="297"/>
        <v>6.7400275103163571E-2</v>
      </c>
      <c r="CF218" s="5">
        <f t="shared" si="298"/>
        <v>6.7744154057771622E-2</v>
      </c>
      <c r="CG218" s="5">
        <f t="shared" si="299"/>
        <v>9.8349381017881585E-2</v>
      </c>
      <c r="CH218" s="5">
        <f t="shared" si="300"/>
        <v>0.11554332874828048</v>
      </c>
      <c r="CI218" s="5">
        <f t="shared" si="301"/>
        <v>0.11726272352132038</v>
      </c>
      <c r="CJ218" s="5">
        <f t="shared" si="302"/>
        <v>0.12620357634112789</v>
      </c>
      <c r="CK218" s="5">
        <f t="shared" si="303"/>
        <v>0.13136176066024755</v>
      </c>
      <c r="CL218" s="5">
        <f t="shared" si="304"/>
        <v>0.1317056396148556</v>
      </c>
      <c r="CO218" s="5">
        <f t="shared" si="268"/>
        <v>-2.2513440860215204E-2</v>
      </c>
      <c r="CP218" s="5">
        <f t="shared" si="305"/>
        <v>6.0483870967740399E-3</v>
      </c>
      <c r="CQ218" s="5">
        <f t="shared" si="306"/>
        <v>1.2096774193548272E-2</v>
      </c>
      <c r="CR218" s="5">
        <f t="shared" si="307"/>
        <v>4.2338709677419234E-2</v>
      </c>
      <c r="CS218" s="5">
        <f t="shared" si="308"/>
        <v>3.2594086021505334E-2</v>
      </c>
      <c r="CT218" s="5">
        <f t="shared" si="309"/>
        <v>2.4529569892472965E-2</v>
      </c>
      <c r="CU218" s="5">
        <f t="shared" si="310"/>
        <v>4.4690860215053606E-2</v>
      </c>
      <c r="CV218" s="5">
        <f t="shared" si="311"/>
        <v>4.3010752688171887E-2</v>
      </c>
      <c r="CW218" s="5">
        <f t="shared" si="312"/>
        <v>4.3346774193548307E-2</v>
      </c>
      <c r="CX218" s="5">
        <f t="shared" si="313"/>
        <v>7.3252688172042849E-2</v>
      </c>
      <c r="CY218" s="5">
        <f t="shared" si="314"/>
        <v>9.0053763440860052E-2</v>
      </c>
      <c r="CZ218" s="5">
        <f t="shared" si="315"/>
        <v>9.1733870967741771E-2</v>
      </c>
      <c r="DA218" s="5">
        <f t="shared" si="316"/>
        <v>0.10047043010752679</v>
      </c>
      <c r="DB218" s="5">
        <f t="shared" si="317"/>
        <v>0.10551075268817196</v>
      </c>
      <c r="DC218" s="5">
        <f t="shared" si="318"/>
        <v>0.10584677419354838</v>
      </c>
      <c r="DF218" s="5">
        <f t="shared" si="267"/>
        <v>-7.8099576960625906E-3</v>
      </c>
      <c r="DG218" s="5">
        <f t="shared" si="319"/>
        <v>1.1714936544093607E-2</v>
      </c>
      <c r="DH218" s="5">
        <f t="shared" si="320"/>
        <v>1.0087862024080591E-2</v>
      </c>
      <c r="DI218" s="5">
        <f t="shared" si="321"/>
        <v>1.0413276928083269E-2</v>
      </c>
      <c r="DJ218" s="5">
        <f t="shared" si="322"/>
        <v>3.937520338431489E-2</v>
      </c>
      <c r="DK218" s="5">
        <f t="shared" si="323"/>
        <v>5.5645948584445055E-2</v>
      </c>
      <c r="DL218" s="5">
        <f t="shared" si="324"/>
        <v>5.7273023104458073E-2</v>
      </c>
      <c r="DM218" s="5">
        <f t="shared" si="325"/>
        <v>6.5733810608525831E-2</v>
      </c>
      <c r="DN218" s="5">
        <f t="shared" si="326"/>
        <v>7.0615034168564877E-2</v>
      </c>
      <c r="DO218" s="5">
        <f t="shared" si="327"/>
        <v>7.0940449072567552E-2</v>
      </c>
    </row>
    <row r="219" spans="10:119" x14ac:dyDescent="0.25">
      <c r="J219" s="5">
        <v>362.2</v>
      </c>
      <c r="K219" s="5">
        <v>383.6</v>
      </c>
      <c r="L219" s="5">
        <v>387.3</v>
      </c>
      <c r="M219" s="5">
        <v>391.8</v>
      </c>
      <c r="N219" s="5">
        <v>378.95</v>
      </c>
      <c r="O219" s="5">
        <v>388.5</v>
      </c>
      <c r="P219" s="5">
        <v>396.75</v>
      </c>
      <c r="Q219" s="5">
        <v>410</v>
      </c>
      <c r="R219" s="5">
        <v>417.7</v>
      </c>
      <c r="S219" s="5">
        <v>417.6</v>
      </c>
      <c r="T219" s="5">
        <v>423.95</v>
      </c>
      <c r="U219" s="5">
        <v>428.6</v>
      </c>
      <c r="V219" s="5">
        <v>433.65</v>
      </c>
      <c r="W219" s="5">
        <v>437.05</v>
      </c>
      <c r="X219" s="5">
        <v>440.45</v>
      </c>
      <c r="Y219" s="5">
        <v>449.7</v>
      </c>
      <c r="Z219" s="5">
        <v>456.2</v>
      </c>
      <c r="AA219" s="5">
        <v>457.3</v>
      </c>
      <c r="AB219" s="5">
        <v>465.4</v>
      </c>
      <c r="AC219" s="5">
        <v>460.85</v>
      </c>
      <c r="AD219" s="5">
        <v>454.95</v>
      </c>
      <c r="AF219" s="5">
        <f t="shared" si="265"/>
        <v>0.25607399226946437</v>
      </c>
      <c r="AG219" s="5">
        <f t="shared" si="280"/>
        <v>0.18600104275286747</v>
      </c>
      <c r="AH219" s="5">
        <f t="shared" si="281"/>
        <v>0.17467079783113859</v>
      </c>
      <c r="AI219" s="5">
        <f t="shared" si="282"/>
        <v>0.16117917304747315</v>
      </c>
      <c r="AJ219" s="5">
        <f t="shared" si="283"/>
        <v>0.20055416281831376</v>
      </c>
      <c r="AK219" s="5">
        <f t="shared" si="284"/>
        <v>0.171042471042471</v>
      </c>
      <c r="AL219" s="5">
        <f t="shared" si="285"/>
        <v>0.14669187145557652</v>
      </c>
      <c r="AM219" s="5">
        <f t="shared" si="286"/>
        <v>0.10963414634146339</v>
      </c>
      <c r="AN219" s="5">
        <f t="shared" si="287"/>
        <v>8.9178836485515917E-2</v>
      </c>
      <c r="AO219" s="5">
        <f t="shared" si="269"/>
        <v>8.9439655172413701E-2</v>
      </c>
      <c r="AP219" s="5">
        <f t="shared" si="270"/>
        <v>7.312183040452884E-2</v>
      </c>
      <c r="AQ219" s="5">
        <f t="shared" si="271"/>
        <v>6.1479234717685405E-2</v>
      </c>
      <c r="AR219" s="5">
        <f t="shared" si="272"/>
        <v>4.9117952265652055E-2</v>
      </c>
      <c r="AS219" s="5">
        <f t="shared" si="273"/>
        <v>4.0956412309804319E-2</v>
      </c>
      <c r="AT219" s="5">
        <f t="shared" si="274"/>
        <v>3.2920876376433192E-2</v>
      </c>
      <c r="AU219" s="5">
        <f t="shared" si="275"/>
        <v>1.1674449633088725E-2</v>
      </c>
      <c r="AV219" s="5">
        <f t="shared" si="276"/>
        <v>-2.7400263042525208E-3</v>
      </c>
      <c r="AW219" s="5">
        <f t="shared" si="277"/>
        <v>-5.1388585173846989E-3</v>
      </c>
      <c r="AX219" s="5">
        <f t="shared" si="278"/>
        <v>-2.2453803180060138E-2</v>
      </c>
      <c r="AY219" s="5">
        <f t="shared" si="279"/>
        <v>-1.2802430291852086E-2</v>
      </c>
      <c r="BB219" s="5">
        <f t="shared" si="247"/>
        <v>1.1618900077459334E-2</v>
      </c>
      <c r="BC219" s="5">
        <f t="shared" si="248"/>
        <v>-2.1559514588174601E-2</v>
      </c>
      <c r="BD219" s="5">
        <f t="shared" si="249"/>
        <v>3.0983733539891264E-3</v>
      </c>
      <c r="BE219" s="5">
        <f t="shared" si="250"/>
        <v>2.4399690162664571E-2</v>
      </c>
      <c r="BF219" s="5">
        <f t="shared" si="251"/>
        <v>5.861089594629483E-2</v>
      </c>
      <c r="BG219" s="5">
        <f t="shared" si="252"/>
        <v>7.8492124967725216E-2</v>
      </c>
      <c r="BH219" s="5">
        <f t="shared" si="253"/>
        <v>7.8233927188226207E-2</v>
      </c>
      <c r="BI219" s="5">
        <f t="shared" si="254"/>
        <v>9.462948618641874E-2</v>
      </c>
      <c r="BJ219" s="5">
        <f t="shared" si="255"/>
        <v>0.10663568293312681</v>
      </c>
      <c r="BK219" s="5">
        <f t="shared" si="256"/>
        <v>0.11967467079783105</v>
      </c>
      <c r="BL219" s="5">
        <f t="shared" si="257"/>
        <v>0.12845339530080041</v>
      </c>
      <c r="BM219" s="5">
        <f t="shared" si="258"/>
        <v>0.13723211980376962</v>
      </c>
      <c r="BN219" s="5">
        <f t="shared" si="259"/>
        <v>0.16111541440743604</v>
      </c>
      <c r="BO219" s="5">
        <f t="shared" si="260"/>
        <v>0.1778982700748773</v>
      </c>
      <c r="BP219" s="5">
        <f t="shared" si="261"/>
        <v>0.18073844564936742</v>
      </c>
      <c r="BQ219" s="5">
        <f t="shared" si="262"/>
        <v>0.20165246578879412</v>
      </c>
      <c r="BR219" s="5">
        <f t="shared" si="263"/>
        <v>0.18990446682158535</v>
      </c>
      <c r="BS219" s="5">
        <f t="shared" si="264"/>
        <v>0.17467079783113859</v>
      </c>
      <c r="BU219" s="5">
        <f t="shared" si="266"/>
        <v>1.1618900077459334E-2</v>
      </c>
      <c r="BV219" s="5">
        <f t="shared" si="288"/>
        <v>-2.1559514588174601E-2</v>
      </c>
      <c r="BW219" s="5">
        <f t="shared" si="289"/>
        <v>3.0983733539891264E-3</v>
      </c>
      <c r="BX219" s="5">
        <f t="shared" si="290"/>
        <v>2.4399690162664571E-2</v>
      </c>
      <c r="BY219" s="5">
        <f t="shared" si="291"/>
        <v>5.861089594629483E-2</v>
      </c>
      <c r="BZ219" s="5">
        <f t="shared" si="292"/>
        <v>7.8492124967725216E-2</v>
      </c>
      <c r="CA219" s="5">
        <f t="shared" si="293"/>
        <v>7.8233927188226207E-2</v>
      </c>
      <c r="CB219" s="5">
        <f t="shared" si="294"/>
        <v>9.462948618641874E-2</v>
      </c>
      <c r="CC219" s="5">
        <f t="shared" si="295"/>
        <v>0.10663568293312681</v>
      </c>
      <c r="CD219" s="5">
        <f t="shared" si="296"/>
        <v>0.11967467079783105</v>
      </c>
      <c r="CE219" s="5">
        <f t="shared" si="297"/>
        <v>0.12845339530080041</v>
      </c>
      <c r="CF219" s="5">
        <f t="shared" si="298"/>
        <v>0.13723211980376962</v>
      </c>
      <c r="CG219" s="5">
        <f t="shared" si="299"/>
        <v>0.16111541440743604</v>
      </c>
      <c r="CH219" s="5">
        <f t="shared" si="300"/>
        <v>0.1778982700748773</v>
      </c>
      <c r="CI219" s="5">
        <f t="shared" si="301"/>
        <v>0.18073844564936742</v>
      </c>
      <c r="CJ219" s="5">
        <f t="shared" si="302"/>
        <v>0.20165246578879412</v>
      </c>
      <c r="CK219" s="5">
        <f t="shared" si="303"/>
        <v>0.18990446682158535</v>
      </c>
      <c r="CL219" s="5">
        <f t="shared" si="304"/>
        <v>0.17467079783113859</v>
      </c>
      <c r="CO219" s="5">
        <f t="shared" si="268"/>
        <v>2.1235521235521235E-2</v>
      </c>
      <c r="CP219" s="5">
        <f t="shared" si="305"/>
        <v>5.5341055341055344E-2</v>
      </c>
      <c r="CQ219" s="5">
        <f t="shared" si="306"/>
        <v>7.5160875160875135E-2</v>
      </c>
      <c r="CR219" s="5">
        <f t="shared" si="307"/>
        <v>7.4903474903474959E-2</v>
      </c>
      <c r="CS219" s="5">
        <f t="shared" si="308"/>
        <v>9.1248391248391222E-2</v>
      </c>
      <c r="CT219" s="5">
        <f t="shared" si="309"/>
        <v>0.10321750321750328</v>
      </c>
      <c r="CU219" s="5">
        <f t="shared" si="310"/>
        <v>0.11621621621621615</v>
      </c>
      <c r="CV219" s="5">
        <f t="shared" si="311"/>
        <v>0.12496782496782499</v>
      </c>
      <c r="CW219" s="5">
        <f t="shared" si="312"/>
        <v>0.13371943371943368</v>
      </c>
      <c r="CX219" s="5">
        <f t="shared" si="313"/>
        <v>0.15752895752895749</v>
      </c>
      <c r="CY219" s="5">
        <f t="shared" si="314"/>
        <v>0.17425997425997422</v>
      </c>
      <c r="CZ219" s="5">
        <f t="shared" si="315"/>
        <v>0.17709137709137712</v>
      </c>
      <c r="DA219" s="5">
        <f t="shared" si="316"/>
        <v>0.19794079794079789</v>
      </c>
      <c r="DB219" s="5">
        <f t="shared" si="317"/>
        <v>0.18622908622908629</v>
      </c>
      <c r="DC219" s="5">
        <f t="shared" si="318"/>
        <v>0.171042471042471</v>
      </c>
      <c r="DF219" s="5">
        <f t="shared" si="267"/>
        <v>1.0968274560679406E-2</v>
      </c>
      <c r="DG219" s="5">
        <f t="shared" si="319"/>
        <v>2.2880056610449319E-2</v>
      </c>
      <c r="DH219" s="5">
        <f t="shared" si="320"/>
        <v>3.0899870267720304E-2</v>
      </c>
      <c r="DI219" s="5">
        <f t="shared" si="321"/>
        <v>3.8919683924991157E-2</v>
      </c>
      <c r="DJ219" s="5">
        <f t="shared" si="322"/>
        <v>6.0738294610213468E-2</v>
      </c>
      <c r="DK219" s="5">
        <f t="shared" si="323"/>
        <v>7.6070291307937257E-2</v>
      </c>
      <c r="DL219" s="5">
        <f t="shared" si="324"/>
        <v>7.8664936902936716E-2</v>
      </c>
      <c r="DM219" s="5">
        <f t="shared" si="325"/>
        <v>9.7770963557023208E-2</v>
      </c>
      <c r="DN219" s="5">
        <f t="shared" si="326"/>
        <v>8.7038565868616663E-2</v>
      </c>
      <c r="DO219" s="5">
        <f t="shared" si="327"/>
        <v>7.312183040452884E-2</v>
      </c>
    </row>
    <row r="220" spans="10:119" x14ac:dyDescent="0.25">
      <c r="J220" s="5">
        <v>248.3</v>
      </c>
      <c r="K220" s="5">
        <v>251.3</v>
      </c>
      <c r="L220" s="5">
        <v>254.4</v>
      </c>
      <c r="M220" s="5">
        <v>261</v>
      </c>
      <c r="N220" s="5">
        <v>257.10000000000002</v>
      </c>
      <c r="O220" s="5">
        <v>255.9</v>
      </c>
      <c r="P220" s="5">
        <v>257.39999999999998</v>
      </c>
      <c r="Q220" s="5">
        <v>253.3</v>
      </c>
      <c r="R220" s="5">
        <v>252.9</v>
      </c>
      <c r="S220" s="5">
        <v>254.5</v>
      </c>
      <c r="T220" s="5">
        <v>243.2</v>
      </c>
      <c r="U220" s="5">
        <v>254.4</v>
      </c>
      <c r="V220" s="5">
        <v>250.5</v>
      </c>
      <c r="W220" s="5">
        <v>262.3</v>
      </c>
      <c r="X220" s="5">
        <v>255.1</v>
      </c>
      <c r="Y220" s="5">
        <v>242.4</v>
      </c>
      <c r="Z220" s="5">
        <v>228.1</v>
      </c>
      <c r="AA220" s="5">
        <v>227.8</v>
      </c>
      <c r="AB220" s="5">
        <v>230.7</v>
      </c>
      <c r="AC220" s="5">
        <v>228.7</v>
      </c>
      <c r="AD220" s="5">
        <v>238.6</v>
      </c>
      <c r="AF220" s="5">
        <f t="shared" si="265"/>
        <v>-3.9065646395489394E-2</v>
      </c>
      <c r="AG220" s="5">
        <f t="shared" si="280"/>
        <v>-5.0537206526064533E-2</v>
      </c>
      <c r="AH220" s="5">
        <f t="shared" si="281"/>
        <v>-6.2106918238993752E-2</v>
      </c>
      <c r="AI220" s="5">
        <f t="shared" si="282"/>
        <v>-8.5823754789272053E-2</v>
      </c>
      <c r="AJ220" s="5">
        <f t="shared" si="283"/>
        <v>-7.1956437183975208E-2</v>
      </c>
      <c r="AK220" s="5">
        <f t="shared" si="284"/>
        <v>-6.760453302071126E-2</v>
      </c>
      <c r="AL220" s="5">
        <f t="shared" si="285"/>
        <v>-7.3038073038072984E-2</v>
      </c>
      <c r="AM220" s="5">
        <f t="shared" si="286"/>
        <v>-5.8033951835767927E-2</v>
      </c>
      <c r="AN220" s="5">
        <f t="shared" si="287"/>
        <v>-5.6544088572558368E-2</v>
      </c>
      <c r="AO220" s="5">
        <f t="shared" si="269"/>
        <v>-6.2475442043222029E-2</v>
      </c>
      <c r="AP220" s="5">
        <f t="shared" si="270"/>
        <v>-1.8914473684210505E-2</v>
      </c>
      <c r="AQ220" s="5">
        <f t="shared" si="271"/>
        <v>-6.2106918238993752E-2</v>
      </c>
      <c r="AR220" s="5">
        <f t="shared" si="272"/>
        <v>-4.75049900199601E-2</v>
      </c>
      <c r="AS220" s="5">
        <f t="shared" si="273"/>
        <v>-9.0354555852077828E-2</v>
      </c>
      <c r="AT220" s="5">
        <f t="shared" si="274"/>
        <v>-6.4680517444139551E-2</v>
      </c>
      <c r="AU220" s="5">
        <f t="shared" si="275"/>
        <v>-1.5676567656765724E-2</v>
      </c>
      <c r="AV220" s="5">
        <f t="shared" si="276"/>
        <v>4.6032441911442352E-2</v>
      </c>
      <c r="AW220" s="5">
        <f t="shared" si="277"/>
        <v>4.7410008779631176E-2</v>
      </c>
      <c r="AX220" s="5">
        <f t="shared" si="278"/>
        <v>3.4243606415257935E-2</v>
      </c>
      <c r="AY220" s="5">
        <f t="shared" si="279"/>
        <v>4.3288150415391372E-2</v>
      </c>
      <c r="BB220" s="5">
        <f t="shared" si="247"/>
        <v>2.5943396226415071E-2</v>
      </c>
      <c r="BC220" s="5">
        <f t="shared" si="248"/>
        <v>1.0613207547169878E-2</v>
      </c>
      <c r="BD220" s="5">
        <f t="shared" si="249"/>
        <v>5.8962264150943392E-3</v>
      </c>
      <c r="BE220" s="5">
        <f t="shared" si="250"/>
        <v>1.1792452830188567E-2</v>
      </c>
      <c r="BF220" s="5">
        <f t="shared" si="251"/>
        <v>-4.3238993710691597E-3</v>
      </c>
      <c r="BG220" s="5">
        <f t="shared" si="252"/>
        <v>-5.8962264150943392E-3</v>
      </c>
      <c r="BH220" s="5">
        <f t="shared" si="253"/>
        <v>3.9308176100626694E-4</v>
      </c>
      <c r="BI220" s="5">
        <f t="shared" si="254"/>
        <v>-4.4025157232704469E-2</v>
      </c>
      <c r="BJ220" s="5">
        <f t="shared" si="255"/>
        <v>0</v>
      </c>
      <c r="BK220" s="5">
        <f t="shared" si="256"/>
        <v>-1.5330188679245306E-2</v>
      </c>
      <c r="BL220" s="5">
        <f t="shared" si="257"/>
        <v>3.1053459119496876E-2</v>
      </c>
      <c r="BM220" s="5">
        <f t="shared" si="258"/>
        <v>2.7515723270439803E-3</v>
      </c>
      <c r="BN220" s="5">
        <f t="shared" si="259"/>
        <v>-4.7169811320754713E-2</v>
      </c>
      <c r="BO220" s="5">
        <f t="shared" si="260"/>
        <v>-0.10338050314465413</v>
      </c>
      <c r="BP220" s="5">
        <f t="shared" si="261"/>
        <v>-0.10455974842767293</v>
      </c>
      <c r="BQ220" s="5">
        <f t="shared" si="262"/>
        <v>-9.3160377358490629E-2</v>
      </c>
      <c r="BR220" s="5">
        <f t="shared" si="263"/>
        <v>-0.10102201257861641</v>
      </c>
      <c r="BS220" s="5">
        <f t="shared" si="264"/>
        <v>-6.2106918238993752E-2</v>
      </c>
      <c r="BU220" s="5">
        <f t="shared" si="266"/>
        <v>2.5943396226415071E-2</v>
      </c>
      <c r="BV220" s="5">
        <f t="shared" si="288"/>
        <v>1.0613207547169878E-2</v>
      </c>
      <c r="BW220" s="5">
        <f t="shared" si="289"/>
        <v>5.8962264150943392E-3</v>
      </c>
      <c r="BX220" s="5">
        <f t="shared" si="290"/>
        <v>1.1792452830188567E-2</v>
      </c>
      <c r="BY220" s="5">
        <f t="shared" si="291"/>
        <v>-4.3238993710691597E-3</v>
      </c>
      <c r="BZ220" s="5">
        <f t="shared" si="292"/>
        <v>-5.8962264150943392E-3</v>
      </c>
      <c r="CA220" s="5">
        <f t="shared" si="293"/>
        <v>3.9308176100626694E-4</v>
      </c>
      <c r="CB220" s="5">
        <f t="shared" si="294"/>
        <v>-4.4025157232704469E-2</v>
      </c>
      <c r="CC220" s="5">
        <f t="shared" si="295"/>
        <v>0</v>
      </c>
      <c r="CD220" s="5">
        <f t="shared" si="296"/>
        <v>-1.5330188679245306E-2</v>
      </c>
      <c r="CE220" s="5">
        <f t="shared" si="297"/>
        <v>3.1053459119496876E-2</v>
      </c>
      <c r="CF220" s="5">
        <f t="shared" si="298"/>
        <v>2.7515723270439803E-3</v>
      </c>
      <c r="CG220" s="5">
        <f t="shared" si="299"/>
        <v>-4.7169811320754713E-2</v>
      </c>
      <c r="CH220" s="5">
        <f t="shared" si="300"/>
        <v>-0.10338050314465413</v>
      </c>
      <c r="CI220" s="5">
        <f t="shared" si="301"/>
        <v>-0.10455974842767293</v>
      </c>
      <c r="CJ220" s="5">
        <f t="shared" si="302"/>
        <v>-9.3160377358490629E-2</v>
      </c>
      <c r="CK220" s="5">
        <f t="shared" si="303"/>
        <v>-0.10102201257861641</v>
      </c>
      <c r="CL220" s="5">
        <f t="shared" si="304"/>
        <v>-6.2106918238993752E-2</v>
      </c>
      <c r="CO220" s="5">
        <f t="shared" si="268"/>
        <v>5.8616647127783181E-3</v>
      </c>
      <c r="CP220" s="5">
        <f t="shared" si="305"/>
        <v>-1.0160218835482588E-2</v>
      </c>
      <c r="CQ220" s="5">
        <f t="shared" si="306"/>
        <v>-1.1723329425556858E-2</v>
      </c>
      <c r="CR220" s="5">
        <f t="shared" si="307"/>
        <v>-5.4708870652598893E-3</v>
      </c>
      <c r="CS220" s="5">
        <f t="shared" si="308"/>
        <v>-4.9628761234857433E-2</v>
      </c>
      <c r="CT220" s="5">
        <f t="shared" si="309"/>
        <v>-5.8616647127784291E-3</v>
      </c>
      <c r="CU220" s="5">
        <f t="shared" si="310"/>
        <v>-2.1101992966002365E-2</v>
      </c>
      <c r="CV220" s="5">
        <f t="shared" si="311"/>
        <v>2.5009769441187987E-2</v>
      </c>
      <c r="CW220" s="5">
        <f t="shared" si="312"/>
        <v>-3.12622118014854E-3</v>
      </c>
      <c r="CX220" s="5">
        <f t="shared" si="313"/>
        <v>-5.2754982415005862E-2</v>
      </c>
      <c r="CY220" s="5">
        <f t="shared" si="314"/>
        <v>-0.10863618601016026</v>
      </c>
      <c r="CZ220" s="5">
        <f t="shared" si="315"/>
        <v>-0.10980851895271589</v>
      </c>
      <c r="DA220" s="5">
        <f t="shared" si="316"/>
        <v>-9.8475967174677673E-2</v>
      </c>
      <c r="DB220" s="5">
        <f t="shared" si="317"/>
        <v>-0.10629152012504892</v>
      </c>
      <c r="DC220" s="5">
        <f t="shared" si="318"/>
        <v>-6.760453302071126E-2</v>
      </c>
      <c r="DF220" s="5">
        <f t="shared" si="267"/>
        <v>4.6052631578947442E-2</v>
      </c>
      <c r="DG220" s="5">
        <f t="shared" si="319"/>
        <v>3.0016447368421101E-2</v>
      </c>
      <c r="DH220" s="5">
        <f t="shared" si="320"/>
        <v>7.8536184210526411E-2</v>
      </c>
      <c r="DI220" s="5">
        <f t="shared" si="321"/>
        <v>4.8930921052631603E-2</v>
      </c>
      <c r="DJ220" s="5">
        <f t="shared" si="322"/>
        <v>-3.2894736842104563E-3</v>
      </c>
      <c r="DK220" s="5">
        <f t="shared" si="323"/>
        <v>-6.2088815789473666E-2</v>
      </c>
      <c r="DL220" s="5">
        <f t="shared" si="324"/>
        <v>-6.3322368421052544E-2</v>
      </c>
      <c r="DM220" s="5">
        <f t="shared" si="325"/>
        <v>-5.1398026315789477E-2</v>
      </c>
      <c r="DN220" s="5">
        <f t="shared" si="326"/>
        <v>-5.9621710526315791E-2</v>
      </c>
      <c r="DO220" s="5">
        <f t="shared" si="327"/>
        <v>-1.8914473684210505E-2</v>
      </c>
    </row>
    <row r="221" spans="10:119" x14ac:dyDescent="0.25">
      <c r="J221" s="5">
        <v>98.7</v>
      </c>
      <c r="K221" s="5">
        <v>105.9</v>
      </c>
      <c r="L221" s="5">
        <v>102.4</v>
      </c>
      <c r="M221" s="5">
        <v>101.05</v>
      </c>
      <c r="N221" s="5">
        <v>100.8</v>
      </c>
      <c r="O221" s="5">
        <v>100.75</v>
      </c>
      <c r="P221" s="5">
        <v>102.8</v>
      </c>
      <c r="Q221" s="5">
        <v>100.45</v>
      </c>
      <c r="R221" s="5">
        <v>99.96</v>
      </c>
      <c r="S221" s="5">
        <v>102.85</v>
      </c>
      <c r="T221" s="5">
        <v>104.35</v>
      </c>
      <c r="U221" s="5">
        <v>107.85</v>
      </c>
      <c r="V221" s="5">
        <v>108.45</v>
      </c>
      <c r="W221" s="5">
        <v>105.8</v>
      </c>
      <c r="X221" s="5">
        <v>106.3</v>
      </c>
      <c r="Y221" s="5">
        <v>103.95</v>
      </c>
      <c r="Z221" s="5">
        <v>100.6</v>
      </c>
      <c r="AA221" s="5">
        <v>98.76</v>
      </c>
      <c r="AB221" s="5">
        <v>103.45</v>
      </c>
      <c r="AC221" s="5">
        <v>104.6</v>
      </c>
      <c r="AD221" s="5">
        <v>105.25</v>
      </c>
      <c r="AF221" s="5">
        <f t="shared" si="265"/>
        <v>6.6362715298885475E-2</v>
      </c>
      <c r="AG221" s="5">
        <f t="shared" si="280"/>
        <v>-6.1378659112370695E-3</v>
      </c>
      <c r="AH221" s="5">
        <f t="shared" si="281"/>
        <v>2.7832031249999944E-2</v>
      </c>
      <c r="AI221" s="5">
        <f t="shared" si="282"/>
        <v>4.156358238495797E-2</v>
      </c>
      <c r="AJ221" s="5">
        <f t="shared" si="283"/>
        <v>4.4146825396825427E-2</v>
      </c>
      <c r="AK221" s="5">
        <f t="shared" si="284"/>
        <v>4.4665012406947889E-2</v>
      </c>
      <c r="AL221" s="5">
        <f t="shared" si="285"/>
        <v>2.3832684824902754E-2</v>
      </c>
      <c r="AM221" s="5">
        <f t="shared" si="286"/>
        <v>4.7784967645594791E-2</v>
      </c>
      <c r="AN221" s="5">
        <f t="shared" si="287"/>
        <v>5.2921168467387023E-2</v>
      </c>
      <c r="AO221" s="5">
        <f t="shared" si="269"/>
        <v>2.3334953816237295E-2</v>
      </c>
      <c r="AP221" s="5">
        <f t="shared" si="270"/>
        <v>8.6248203162434672E-3</v>
      </c>
      <c r="AQ221" s="5">
        <f t="shared" si="271"/>
        <v>-2.4107556791840467E-2</v>
      </c>
      <c r="AR221" s="5">
        <f t="shared" si="272"/>
        <v>-2.9506685108344886E-2</v>
      </c>
      <c r="AS221" s="5">
        <f t="shared" si="273"/>
        <v>-5.1984877126653797E-3</v>
      </c>
      <c r="AT221" s="5">
        <f t="shared" si="274"/>
        <v>-9.8777046095954585E-3</v>
      </c>
      <c r="AU221" s="5">
        <f t="shared" si="275"/>
        <v>1.2506012506012479E-2</v>
      </c>
      <c r="AV221" s="5">
        <f t="shared" si="276"/>
        <v>4.6222664015904628E-2</v>
      </c>
      <c r="AW221" s="5">
        <f t="shared" si="277"/>
        <v>6.5714864317537411E-2</v>
      </c>
      <c r="AX221" s="5">
        <f t="shared" si="278"/>
        <v>1.7399710004833226E-2</v>
      </c>
      <c r="AY221" s="5">
        <f t="shared" si="279"/>
        <v>6.2141491395794049E-3</v>
      </c>
      <c r="BB221" s="5">
        <f t="shared" si="247"/>
        <v>-1.3183593750000083E-2</v>
      </c>
      <c r="BC221" s="5">
        <f t="shared" si="248"/>
        <v>-1.5625000000000083E-2</v>
      </c>
      <c r="BD221" s="5">
        <f t="shared" si="249"/>
        <v>-1.6113281250000056E-2</v>
      </c>
      <c r="BE221" s="5">
        <f t="shared" si="250"/>
        <v>3.9062499999999167E-3</v>
      </c>
      <c r="BF221" s="5">
        <f t="shared" si="251"/>
        <v>-1.9042968750000028E-2</v>
      </c>
      <c r="BG221" s="5">
        <f t="shared" si="252"/>
        <v>-2.3828125000000117E-2</v>
      </c>
      <c r="BH221" s="5">
        <f t="shared" si="253"/>
        <v>4.394531249999889E-3</v>
      </c>
      <c r="BI221" s="5">
        <f t="shared" si="254"/>
        <v>1.9042968749999889E-2</v>
      </c>
      <c r="BJ221" s="5">
        <f t="shared" si="255"/>
        <v>5.3222656249999889E-2</v>
      </c>
      <c r="BK221" s="5">
        <f t="shared" si="256"/>
        <v>5.9082031249999972E-2</v>
      </c>
      <c r="BL221" s="5">
        <f t="shared" si="257"/>
        <v>3.3203124999999917E-2</v>
      </c>
      <c r="BM221" s="5">
        <f t="shared" si="258"/>
        <v>3.8085937499999917E-2</v>
      </c>
      <c r="BN221" s="5">
        <f t="shared" si="259"/>
        <v>1.5136718749999972E-2</v>
      </c>
      <c r="BO221" s="5">
        <f t="shared" si="260"/>
        <v>-1.7578125000000111E-2</v>
      </c>
      <c r="BP221" s="5">
        <f t="shared" si="261"/>
        <v>-3.5546875000000006E-2</v>
      </c>
      <c r="BQ221" s="5">
        <f t="shared" si="262"/>
        <v>1.0253906249999972E-2</v>
      </c>
      <c r="BR221" s="5">
        <f t="shared" si="263"/>
        <v>2.1484374999999889E-2</v>
      </c>
      <c r="BS221" s="5">
        <f t="shared" si="264"/>
        <v>2.7832031249999944E-2</v>
      </c>
      <c r="BU221" s="5">
        <f t="shared" si="266"/>
        <v>-1.3183593750000083E-2</v>
      </c>
      <c r="BV221" s="5">
        <f t="shared" si="288"/>
        <v>-1.5625000000000083E-2</v>
      </c>
      <c r="BW221" s="5">
        <f t="shared" si="289"/>
        <v>-1.6113281250000056E-2</v>
      </c>
      <c r="BX221" s="5">
        <f t="shared" si="290"/>
        <v>3.9062499999999167E-3</v>
      </c>
      <c r="BY221" s="5">
        <f t="shared" si="291"/>
        <v>-1.9042968750000028E-2</v>
      </c>
      <c r="BZ221" s="5">
        <f t="shared" si="292"/>
        <v>-2.3828125000000117E-2</v>
      </c>
      <c r="CA221" s="5">
        <f t="shared" si="293"/>
        <v>4.394531249999889E-3</v>
      </c>
      <c r="CB221" s="5">
        <f t="shared" si="294"/>
        <v>1.9042968749999889E-2</v>
      </c>
      <c r="CC221" s="5">
        <f t="shared" si="295"/>
        <v>5.3222656249999889E-2</v>
      </c>
      <c r="CD221" s="5">
        <f t="shared" si="296"/>
        <v>5.9082031249999972E-2</v>
      </c>
      <c r="CE221" s="5">
        <f t="shared" si="297"/>
        <v>3.3203124999999917E-2</v>
      </c>
      <c r="CF221" s="5">
        <f t="shared" si="298"/>
        <v>3.8085937499999917E-2</v>
      </c>
      <c r="CG221" s="5">
        <f t="shared" si="299"/>
        <v>1.5136718749999972E-2</v>
      </c>
      <c r="CH221" s="5">
        <f t="shared" si="300"/>
        <v>-1.7578125000000111E-2</v>
      </c>
      <c r="CI221" s="5">
        <f t="shared" si="301"/>
        <v>-3.5546875000000006E-2</v>
      </c>
      <c r="CJ221" s="5">
        <f t="shared" si="302"/>
        <v>1.0253906249999972E-2</v>
      </c>
      <c r="CK221" s="5">
        <f t="shared" si="303"/>
        <v>2.1484374999999889E-2</v>
      </c>
      <c r="CL221" s="5">
        <f t="shared" si="304"/>
        <v>2.7832031249999944E-2</v>
      </c>
      <c r="CO221" s="5">
        <f t="shared" si="268"/>
        <v>2.0347394540942899E-2</v>
      </c>
      <c r="CP221" s="5">
        <f t="shared" si="305"/>
        <v>-2.9776674937964979E-3</v>
      </c>
      <c r="CQ221" s="5">
        <f t="shared" si="306"/>
        <v>-7.8411910669975802E-3</v>
      </c>
      <c r="CR221" s="5">
        <f t="shared" si="307"/>
        <v>2.0843672456575625E-2</v>
      </c>
      <c r="CS221" s="5">
        <f t="shared" si="308"/>
        <v>3.5732009925558257E-2</v>
      </c>
      <c r="CT221" s="5">
        <f t="shared" si="309"/>
        <v>7.0471464019851063E-2</v>
      </c>
      <c r="CU221" s="5">
        <f t="shared" si="310"/>
        <v>7.6426799007444202E-2</v>
      </c>
      <c r="CV221" s="5">
        <f t="shared" si="311"/>
        <v>5.0124069478908163E-2</v>
      </c>
      <c r="CW221" s="5">
        <f t="shared" si="312"/>
        <v>5.5086848635235705E-2</v>
      </c>
      <c r="CX221" s="5">
        <f t="shared" si="313"/>
        <v>3.1761786600496306E-2</v>
      </c>
      <c r="CY221" s="5">
        <f t="shared" si="314"/>
        <v>-1.4888337468983194E-3</v>
      </c>
      <c r="CZ221" s="5">
        <f t="shared" si="315"/>
        <v>-1.9751861042183572E-2</v>
      </c>
      <c r="DA221" s="5">
        <f t="shared" si="316"/>
        <v>2.6799007444168764E-2</v>
      </c>
      <c r="DB221" s="5">
        <f t="shared" si="317"/>
        <v>3.8213399503722024E-2</v>
      </c>
      <c r="DC221" s="5">
        <f t="shared" si="318"/>
        <v>4.4665012406947889E-2</v>
      </c>
      <c r="DF221" s="5">
        <f t="shared" si="267"/>
        <v>3.3540967896502155E-2</v>
      </c>
      <c r="DG221" s="5">
        <f t="shared" si="319"/>
        <v>3.9290848107331182E-2</v>
      </c>
      <c r="DH221" s="5">
        <f t="shared" si="320"/>
        <v>1.3895543842836635E-2</v>
      </c>
      <c r="DI221" s="5">
        <f t="shared" si="321"/>
        <v>1.8687110685194085E-2</v>
      </c>
      <c r="DJ221" s="5">
        <f t="shared" si="322"/>
        <v>-3.8332534738858793E-3</v>
      </c>
      <c r="DK221" s="5">
        <f t="shared" si="323"/>
        <v>-3.5936751317680884E-2</v>
      </c>
      <c r="DL221" s="5">
        <f t="shared" si="324"/>
        <v>-5.3569717297556198E-2</v>
      </c>
      <c r="DM221" s="5">
        <f t="shared" si="325"/>
        <v>-8.6248203162433302E-3</v>
      </c>
      <c r="DN221" s="5">
        <f t="shared" si="326"/>
        <v>2.3957834211787254E-3</v>
      </c>
      <c r="DO221" s="5">
        <f t="shared" si="327"/>
        <v>8.6248203162434672E-3</v>
      </c>
    </row>
    <row r="222" spans="10:119" x14ac:dyDescent="0.25">
      <c r="J222" s="5">
        <v>42.68</v>
      </c>
      <c r="K222" s="5">
        <v>43.69</v>
      </c>
      <c r="L222" s="5">
        <v>43.575000000000003</v>
      </c>
      <c r="M222" s="5">
        <v>43.11</v>
      </c>
      <c r="N222" s="5">
        <v>44.265000000000001</v>
      </c>
      <c r="O222" s="5">
        <v>45.515000000000001</v>
      </c>
      <c r="P222" s="5">
        <v>46.11</v>
      </c>
      <c r="Q222" s="5">
        <v>45.115000000000002</v>
      </c>
      <c r="R222" s="5">
        <v>45.265000000000001</v>
      </c>
      <c r="S222" s="5">
        <v>45.185000000000002</v>
      </c>
      <c r="T222" s="5">
        <v>46.145000000000003</v>
      </c>
      <c r="U222" s="5">
        <v>44.93</v>
      </c>
      <c r="V222" s="5">
        <v>45.384999999999998</v>
      </c>
      <c r="W222" s="5">
        <v>45.604999999999997</v>
      </c>
      <c r="X222" s="5">
        <v>46.17</v>
      </c>
      <c r="Y222" s="5">
        <v>46.54</v>
      </c>
      <c r="Z222" s="5">
        <v>45.905000000000001</v>
      </c>
      <c r="AA222" s="5">
        <v>45.384999999999998</v>
      </c>
      <c r="AB222" s="5">
        <v>45.015000000000001</v>
      </c>
      <c r="AC222" s="5">
        <v>44.6</v>
      </c>
      <c r="AD222" s="5">
        <v>45.22</v>
      </c>
      <c r="AF222" s="5">
        <f t="shared" si="265"/>
        <v>5.9512652296157431E-2</v>
      </c>
      <c r="AG222" s="5">
        <f t="shared" si="280"/>
        <v>3.5019455252918316E-2</v>
      </c>
      <c r="AH222" s="5">
        <f t="shared" si="281"/>
        <v>3.7751004016064162E-2</v>
      </c>
      <c r="AI222" s="5">
        <f t="shared" si="282"/>
        <v>4.8944560426815109E-2</v>
      </c>
      <c r="AJ222" s="5">
        <f t="shared" si="283"/>
        <v>2.1574607477691139E-2</v>
      </c>
      <c r="AK222" s="5">
        <f t="shared" si="284"/>
        <v>-6.4813797649127033E-3</v>
      </c>
      <c r="AL222" s="5">
        <f t="shared" si="285"/>
        <v>-1.9301669919757115E-2</v>
      </c>
      <c r="AM222" s="5">
        <f t="shared" si="286"/>
        <v>2.3273855702093953E-3</v>
      </c>
      <c r="AN222" s="5">
        <f t="shared" si="287"/>
        <v>-9.9414558709823709E-4</v>
      </c>
      <c r="AO222" s="5">
        <f t="shared" si="269"/>
        <v>7.745933384972134E-4</v>
      </c>
      <c r="AP222" s="5">
        <f t="shared" si="270"/>
        <v>-2.0045508722505236E-2</v>
      </c>
      <c r="AQ222" s="5">
        <f t="shared" si="271"/>
        <v>6.4544847540618554E-3</v>
      </c>
      <c r="AR222" s="5">
        <f t="shared" si="272"/>
        <v>-3.6355624104880283E-3</v>
      </c>
      <c r="AS222" s="5">
        <f t="shared" si="273"/>
        <v>-8.4420567920183761E-3</v>
      </c>
      <c r="AT222" s="5">
        <f t="shared" si="274"/>
        <v>-2.0576131687242861E-2</v>
      </c>
      <c r="AU222" s="5">
        <f t="shared" si="275"/>
        <v>-2.8362698753760213E-2</v>
      </c>
      <c r="AV222" s="5">
        <f t="shared" si="276"/>
        <v>-1.4922121773227366E-2</v>
      </c>
      <c r="AW222" s="5">
        <f t="shared" si="277"/>
        <v>-3.6355624104880283E-3</v>
      </c>
      <c r="AX222" s="5">
        <f t="shared" si="278"/>
        <v>4.5540375430411706E-3</v>
      </c>
      <c r="AY222" s="5">
        <f t="shared" si="279"/>
        <v>1.3901345291479763E-2</v>
      </c>
      <c r="BB222" s="5">
        <f t="shared" si="247"/>
        <v>-1.0671256454389062E-2</v>
      </c>
      <c r="BC222" s="5">
        <f t="shared" si="248"/>
        <v>1.5834767641996504E-2</v>
      </c>
      <c r="BD222" s="5">
        <f t="shared" si="249"/>
        <v>4.4520940906483022E-2</v>
      </c>
      <c r="BE222" s="5">
        <f t="shared" si="250"/>
        <v>5.8175559380378578E-2</v>
      </c>
      <c r="BF222" s="5">
        <f t="shared" si="251"/>
        <v>3.5341365461847365E-2</v>
      </c>
      <c r="BG222" s="5">
        <f t="shared" si="252"/>
        <v>3.8783706253585716E-2</v>
      </c>
      <c r="BH222" s="5">
        <f t="shared" si="253"/>
        <v>3.6947791164658621E-2</v>
      </c>
      <c r="BI222" s="5">
        <f t="shared" si="254"/>
        <v>5.8978772231784285E-2</v>
      </c>
      <c r="BJ222" s="5">
        <f t="shared" si="255"/>
        <v>3.1095811818703311E-2</v>
      </c>
      <c r="BK222" s="5">
        <f t="shared" si="256"/>
        <v>4.1537578886976366E-2</v>
      </c>
      <c r="BL222" s="5">
        <f t="shared" si="257"/>
        <v>4.6586345381525965E-2</v>
      </c>
      <c r="BM222" s="5">
        <f t="shared" si="258"/>
        <v>5.9552495697073979E-2</v>
      </c>
      <c r="BN222" s="5">
        <f t="shared" si="259"/>
        <v>6.8043602983361928E-2</v>
      </c>
      <c r="BO222" s="5">
        <f t="shared" si="260"/>
        <v>5.3471026965002826E-2</v>
      </c>
      <c r="BP222" s="5">
        <f t="shared" si="261"/>
        <v>4.1537578886976366E-2</v>
      </c>
      <c r="BQ222" s="5">
        <f t="shared" si="262"/>
        <v>3.3046471600688417E-2</v>
      </c>
      <c r="BR222" s="5">
        <f t="shared" si="263"/>
        <v>2.3522662076878909E-2</v>
      </c>
      <c r="BS222" s="5">
        <f t="shared" si="264"/>
        <v>3.7751004016064162E-2</v>
      </c>
      <c r="BU222" s="5">
        <f t="shared" si="266"/>
        <v>-1.0671256454389062E-2</v>
      </c>
      <c r="BV222" s="5">
        <f t="shared" si="288"/>
        <v>1.5834767641996504E-2</v>
      </c>
      <c r="BW222" s="5">
        <f t="shared" si="289"/>
        <v>4.4520940906483022E-2</v>
      </c>
      <c r="BX222" s="5">
        <f t="shared" si="290"/>
        <v>5.8175559380378578E-2</v>
      </c>
      <c r="BY222" s="5">
        <f t="shared" si="291"/>
        <v>3.5341365461847365E-2</v>
      </c>
      <c r="BZ222" s="5">
        <f t="shared" si="292"/>
        <v>3.8783706253585716E-2</v>
      </c>
      <c r="CA222" s="5">
        <f t="shared" si="293"/>
        <v>3.6947791164658621E-2</v>
      </c>
      <c r="CB222" s="5">
        <f t="shared" si="294"/>
        <v>5.8978772231784285E-2</v>
      </c>
      <c r="CC222" s="5">
        <f t="shared" si="295"/>
        <v>3.1095811818703311E-2</v>
      </c>
      <c r="CD222" s="5">
        <f t="shared" si="296"/>
        <v>4.1537578886976366E-2</v>
      </c>
      <c r="CE222" s="5">
        <f t="shared" si="297"/>
        <v>4.6586345381525965E-2</v>
      </c>
      <c r="CF222" s="5">
        <f t="shared" si="298"/>
        <v>5.9552495697073979E-2</v>
      </c>
      <c r="CG222" s="5">
        <f t="shared" si="299"/>
        <v>6.8043602983361928E-2</v>
      </c>
      <c r="CH222" s="5">
        <f t="shared" si="300"/>
        <v>5.3471026965002826E-2</v>
      </c>
      <c r="CI222" s="5">
        <f t="shared" si="301"/>
        <v>4.1537578886976366E-2</v>
      </c>
      <c r="CJ222" s="5">
        <f t="shared" si="302"/>
        <v>3.3046471600688417E-2</v>
      </c>
      <c r="CK222" s="5">
        <f t="shared" si="303"/>
        <v>2.3522662076878909E-2</v>
      </c>
      <c r="CL222" s="5">
        <f t="shared" si="304"/>
        <v>3.7751004016064162E-2</v>
      </c>
      <c r="CO222" s="5">
        <f t="shared" si="268"/>
        <v>1.3072613424145861E-2</v>
      </c>
      <c r="CP222" s="5">
        <f t="shared" si="305"/>
        <v>-8.7883115456442625E-3</v>
      </c>
      <c r="CQ222" s="5">
        <f t="shared" si="306"/>
        <v>-5.4926947160276827E-3</v>
      </c>
      <c r="CR222" s="5">
        <f t="shared" si="307"/>
        <v>-7.2503570251565043E-3</v>
      </c>
      <c r="CS222" s="5">
        <f t="shared" si="308"/>
        <v>1.3841590684389818E-2</v>
      </c>
      <c r="CT222" s="5">
        <f t="shared" si="309"/>
        <v>-1.2852905635504798E-2</v>
      </c>
      <c r="CU222" s="5">
        <f t="shared" si="310"/>
        <v>-2.8562012523344516E-3</v>
      </c>
      <c r="CV222" s="5">
        <f t="shared" si="311"/>
        <v>1.9773700977698846E-3</v>
      </c>
      <c r="CW222" s="5">
        <f t="shared" si="312"/>
        <v>1.4390860155992554E-2</v>
      </c>
      <c r="CX222" s="5">
        <f t="shared" si="313"/>
        <v>2.2520048335713468E-2</v>
      </c>
      <c r="CY222" s="5">
        <f t="shared" si="314"/>
        <v>8.568603757003199E-3</v>
      </c>
      <c r="CZ222" s="5">
        <f t="shared" si="315"/>
        <v>-2.8562012523344516E-3</v>
      </c>
      <c r="DA222" s="5">
        <f t="shared" si="316"/>
        <v>-1.0985389432055365E-2</v>
      </c>
      <c r="DB222" s="5">
        <f t="shared" si="317"/>
        <v>-2.01032626606613E-2</v>
      </c>
      <c r="DC222" s="5">
        <f t="shared" si="318"/>
        <v>-6.4813797649127033E-3</v>
      </c>
      <c r="DF222" s="5">
        <f t="shared" si="267"/>
        <v>-2.6330046592263588E-2</v>
      </c>
      <c r="DG222" s="5">
        <f t="shared" si="319"/>
        <v>-1.6469823382815149E-2</v>
      </c>
      <c r="DH222" s="5">
        <f t="shared" si="320"/>
        <v>-1.1702242929895031E-2</v>
      </c>
      <c r="DI222" s="5">
        <f t="shared" si="321"/>
        <v>5.4177050601362175E-4</v>
      </c>
      <c r="DJ222" s="5">
        <f t="shared" si="322"/>
        <v>8.5599739950156239E-3</v>
      </c>
      <c r="DK222" s="5">
        <f t="shared" si="323"/>
        <v>-5.2009968577311078E-3</v>
      </c>
      <c r="DL222" s="5">
        <f t="shared" si="324"/>
        <v>-1.6469823382815149E-2</v>
      </c>
      <c r="DM222" s="5">
        <f t="shared" si="325"/>
        <v>-2.4488026871817153E-2</v>
      </c>
      <c r="DN222" s="5">
        <f t="shared" si="326"/>
        <v>-3.3481417271643769E-2</v>
      </c>
      <c r="DO222" s="5">
        <f t="shared" si="327"/>
        <v>-2.0045508722505236E-2</v>
      </c>
    </row>
    <row r="223" spans="10:119" x14ac:dyDescent="0.25">
      <c r="J223" s="5">
        <v>36.274999999999999</v>
      </c>
      <c r="K223" s="5">
        <v>36.93</v>
      </c>
      <c r="L223" s="5">
        <v>37.26</v>
      </c>
      <c r="M223" s="5">
        <v>37.590000000000003</v>
      </c>
      <c r="N223" s="5">
        <v>38.435000000000002</v>
      </c>
      <c r="O223" s="5">
        <v>38.65</v>
      </c>
      <c r="P223" s="5">
        <v>37.6</v>
      </c>
      <c r="Q223" s="5">
        <v>37.4</v>
      </c>
      <c r="R223" s="5">
        <v>35.445</v>
      </c>
      <c r="S223" s="5">
        <v>36.615000000000002</v>
      </c>
      <c r="T223" s="5">
        <v>37.005000000000003</v>
      </c>
      <c r="U223" s="5">
        <v>37.125</v>
      </c>
      <c r="V223" s="5">
        <v>37.44</v>
      </c>
      <c r="W223" s="5">
        <v>37.57</v>
      </c>
      <c r="X223" s="5">
        <v>35.94</v>
      </c>
      <c r="Y223" s="5">
        <v>37.1</v>
      </c>
      <c r="Z223" s="5">
        <v>36.619999999999997</v>
      </c>
      <c r="AA223" s="5">
        <v>35.57</v>
      </c>
      <c r="AB223" s="5">
        <v>35.734999999999999</v>
      </c>
      <c r="AC223" s="5">
        <v>35.909999999999997</v>
      </c>
      <c r="AD223" s="5">
        <v>36.520000000000003</v>
      </c>
      <c r="AF223" s="5">
        <f t="shared" si="265"/>
        <v>6.7539627842868244E-3</v>
      </c>
      <c r="AG223" s="5">
        <f t="shared" si="280"/>
        <v>-1.110208502572425E-2</v>
      </c>
      <c r="AH223" s="5">
        <f t="shared" si="281"/>
        <v>-1.9860440150295085E-2</v>
      </c>
      <c r="AI223" s="5">
        <f t="shared" si="282"/>
        <v>-2.8465017291832938E-2</v>
      </c>
      <c r="AJ223" s="5">
        <f t="shared" si="283"/>
        <v>-4.9824378821386732E-2</v>
      </c>
      <c r="AK223" s="5">
        <f t="shared" si="284"/>
        <v>-5.5109961190168061E-2</v>
      </c>
      <c r="AL223" s="5">
        <f t="shared" si="285"/>
        <v>-2.8723404255319104E-2</v>
      </c>
      <c r="AM223" s="5">
        <f t="shared" si="286"/>
        <v>-2.3529411764705761E-2</v>
      </c>
      <c r="AN223" s="5">
        <f t="shared" si="287"/>
        <v>3.0328678233883563E-2</v>
      </c>
      <c r="AO223" s="5">
        <f t="shared" si="269"/>
        <v>-2.5945650689607773E-3</v>
      </c>
      <c r="AP223" s="5">
        <f t="shared" si="270"/>
        <v>-1.3106336981488971E-2</v>
      </c>
      <c r="AQ223" s="5">
        <f t="shared" si="271"/>
        <v>-1.6296296296296212E-2</v>
      </c>
      <c r="AR223" s="5">
        <f t="shared" si="272"/>
        <v>-2.457264957264943E-2</v>
      </c>
      <c r="AS223" s="5">
        <f t="shared" si="273"/>
        <v>-2.7947830715996731E-2</v>
      </c>
      <c r="AT223" s="5">
        <f t="shared" si="274"/>
        <v>1.6138007790762535E-2</v>
      </c>
      <c r="AU223" s="5">
        <f t="shared" si="275"/>
        <v>-1.5633423180592944E-2</v>
      </c>
      <c r="AV223" s="5">
        <f t="shared" si="276"/>
        <v>-2.7307482250134986E-3</v>
      </c>
      <c r="AW223" s="5">
        <f t="shared" si="277"/>
        <v>2.6707899915659344E-2</v>
      </c>
      <c r="AX223" s="5">
        <f t="shared" si="278"/>
        <v>2.1967258989786027E-2</v>
      </c>
      <c r="AY223" s="5">
        <f t="shared" si="279"/>
        <v>1.6986911723754012E-2</v>
      </c>
      <c r="BB223" s="5">
        <f t="shared" si="247"/>
        <v>8.8566827697263931E-3</v>
      </c>
      <c r="BC223" s="5">
        <f t="shared" si="248"/>
        <v>3.1535158346752669E-2</v>
      </c>
      <c r="BD223" s="5">
        <f t="shared" si="249"/>
        <v>3.7305421363392398E-2</v>
      </c>
      <c r="BE223" s="5">
        <f t="shared" si="250"/>
        <v>9.1250670960816814E-3</v>
      </c>
      <c r="BF223" s="5">
        <f t="shared" si="251"/>
        <v>3.7573805689747873E-3</v>
      </c>
      <c r="BG223" s="5">
        <f t="shared" si="252"/>
        <v>-4.8711755233494303E-2</v>
      </c>
      <c r="BH223" s="5">
        <f t="shared" si="253"/>
        <v>-1.7310789049919378E-2</v>
      </c>
      <c r="BI223" s="5">
        <f t="shared" si="254"/>
        <v>-6.8438003220610702E-3</v>
      </c>
      <c r="BJ223" s="5">
        <f t="shared" si="255"/>
        <v>-3.6231884057970482E-3</v>
      </c>
      <c r="BK223" s="5">
        <f t="shared" si="256"/>
        <v>4.8309178743961281E-3</v>
      </c>
      <c r="BL223" s="5">
        <f t="shared" si="257"/>
        <v>8.3199141170156275E-3</v>
      </c>
      <c r="BM223" s="5">
        <f t="shared" si="258"/>
        <v>-3.5426731078905004E-2</v>
      </c>
      <c r="BN223" s="5">
        <f t="shared" si="259"/>
        <v>-4.2941492216853625E-3</v>
      </c>
      <c r="BO223" s="5">
        <f t="shared" si="260"/>
        <v>-1.7176596886741832E-2</v>
      </c>
      <c r="BP223" s="5">
        <f t="shared" si="261"/>
        <v>-4.5356951154052548E-2</v>
      </c>
      <c r="BQ223" s="5">
        <f t="shared" si="262"/>
        <v>-4.0928609769189446E-2</v>
      </c>
      <c r="BR223" s="5">
        <f t="shared" si="263"/>
        <v>-3.6231884057971057E-2</v>
      </c>
      <c r="BS223" s="5">
        <f t="shared" si="264"/>
        <v>-1.9860440150295085E-2</v>
      </c>
      <c r="BU223" s="5">
        <f t="shared" si="266"/>
        <v>8.8566827697263931E-3</v>
      </c>
      <c r="BV223" s="5">
        <f t="shared" si="288"/>
        <v>3.1535158346752669E-2</v>
      </c>
      <c r="BW223" s="5">
        <f t="shared" si="289"/>
        <v>3.7305421363392398E-2</v>
      </c>
      <c r="BX223" s="5">
        <f t="shared" si="290"/>
        <v>9.1250670960816814E-3</v>
      </c>
      <c r="BY223" s="5">
        <f t="shared" si="291"/>
        <v>3.7573805689747873E-3</v>
      </c>
      <c r="BZ223" s="5">
        <f t="shared" si="292"/>
        <v>-4.8711755233494303E-2</v>
      </c>
      <c r="CA223" s="5">
        <f t="shared" si="293"/>
        <v>-1.7310789049919378E-2</v>
      </c>
      <c r="CB223" s="5">
        <f t="shared" si="294"/>
        <v>-6.8438003220610702E-3</v>
      </c>
      <c r="CC223" s="5">
        <f t="shared" si="295"/>
        <v>-3.6231884057970482E-3</v>
      </c>
      <c r="CD223" s="5">
        <f t="shared" si="296"/>
        <v>4.8309178743961281E-3</v>
      </c>
      <c r="CE223" s="5">
        <f t="shared" si="297"/>
        <v>8.3199141170156275E-3</v>
      </c>
      <c r="CF223" s="5">
        <f t="shared" si="298"/>
        <v>-3.5426731078905004E-2</v>
      </c>
      <c r="CG223" s="5">
        <f t="shared" si="299"/>
        <v>-4.2941492216853625E-3</v>
      </c>
      <c r="CH223" s="5">
        <f t="shared" si="300"/>
        <v>-1.7176596886741832E-2</v>
      </c>
      <c r="CI223" s="5">
        <f t="shared" si="301"/>
        <v>-4.5356951154052548E-2</v>
      </c>
      <c r="CJ223" s="5">
        <f t="shared" si="302"/>
        <v>-4.0928609769189446E-2</v>
      </c>
      <c r="CK223" s="5">
        <f t="shared" si="303"/>
        <v>-3.6231884057971057E-2</v>
      </c>
      <c r="CL223" s="5">
        <f t="shared" si="304"/>
        <v>-1.9860440150295085E-2</v>
      </c>
      <c r="CO223" s="5">
        <f t="shared" si="268"/>
        <v>-2.7166882276843395E-2</v>
      </c>
      <c r="CP223" s="5">
        <f t="shared" si="305"/>
        <v>-3.2341526520051747E-2</v>
      </c>
      <c r="CQ223" s="5">
        <f t="shared" si="306"/>
        <v>-8.2923673997412642E-2</v>
      </c>
      <c r="CR223" s="5">
        <f t="shared" si="307"/>
        <v>-5.2652005174644155E-2</v>
      </c>
      <c r="CS223" s="5">
        <f t="shared" si="308"/>
        <v>-4.2561448900387995E-2</v>
      </c>
      <c r="CT223" s="5">
        <f t="shared" si="309"/>
        <v>-3.9456662354463094E-2</v>
      </c>
      <c r="CU223" s="5">
        <f t="shared" si="310"/>
        <v>-3.1306597671410114E-2</v>
      </c>
      <c r="CV223" s="5">
        <f t="shared" si="311"/>
        <v>-2.7943078913324666E-2</v>
      </c>
      <c r="CW223" s="5">
        <f t="shared" si="312"/>
        <v>-7.0116429495472213E-2</v>
      </c>
      <c r="CX223" s="5">
        <f t="shared" si="313"/>
        <v>-4.0103492884864096E-2</v>
      </c>
      <c r="CY223" s="5">
        <f t="shared" si="314"/>
        <v>-5.2522639068564067E-2</v>
      </c>
      <c r="CZ223" s="5">
        <f t="shared" si="315"/>
        <v>-7.9689521345407466E-2</v>
      </c>
      <c r="DA223" s="5">
        <f t="shared" si="316"/>
        <v>-7.5420439844760656E-2</v>
      </c>
      <c r="DB223" s="5">
        <f t="shared" si="317"/>
        <v>-7.0892626131953476E-2</v>
      </c>
      <c r="DC223" s="5">
        <f t="shared" si="318"/>
        <v>-5.5109961190168061E-2</v>
      </c>
      <c r="DF223" s="5">
        <f t="shared" si="267"/>
        <v>3.2428050263477214E-3</v>
      </c>
      <c r="DG223" s="5">
        <f t="shared" si="319"/>
        <v>1.175516822051061E-2</v>
      </c>
      <c r="DH223" s="5">
        <f t="shared" si="320"/>
        <v>1.526820699905412E-2</v>
      </c>
      <c r="DI223" s="5">
        <f t="shared" si="321"/>
        <v>-2.8779894608836773E-2</v>
      </c>
      <c r="DJ223" s="5">
        <f t="shared" si="322"/>
        <v>2.5672206458586368E-3</v>
      </c>
      <c r="DK223" s="5">
        <f t="shared" si="323"/>
        <v>-1.0403999459532633E-2</v>
      </c>
      <c r="DL223" s="5">
        <f t="shared" si="324"/>
        <v>-3.8778543440075725E-2</v>
      </c>
      <c r="DM223" s="5">
        <f t="shared" si="325"/>
        <v>-3.4319686528847537E-2</v>
      </c>
      <c r="DN223" s="5">
        <f t="shared" si="326"/>
        <v>-2.9590595865423751E-2</v>
      </c>
      <c r="DO223" s="5">
        <f t="shared" si="327"/>
        <v>-1.3106336981488971E-2</v>
      </c>
    </row>
    <row r="224" spans="10:119" x14ac:dyDescent="0.25">
      <c r="J224" s="5">
        <v>35.034999999999997</v>
      </c>
      <c r="K224" s="5">
        <v>35.590000000000003</v>
      </c>
      <c r="L224" s="5">
        <v>35.734999999999999</v>
      </c>
      <c r="M224" s="5">
        <v>34.865000000000002</v>
      </c>
      <c r="N224" s="5">
        <v>35.72</v>
      </c>
      <c r="O224" s="5">
        <v>35.020000000000003</v>
      </c>
      <c r="P224" s="5">
        <v>35.1</v>
      </c>
      <c r="Q224" s="5">
        <v>34.765000000000001</v>
      </c>
      <c r="R224" s="5">
        <v>33.4</v>
      </c>
      <c r="S224" s="5">
        <v>33.43</v>
      </c>
      <c r="T224" s="5">
        <v>34.375</v>
      </c>
      <c r="U224" s="5">
        <v>35.74</v>
      </c>
      <c r="V224" s="5">
        <v>37.880000000000003</v>
      </c>
      <c r="W224" s="5">
        <v>37.145000000000003</v>
      </c>
      <c r="X224" s="5">
        <v>38.145000000000003</v>
      </c>
      <c r="Y224" s="5">
        <v>37.36</v>
      </c>
      <c r="Z224" s="5">
        <v>37.344999999999999</v>
      </c>
      <c r="AA224" s="5">
        <v>36.795000000000002</v>
      </c>
      <c r="AB224" s="5">
        <v>36.844999999999999</v>
      </c>
      <c r="AC224" s="5">
        <v>35.58</v>
      </c>
      <c r="AD224" s="5">
        <v>35.784999999999997</v>
      </c>
      <c r="AF224" s="5">
        <f t="shared" si="265"/>
        <v>2.1407164264307124E-2</v>
      </c>
      <c r="AG224" s="5">
        <f t="shared" si="280"/>
        <v>5.4790671536946662E-3</v>
      </c>
      <c r="AH224" s="5">
        <f t="shared" si="281"/>
        <v>1.3991884706869219E-3</v>
      </c>
      <c r="AI224" s="5">
        <f t="shared" si="282"/>
        <v>2.6387494622113712E-2</v>
      </c>
      <c r="AJ224" s="5">
        <f t="shared" si="283"/>
        <v>1.8197088465844828E-3</v>
      </c>
      <c r="AK224" s="5">
        <f t="shared" si="284"/>
        <v>2.1844660194174567E-2</v>
      </c>
      <c r="AL224" s="5">
        <f t="shared" si="285"/>
        <v>1.9515669515669378E-2</v>
      </c>
      <c r="AM224" s="5">
        <f t="shared" si="286"/>
        <v>2.9339853300733382E-2</v>
      </c>
      <c r="AN224" s="5">
        <f t="shared" si="287"/>
        <v>7.1407185628742459E-2</v>
      </c>
      <c r="AO224" s="5">
        <f t="shared" si="269"/>
        <v>7.044570744839955E-2</v>
      </c>
      <c r="AP224" s="5">
        <f t="shared" si="270"/>
        <v>4.1018181818181718E-2</v>
      </c>
      <c r="AQ224" s="5">
        <f t="shared" si="271"/>
        <v>1.2590934527138948E-3</v>
      </c>
      <c r="AR224" s="5">
        <f t="shared" si="272"/>
        <v>-5.5306230200633737E-2</v>
      </c>
      <c r="AS224" s="5">
        <f t="shared" si="273"/>
        <v>-3.6613272311212988E-2</v>
      </c>
      <c r="AT224" s="5">
        <f t="shared" si="274"/>
        <v>-6.1869183379211073E-2</v>
      </c>
      <c r="AU224" s="5">
        <f t="shared" si="275"/>
        <v>-4.2157387580299861E-2</v>
      </c>
      <c r="AV224" s="5">
        <f t="shared" si="276"/>
        <v>-4.1772660329361423E-2</v>
      </c>
      <c r="AW224" s="5">
        <f t="shared" si="277"/>
        <v>-2.7449381709471532E-2</v>
      </c>
      <c r="AX224" s="5">
        <f t="shared" si="278"/>
        <v>-2.8769168136789314E-2</v>
      </c>
      <c r="AY224" s="5">
        <f t="shared" si="279"/>
        <v>5.7616638560988847E-3</v>
      </c>
      <c r="BB224" s="5">
        <f t="shared" si="247"/>
        <v>-2.4345879389953754E-2</v>
      </c>
      <c r="BC224" s="5">
        <f t="shared" si="248"/>
        <v>-4.1975654120611635E-4</v>
      </c>
      <c r="BD224" s="5">
        <f t="shared" si="249"/>
        <v>-2.000839513082402E-2</v>
      </c>
      <c r="BE224" s="5">
        <f t="shared" si="250"/>
        <v>-1.7769693577724864E-2</v>
      </c>
      <c r="BF224" s="5">
        <f t="shared" si="251"/>
        <v>-2.7144256331327797E-2</v>
      </c>
      <c r="BG224" s="5">
        <f t="shared" si="252"/>
        <v>-6.5342101581083001E-2</v>
      </c>
      <c r="BH224" s="5">
        <f t="shared" si="253"/>
        <v>-6.4502588498670771E-2</v>
      </c>
      <c r="BI224" s="5">
        <f t="shared" si="254"/>
        <v>-3.8057926402686425E-2</v>
      </c>
      <c r="BJ224" s="5">
        <f t="shared" si="255"/>
        <v>1.3991884706877173E-4</v>
      </c>
      <c r="BK224" s="5">
        <f t="shared" si="256"/>
        <v>6.0025185392472452E-2</v>
      </c>
      <c r="BL224" s="5">
        <f t="shared" si="257"/>
        <v>3.9457114873373549E-2</v>
      </c>
      <c r="BM224" s="5">
        <f t="shared" si="258"/>
        <v>6.7440884287113576E-2</v>
      </c>
      <c r="BN224" s="5">
        <f t="shared" si="259"/>
        <v>4.5473625297327548E-2</v>
      </c>
      <c r="BO224" s="5">
        <f t="shared" si="260"/>
        <v>4.5053868756121433E-2</v>
      </c>
      <c r="BP224" s="5">
        <f t="shared" si="261"/>
        <v>2.9662795578564497E-2</v>
      </c>
      <c r="BQ224" s="5">
        <f t="shared" si="262"/>
        <v>3.106198404925142E-2</v>
      </c>
      <c r="BR224" s="5">
        <f t="shared" si="263"/>
        <v>-4.3374842591297367E-3</v>
      </c>
      <c r="BS224" s="5">
        <f t="shared" si="264"/>
        <v>1.3991884706869219E-3</v>
      </c>
      <c r="BU224" s="5">
        <f t="shared" si="266"/>
        <v>-2.4345879389953754E-2</v>
      </c>
      <c r="BV224" s="5">
        <f t="shared" si="288"/>
        <v>-4.1975654120611635E-4</v>
      </c>
      <c r="BW224" s="5">
        <f t="shared" si="289"/>
        <v>-2.000839513082402E-2</v>
      </c>
      <c r="BX224" s="5">
        <f t="shared" si="290"/>
        <v>-1.7769693577724864E-2</v>
      </c>
      <c r="BY224" s="5">
        <f t="shared" si="291"/>
        <v>-2.7144256331327797E-2</v>
      </c>
      <c r="BZ224" s="5">
        <f t="shared" si="292"/>
        <v>-6.5342101581083001E-2</v>
      </c>
      <c r="CA224" s="5">
        <f t="shared" si="293"/>
        <v>-6.4502588498670771E-2</v>
      </c>
      <c r="CB224" s="5">
        <f t="shared" si="294"/>
        <v>-3.8057926402686425E-2</v>
      </c>
      <c r="CC224" s="5">
        <f t="shared" si="295"/>
        <v>1.3991884706877173E-4</v>
      </c>
      <c r="CD224" s="5">
        <f t="shared" si="296"/>
        <v>6.0025185392472452E-2</v>
      </c>
      <c r="CE224" s="5">
        <f t="shared" si="297"/>
        <v>3.9457114873373549E-2</v>
      </c>
      <c r="CF224" s="5">
        <f t="shared" si="298"/>
        <v>6.7440884287113576E-2</v>
      </c>
      <c r="CG224" s="5">
        <f t="shared" si="299"/>
        <v>4.5473625297327548E-2</v>
      </c>
      <c r="CH224" s="5">
        <f t="shared" si="300"/>
        <v>4.5053868756121433E-2</v>
      </c>
      <c r="CI224" s="5">
        <f t="shared" si="301"/>
        <v>2.9662795578564497E-2</v>
      </c>
      <c r="CJ224" s="5">
        <f t="shared" si="302"/>
        <v>3.106198404925142E-2</v>
      </c>
      <c r="CK224" s="5">
        <f t="shared" si="303"/>
        <v>-4.3374842591297367E-3</v>
      </c>
      <c r="CL224" s="5">
        <f t="shared" si="304"/>
        <v>1.3991884706869219E-3</v>
      </c>
      <c r="CO224" s="5">
        <f t="shared" si="268"/>
        <v>2.2844089091946969E-3</v>
      </c>
      <c r="CP224" s="5">
        <f t="shared" si="305"/>
        <v>-7.2815533980583247E-3</v>
      </c>
      <c r="CQ224" s="5">
        <f t="shared" si="306"/>
        <v>-4.6259280411193732E-2</v>
      </c>
      <c r="CR224" s="5">
        <f t="shared" si="307"/>
        <v>-4.5402627070245664E-2</v>
      </c>
      <c r="CS224" s="5">
        <f t="shared" si="308"/>
        <v>-1.8418046830382725E-2</v>
      </c>
      <c r="CT224" s="5">
        <f t="shared" si="309"/>
        <v>2.0559680182752678E-2</v>
      </c>
      <c r="CU224" s="5">
        <f t="shared" si="310"/>
        <v>8.1667618503712139E-2</v>
      </c>
      <c r="CV224" s="5">
        <f t="shared" si="311"/>
        <v>6.0679611650485431E-2</v>
      </c>
      <c r="CW224" s="5">
        <f t="shared" si="312"/>
        <v>8.9234723015419751E-2</v>
      </c>
      <c r="CX224" s="5">
        <f t="shared" si="313"/>
        <v>6.6818960593946208E-2</v>
      </c>
      <c r="CY224" s="5">
        <f t="shared" si="314"/>
        <v>6.6390633923472178E-2</v>
      </c>
      <c r="CZ224" s="5">
        <f t="shared" si="315"/>
        <v>5.0685322672758382E-2</v>
      </c>
      <c r="DA224" s="5">
        <f t="shared" si="316"/>
        <v>5.2113078241005015E-2</v>
      </c>
      <c r="DB224" s="5">
        <f t="shared" si="317"/>
        <v>1.5990862364363083E-2</v>
      </c>
      <c r="DC224" s="5">
        <f t="shared" si="318"/>
        <v>2.1844660194174567E-2</v>
      </c>
      <c r="DF224" s="5">
        <f t="shared" si="267"/>
        <v>3.9709090909090965E-2</v>
      </c>
      <c r="DG224" s="5">
        <f t="shared" si="319"/>
        <v>0.10196363636363644</v>
      </c>
      <c r="DH224" s="5">
        <f t="shared" si="320"/>
        <v>8.0581818181818268E-2</v>
      </c>
      <c r="DI224" s="5">
        <f t="shared" si="321"/>
        <v>0.10967272727272737</v>
      </c>
      <c r="DJ224" s="5">
        <f t="shared" si="322"/>
        <v>8.6836363636363614E-2</v>
      </c>
      <c r="DK224" s="5">
        <f t="shared" si="323"/>
        <v>8.6399999999999963E-2</v>
      </c>
      <c r="DL224" s="5">
        <f t="shared" si="324"/>
        <v>7.0400000000000046E-2</v>
      </c>
      <c r="DM224" s="5">
        <f t="shared" si="325"/>
        <v>7.1854545454545421E-2</v>
      </c>
      <c r="DN224" s="5">
        <f t="shared" si="326"/>
        <v>3.5054545454545408E-2</v>
      </c>
      <c r="DO224" s="5">
        <f t="shared" si="327"/>
        <v>4.1018181818181718E-2</v>
      </c>
    </row>
    <row r="225" spans="10:119" x14ac:dyDescent="0.25">
      <c r="J225" s="5">
        <v>27</v>
      </c>
      <c r="K225" s="5">
        <v>27.74</v>
      </c>
      <c r="L225" s="5">
        <v>26.14</v>
      </c>
      <c r="M225" s="5">
        <v>27.06</v>
      </c>
      <c r="N225" s="5">
        <v>26.89</v>
      </c>
      <c r="O225" s="5">
        <v>26.52</v>
      </c>
      <c r="P225" s="5">
        <v>25.29</v>
      </c>
      <c r="Q225" s="5">
        <v>25.75</v>
      </c>
      <c r="R225" s="5">
        <v>26.67</v>
      </c>
      <c r="S225" s="5">
        <v>27.37</v>
      </c>
      <c r="T225" s="5">
        <v>27.2</v>
      </c>
      <c r="U225" s="5">
        <v>27.24</v>
      </c>
      <c r="V225" s="5">
        <v>27.57</v>
      </c>
      <c r="W225" s="5">
        <v>28.25</v>
      </c>
      <c r="X225" s="5">
        <v>28.54</v>
      </c>
      <c r="Y225" s="5">
        <v>29.37</v>
      </c>
      <c r="Z225" s="5">
        <v>28.95</v>
      </c>
      <c r="AA225" s="5">
        <v>28.2</v>
      </c>
      <c r="AB225" s="5">
        <v>27.85</v>
      </c>
      <c r="AC225" s="5">
        <v>29.13</v>
      </c>
      <c r="AD225" s="5">
        <v>28.71</v>
      </c>
      <c r="AF225" s="5">
        <f t="shared" si="265"/>
        <v>6.3333333333333366E-2</v>
      </c>
      <c r="AG225" s="5">
        <f t="shared" si="280"/>
        <v>3.4967555875991436E-2</v>
      </c>
      <c r="AH225" s="5">
        <f t="shared" si="281"/>
        <v>9.8316755929609798E-2</v>
      </c>
      <c r="AI225" s="5">
        <f t="shared" si="282"/>
        <v>6.0975609756097643E-2</v>
      </c>
      <c r="AJ225" s="5">
        <f t="shared" si="283"/>
        <v>6.7683153588694686E-2</v>
      </c>
      <c r="AK225" s="5">
        <f t="shared" si="284"/>
        <v>8.2579185520362045E-2</v>
      </c>
      <c r="AL225" s="5">
        <f t="shared" si="285"/>
        <v>0.13523131672597871</v>
      </c>
      <c r="AM225" s="5">
        <f t="shared" si="286"/>
        <v>0.11495145631067964</v>
      </c>
      <c r="AN225" s="5">
        <f t="shared" si="287"/>
        <v>7.6490438695163074E-2</v>
      </c>
      <c r="AO225" s="5">
        <f t="shared" si="269"/>
        <v>4.8958713920350741E-2</v>
      </c>
      <c r="AP225" s="5">
        <f t="shared" si="270"/>
        <v>5.5514705882353001E-2</v>
      </c>
      <c r="AQ225" s="5">
        <f t="shared" si="271"/>
        <v>5.3964757709251195E-2</v>
      </c>
      <c r="AR225" s="5">
        <f t="shared" si="272"/>
        <v>4.1349292709466835E-2</v>
      </c>
      <c r="AS225" s="5">
        <f t="shared" si="273"/>
        <v>1.6283185840707995E-2</v>
      </c>
      <c r="AT225" s="5">
        <f t="shared" si="274"/>
        <v>5.9565522074282312E-3</v>
      </c>
      <c r="AU225" s="5">
        <f t="shared" si="275"/>
        <v>-2.2471910112359553E-2</v>
      </c>
      <c r="AV225" s="5">
        <f t="shared" si="276"/>
        <v>-8.2901554404144536E-3</v>
      </c>
      <c r="AW225" s="5">
        <f t="shared" si="277"/>
        <v>1.8085106382978781E-2</v>
      </c>
      <c r="AX225" s="5">
        <f t="shared" si="278"/>
        <v>3.0879712746858148E-2</v>
      </c>
      <c r="AY225" s="5">
        <f t="shared" si="279"/>
        <v>-1.4418125643666261E-2</v>
      </c>
      <c r="BB225" s="5">
        <f t="shared" si="247"/>
        <v>3.5195103289976978E-2</v>
      </c>
      <c r="BC225" s="5">
        <f t="shared" si="248"/>
        <v>2.8691660290742157E-2</v>
      </c>
      <c r="BD225" s="5">
        <f t="shared" si="249"/>
        <v>1.4537107880642655E-2</v>
      </c>
      <c r="BE225" s="5">
        <f t="shared" si="250"/>
        <v>-3.25172149961745E-2</v>
      </c>
      <c r="BF225" s="5">
        <f t="shared" si="251"/>
        <v>-1.4919663351185943E-2</v>
      </c>
      <c r="BG225" s="5">
        <f t="shared" si="252"/>
        <v>2.0275439938791169E-2</v>
      </c>
      <c r="BH225" s="5">
        <f t="shared" si="253"/>
        <v>4.7054322876817156E-2</v>
      </c>
      <c r="BI225" s="5">
        <f t="shared" si="254"/>
        <v>4.0550879877582199E-2</v>
      </c>
      <c r="BJ225" s="5">
        <f t="shared" si="255"/>
        <v>4.2081101759755081E-2</v>
      </c>
      <c r="BK225" s="5">
        <f t="shared" si="256"/>
        <v>5.4705432287681703E-2</v>
      </c>
      <c r="BL225" s="5">
        <f t="shared" si="257"/>
        <v>8.0719204284621246E-2</v>
      </c>
      <c r="BM225" s="5">
        <f t="shared" si="258"/>
        <v>9.1813312930374855E-2</v>
      </c>
      <c r="BN225" s="5">
        <f t="shared" si="259"/>
        <v>0.1235654169854629</v>
      </c>
      <c r="BO225" s="5">
        <f t="shared" si="260"/>
        <v>0.10749808722264723</v>
      </c>
      <c r="BP225" s="5">
        <f t="shared" si="261"/>
        <v>7.880642693190508E-2</v>
      </c>
      <c r="BQ225" s="5">
        <f t="shared" si="262"/>
        <v>6.5416985462892152E-2</v>
      </c>
      <c r="BR225" s="5">
        <f t="shared" si="263"/>
        <v>0.11438408569242534</v>
      </c>
      <c r="BS225" s="5">
        <f t="shared" si="264"/>
        <v>9.8316755929609798E-2</v>
      </c>
      <c r="BU225" s="5">
        <f t="shared" si="266"/>
        <v>3.5195103289976978E-2</v>
      </c>
      <c r="BV225" s="5">
        <f t="shared" si="288"/>
        <v>2.8691660290742157E-2</v>
      </c>
      <c r="BW225" s="5">
        <f t="shared" si="289"/>
        <v>1.4537107880642655E-2</v>
      </c>
      <c r="BX225" s="5">
        <f t="shared" si="290"/>
        <v>-3.25172149961745E-2</v>
      </c>
      <c r="BY225" s="5">
        <f t="shared" si="291"/>
        <v>-1.4919663351185943E-2</v>
      </c>
      <c r="BZ225" s="5">
        <f t="shared" si="292"/>
        <v>2.0275439938791169E-2</v>
      </c>
      <c r="CA225" s="5">
        <f t="shared" si="293"/>
        <v>4.7054322876817156E-2</v>
      </c>
      <c r="CB225" s="5">
        <f t="shared" si="294"/>
        <v>4.0550879877582199E-2</v>
      </c>
      <c r="CC225" s="5">
        <f t="shared" si="295"/>
        <v>4.2081101759755081E-2</v>
      </c>
      <c r="CD225" s="5">
        <f t="shared" si="296"/>
        <v>5.4705432287681703E-2</v>
      </c>
      <c r="CE225" s="5">
        <f t="shared" si="297"/>
        <v>8.0719204284621246E-2</v>
      </c>
      <c r="CF225" s="5">
        <f t="shared" si="298"/>
        <v>9.1813312930374855E-2</v>
      </c>
      <c r="CG225" s="5">
        <f t="shared" si="299"/>
        <v>0.1235654169854629</v>
      </c>
      <c r="CH225" s="5">
        <f t="shared" si="300"/>
        <v>0.10749808722264723</v>
      </c>
      <c r="CI225" s="5">
        <f t="shared" si="301"/>
        <v>7.880642693190508E-2</v>
      </c>
      <c r="CJ225" s="5">
        <f t="shared" si="302"/>
        <v>6.5416985462892152E-2</v>
      </c>
      <c r="CK225" s="5">
        <f t="shared" si="303"/>
        <v>0.11438408569242534</v>
      </c>
      <c r="CL225" s="5">
        <f t="shared" si="304"/>
        <v>9.8316755929609798E-2</v>
      </c>
      <c r="CO225" s="5">
        <f t="shared" si="268"/>
        <v>-4.6380090497737572E-2</v>
      </c>
      <c r="CP225" s="5">
        <f t="shared" si="305"/>
        <v>-2.9034690799396665E-2</v>
      </c>
      <c r="CQ225" s="5">
        <f t="shared" si="306"/>
        <v>5.6561085972851484E-3</v>
      </c>
      <c r="CR225" s="5">
        <f t="shared" si="307"/>
        <v>3.2051282051282104E-2</v>
      </c>
      <c r="CS225" s="5">
        <f t="shared" si="308"/>
        <v>2.564102564102563E-2</v>
      </c>
      <c r="CT225" s="5">
        <f t="shared" si="309"/>
        <v>2.7149321266968285E-2</v>
      </c>
      <c r="CU225" s="5">
        <f t="shared" si="310"/>
        <v>3.9592760180995501E-2</v>
      </c>
      <c r="CV225" s="5">
        <f t="shared" si="311"/>
        <v>6.5233785822021134E-2</v>
      </c>
      <c r="CW225" s="5">
        <f t="shared" si="312"/>
        <v>7.616892911010556E-2</v>
      </c>
      <c r="CX225" s="5">
        <f t="shared" si="313"/>
        <v>0.10746606334841634</v>
      </c>
      <c r="CY225" s="5">
        <f t="shared" si="314"/>
        <v>9.1628959276018093E-2</v>
      </c>
      <c r="CZ225" s="5">
        <f t="shared" si="315"/>
        <v>6.3348416289592757E-2</v>
      </c>
      <c r="DA225" s="5">
        <f t="shared" si="316"/>
        <v>5.015082956259434E-2</v>
      </c>
      <c r="DB225" s="5">
        <f t="shared" si="317"/>
        <v>9.8416289592760164E-2</v>
      </c>
      <c r="DC225" s="5">
        <f t="shared" si="318"/>
        <v>8.2579185520362045E-2</v>
      </c>
      <c r="DF225" s="5">
        <f t="shared" si="267"/>
        <v>1.4705882352940864E-3</v>
      </c>
      <c r="DG225" s="5">
        <f t="shared" si="319"/>
        <v>1.3602941176470625E-2</v>
      </c>
      <c r="DH225" s="5">
        <f t="shared" si="320"/>
        <v>3.8602941176470618E-2</v>
      </c>
      <c r="DI225" s="5">
        <f t="shared" si="321"/>
        <v>4.926470588235294E-2</v>
      </c>
      <c r="DJ225" s="5">
        <f t="shared" si="322"/>
        <v>7.9779411764705946E-2</v>
      </c>
      <c r="DK225" s="5">
        <f t="shared" si="323"/>
        <v>6.4338235294117654E-2</v>
      </c>
      <c r="DL225" s="5">
        <f t="shared" si="324"/>
        <v>3.6764705882352942E-2</v>
      </c>
      <c r="DM225" s="5">
        <f t="shared" si="325"/>
        <v>2.389705882352949E-2</v>
      </c>
      <c r="DN225" s="5">
        <f t="shared" si="326"/>
        <v>7.0955882352941174E-2</v>
      </c>
      <c r="DO225" s="5">
        <f t="shared" si="327"/>
        <v>5.5514705882353001E-2</v>
      </c>
    </row>
    <row r="226" spans="10:119" x14ac:dyDescent="0.25">
      <c r="J226" s="5">
        <v>13.765000000000001</v>
      </c>
      <c r="K226" s="5">
        <v>14.37</v>
      </c>
      <c r="L226" s="5">
        <v>14.07</v>
      </c>
      <c r="M226" s="5">
        <v>13.835000000000001</v>
      </c>
      <c r="N226" s="5">
        <v>13.885</v>
      </c>
      <c r="O226" s="5">
        <v>13.865</v>
      </c>
      <c r="P226" s="5">
        <v>13.904999999999999</v>
      </c>
      <c r="Q226" s="5">
        <v>13.95</v>
      </c>
      <c r="R226" s="5">
        <v>13.824999999999999</v>
      </c>
      <c r="S226" s="5">
        <v>14.49</v>
      </c>
      <c r="T226" s="5">
        <v>13.845000000000001</v>
      </c>
      <c r="U226" s="5">
        <v>13.535</v>
      </c>
      <c r="V226" s="5">
        <v>13.904999999999999</v>
      </c>
      <c r="W226" s="5">
        <v>14.65</v>
      </c>
      <c r="X226" s="5">
        <v>14.64</v>
      </c>
      <c r="Y226" s="5">
        <v>14.59</v>
      </c>
      <c r="Z226" s="5">
        <v>14.695</v>
      </c>
      <c r="AA226" s="5">
        <v>14.63</v>
      </c>
      <c r="AB226" s="5">
        <v>14.48</v>
      </c>
      <c r="AC226" s="5">
        <v>14.675000000000001</v>
      </c>
      <c r="AD226" s="5">
        <v>14.65</v>
      </c>
      <c r="AF226" s="5">
        <f t="shared" si="265"/>
        <v>6.4293498002179428E-2</v>
      </c>
      <c r="AG226" s="5">
        <f t="shared" si="280"/>
        <v>1.9485038274182406E-2</v>
      </c>
      <c r="AH226" s="5">
        <f t="shared" si="281"/>
        <v>4.1222459132906897E-2</v>
      </c>
      <c r="AI226" s="5">
        <f t="shared" si="282"/>
        <v>5.8908565233104407E-2</v>
      </c>
      <c r="AJ226" s="5">
        <f t="shared" si="283"/>
        <v>5.5095426719481498E-2</v>
      </c>
      <c r="AK226" s="5">
        <f t="shared" si="284"/>
        <v>5.6617381896862613E-2</v>
      </c>
      <c r="AL226" s="5">
        <f t="shared" si="285"/>
        <v>5.3577849694354626E-2</v>
      </c>
      <c r="AM226" s="5">
        <f t="shared" si="286"/>
        <v>5.0179211469534128E-2</v>
      </c>
      <c r="AN226" s="5">
        <f t="shared" si="287"/>
        <v>5.9674502712477477E-2</v>
      </c>
      <c r="AO226" s="5">
        <f t="shared" si="269"/>
        <v>1.1042097998619747E-2</v>
      </c>
      <c r="AP226" s="5">
        <f t="shared" si="270"/>
        <v>5.8143734200072204E-2</v>
      </c>
      <c r="AQ226" s="5">
        <f t="shared" si="271"/>
        <v>8.2379017362393808E-2</v>
      </c>
      <c r="AR226" s="5">
        <f t="shared" si="272"/>
        <v>5.3577849694354626E-2</v>
      </c>
      <c r="AS226" s="5">
        <f t="shared" si="273"/>
        <v>0</v>
      </c>
      <c r="AT226" s="5">
        <f t="shared" si="274"/>
        <v>6.8306010928960285E-4</v>
      </c>
      <c r="AU226" s="5">
        <f t="shared" si="275"/>
        <v>4.1124057573680949E-3</v>
      </c>
      <c r="AV226" s="5">
        <f t="shared" si="276"/>
        <v>-3.0622660768968987E-3</v>
      </c>
      <c r="AW226" s="5">
        <f t="shared" si="277"/>
        <v>1.3670539986329168E-3</v>
      </c>
      <c r="AX226" s="5">
        <f t="shared" si="278"/>
        <v>1.1740331491712701E-2</v>
      </c>
      <c r="AY226" s="5">
        <f t="shared" si="279"/>
        <v>-1.7035775127768554E-3</v>
      </c>
      <c r="BB226" s="5">
        <f t="shared" si="247"/>
        <v>-1.6702203269367409E-2</v>
      </c>
      <c r="BC226" s="5">
        <f t="shared" si="248"/>
        <v>-1.3148542999289303E-2</v>
      </c>
      <c r="BD226" s="5">
        <f t="shared" si="249"/>
        <v>-1.4570007107320544E-2</v>
      </c>
      <c r="BE226" s="5">
        <f t="shared" si="250"/>
        <v>-1.1727078891258061E-2</v>
      </c>
      <c r="BF226" s="5">
        <f t="shared" si="251"/>
        <v>-8.5287846481877042E-3</v>
      </c>
      <c r="BG226" s="5">
        <f t="shared" si="252"/>
        <v>-1.7412935323383155E-2</v>
      </c>
      <c r="BH226" s="5">
        <f t="shared" si="253"/>
        <v>2.9850746268656712E-2</v>
      </c>
      <c r="BI226" s="5">
        <f t="shared" si="254"/>
        <v>-1.5991471215351785E-2</v>
      </c>
      <c r="BJ226" s="5">
        <f t="shared" si="255"/>
        <v>-3.8024164889836544E-2</v>
      </c>
      <c r="BK226" s="5">
        <f t="shared" si="256"/>
        <v>-1.1727078891258061E-2</v>
      </c>
      <c r="BL226" s="5">
        <f t="shared" si="257"/>
        <v>4.1222459132906897E-2</v>
      </c>
      <c r="BM226" s="5">
        <f t="shared" si="258"/>
        <v>4.051172707889128E-2</v>
      </c>
      <c r="BN226" s="5">
        <f t="shared" si="259"/>
        <v>3.6958066808813049E-2</v>
      </c>
      <c r="BO226" s="5">
        <f t="shared" si="260"/>
        <v>4.4420753375977257E-2</v>
      </c>
      <c r="BP226" s="5">
        <f t="shared" si="261"/>
        <v>3.9800995024875656E-2</v>
      </c>
      <c r="BQ226" s="5">
        <f t="shared" si="262"/>
        <v>2.9140014214641088E-2</v>
      </c>
      <c r="BR226" s="5">
        <f t="shared" si="263"/>
        <v>4.2999289267946016E-2</v>
      </c>
      <c r="BS226" s="5">
        <f t="shared" si="264"/>
        <v>4.1222459132906897E-2</v>
      </c>
      <c r="BU226" s="5">
        <f t="shared" si="266"/>
        <v>-1.6702203269367409E-2</v>
      </c>
      <c r="BV226" s="5">
        <f t="shared" si="288"/>
        <v>-1.3148542999289303E-2</v>
      </c>
      <c r="BW226" s="5">
        <f t="shared" si="289"/>
        <v>-1.4570007107320544E-2</v>
      </c>
      <c r="BX226" s="5">
        <f t="shared" si="290"/>
        <v>-1.1727078891258061E-2</v>
      </c>
      <c r="BY226" s="5">
        <f t="shared" si="291"/>
        <v>-8.5287846481877042E-3</v>
      </c>
      <c r="BZ226" s="5">
        <f t="shared" si="292"/>
        <v>-1.7412935323383155E-2</v>
      </c>
      <c r="CA226" s="5">
        <f t="shared" si="293"/>
        <v>2.9850746268656712E-2</v>
      </c>
      <c r="CB226" s="5">
        <f t="shared" si="294"/>
        <v>-1.5991471215351785E-2</v>
      </c>
      <c r="CC226" s="5">
        <f t="shared" si="295"/>
        <v>-3.8024164889836544E-2</v>
      </c>
      <c r="CD226" s="5">
        <f t="shared" si="296"/>
        <v>-1.1727078891258061E-2</v>
      </c>
      <c r="CE226" s="5">
        <f t="shared" si="297"/>
        <v>4.1222459132906897E-2</v>
      </c>
      <c r="CF226" s="5">
        <f t="shared" si="298"/>
        <v>4.051172707889128E-2</v>
      </c>
      <c r="CG226" s="5">
        <f t="shared" si="299"/>
        <v>3.6958066808813049E-2</v>
      </c>
      <c r="CH226" s="5">
        <f t="shared" si="300"/>
        <v>4.4420753375977257E-2</v>
      </c>
      <c r="CI226" s="5">
        <f t="shared" si="301"/>
        <v>3.9800995024875656E-2</v>
      </c>
      <c r="CJ226" s="5">
        <f t="shared" si="302"/>
        <v>2.9140014214641088E-2</v>
      </c>
      <c r="CK226" s="5">
        <f t="shared" si="303"/>
        <v>4.2999289267946016E-2</v>
      </c>
      <c r="CL226" s="5">
        <f t="shared" si="304"/>
        <v>4.1222459132906897E-2</v>
      </c>
      <c r="CO226" s="5">
        <f t="shared" si="268"/>
        <v>2.8849621348719184E-3</v>
      </c>
      <c r="CP226" s="5">
        <f t="shared" si="305"/>
        <v>6.1305445366028905E-3</v>
      </c>
      <c r="CQ226" s="5">
        <f t="shared" si="306"/>
        <v>-2.8849621348720463E-3</v>
      </c>
      <c r="CR226" s="5">
        <f t="shared" si="307"/>
        <v>4.5077533357374681E-2</v>
      </c>
      <c r="CS226" s="5">
        <f t="shared" si="308"/>
        <v>-1.4424810674359592E-3</v>
      </c>
      <c r="CT226" s="5">
        <f t="shared" si="309"/>
        <v>-2.3800937612693838E-2</v>
      </c>
      <c r="CU226" s="5">
        <f t="shared" si="310"/>
        <v>2.8849621348719184E-3</v>
      </c>
      <c r="CV226" s="5">
        <f t="shared" si="311"/>
        <v>5.6617381896862613E-2</v>
      </c>
      <c r="CW226" s="5">
        <f t="shared" si="312"/>
        <v>5.5896141363144636E-2</v>
      </c>
      <c r="CX226" s="5">
        <f t="shared" si="313"/>
        <v>5.2289938694554609E-2</v>
      </c>
      <c r="CY226" s="5">
        <f t="shared" si="314"/>
        <v>5.9862964298593585E-2</v>
      </c>
      <c r="CZ226" s="5">
        <f t="shared" si="315"/>
        <v>5.5174900829426651E-2</v>
      </c>
      <c r="DA226" s="5">
        <f t="shared" si="316"/>
        <v>4.4356292823656704E-2</v>
      </c>
      <c r="DB226" s="5">
        <f t="shared" si="317"/>
        <v>5.8420483231157623E-2</v>
      </c>
      <c r="DC226" s="5">
        <f t="shared" si="318"/>
        <v>5.6617381896862613E-2</v>
      </c>
      <c r="DF226" s="5">
        <f t="shared" si="267"/>
        <v>-2.2390754785121016E-2</v>
      </c>
      <c r="DG226" s="5">
        <f t="shared" si="319"/>
        <v>4.3336944745394528E-3</v>
      </c>
      <c r="DH226" s="5">
        <f t="shared" si="320"/>
        <v>5.8143734200072204E-2</v>
      </c>
      <c r="DI226" s="5">
        <f t="shared" si="321"/>
        <v>5.7421451787648965E-2</v>
      </c>
      <c r="DJ226" s="5">
        <f t="shared" si="322"/>
        <v>5.3810039725532624E-2</v>
      </c>
      <c r="DK226" s="5">
        <f t="shared" si="323"/>
        <v>6.1394005055976857E-2</v>
      </c>
      <c r="DL226" s="5">
        <f t="shared" si="324"/>
        <v>5.6699169375225719E-2</v>
      </c>
      <c r="DM226" s="5">
        <f t="shared" si="325"/>
        <v>4.5864933188876834E-2</v>
      </c>
      <c r="DN226" s="5">
        <f t="shared" si="326"/>
        <v>5.9949440231130371E-2</v>
      </c>
      <c r="DO226" s="5">
        <f t="shared" si="327"/>
        <v>5.8143734200072204E-2</v>
      </c>
    </row>
    <row r="227" spans="10:119" x14ac:dyDescent="0.25">
      <c r="J227" s="5">
        <v>12.055</v>
      </c>
      <c r="K227" s="5">
        <v>12.5</v>
      </c>
      <c r="L227" s="5">
        <v>12.494999999999999</v>
      </c>
      <c r="M227" s="5">
        <v>12.195</v>
      </c>
      <c r="N227" s="5">
        <v>12.615</v>
      </c>
      <c r="O227" s="5">
        <v>13.234999999999999</v>
      </c>
      <c r="P227" s="5">
        <v>13.275</v>
      </c>
      <c r="Q227" s="5">
        <v>13.19</v>
      </c>
      <c r="R227" s="5">
        <v>13.39</v>
      </c>
      <c r="S227" s="5">
        <v>13.015000000000001</v>
      </c>
      <c r="T227" s="5">
        <v>12.85</v>
      </c>
      <c r="U227" s="5">
        <v>12.72</v>
      </c>
      <c r="V227" s="5">
        <v>12.914999999999999</v>
      </c>
      <c r="W227" s="5">
        <v>12.97</v>
      </c>
      <c r="X227" s="5">
        <v>13.13</v>
      </c>
      <c r="Y227" s="5">
        <v>13.345000000000001</v>
      </c>
      <c r="Z227" s="5">
        <v>13.315</v>
      </c>
      <c r="AA227" s="5">
        <v>13.585000000000001</v>
      </c>
      <c r="AB227" s="5">
        <v>13.755000000000001</v>
      </c>
      <c r="AC227" s="5">
        <v>14.164999999999999</v>
      </c>
      <c r="AD227" s="5">
        <v>14.27</v>
      </c>
      <c r="AF227" s="5">
        <f t="shared" si="265"/>
        <v>0.18374118622978017</v>
      </c>
      <c r="AG227" s="5">
        <f t="shared" si="280"/>
        <v>0.14159999999999998</v>
      </c>
      <c r="AH227" s="5">
        <f t="shared" si="281"/>
        <v>0.14205682272909168</v>
      </c>
      <c r="AI227" s="5">
        <f t="shared" si="282"/>
        <v>0.17015170151701511</v>
      </c>
      <c r="AJ227" s="5">
        <f t="shared" si="283"/>
        <v>0.13119302417756634</v>
      </c>
      <c r="AK227" s="5">
        <f t="shared" si="284"/>
        <v>7.820173781639593E-2</v>
      </c>
      <c r="AL227" s="5">
        <f t="shared" si="285"/>
        <v>7.4952919020715575E-2</v>
      </c>
      <c r="AM227" s="5">
        <f t="shared" si="286"/>
        <v>8.188021228203185E-2</v>
      </c>
      <c r="AN227" s="5">
        <f t="shared" si="287"/>
        <v>6.57206870799103E-2</v>
      </c>
      <c r="AO227" s="5">
        <f t="shared" si="269"/>
        <v>9.6427199385324541E-2</v>
      </c>
      <c r="AP227" s="5">
        <f t="shared" si="270"/>
        <v>0.11050583657587548</v>
      </c>
      <c r="AQ227" s="5">
        <f t="shared" si="271"/>
        <v>0.12185534591194959</v>
      </c>
      <c r="AR227" s="5">
        <f t="shared" si="272"/>
        <v>0.10491676345334885</v>
      </c>
      <c r="AS227" s="5">
        <f t="shared" si="273"/>
        <v>0.100231303006939</v>
      </c>
      <c r="AT227" s="5">
        <f t="shared" si="274"/>
        <v>8.6824067022086726E-2</v>
      </c>
      <c r="AU227" s="5">
        <f t="shared" si="275"/>
        <v>6.9314349943799092E-2</v>
      </c>
      <c r="AV227" s="5">
        <f t="shared" si="276"/>
        <v>7.1723619977469025E-2</v>
      </c>
      <c r="AW227" s="5">
        <f t="shared" si="277"/>
        <v>5.0423260949576644E-2</v>
      </c>
      <c r="AX227" s="5">
        <f t="shared" si="278"/>
        <v>3.7440930570701476E-2</v>
      </c>
      <c r="AY227" s="5">
        <f t="shared" si="279"/>
        <v>7.4126367807977713E-3</v>
      </c>
      <c r="BB227" s="5">
        <f t="shared" si="247"/>
        <v>-2.4009603841536532E-2</v>
      </c>
      <c r="BC227" s="5">
        <f t="shared" si="248"/>
        <v>9.6038415366147267E-3</v>
      </c>
      <c r="BD227" s="5">
        <f t="shared" si="249"/>
        <v>5.9223689475790334E-2</v>
      </c>
      <c r="BE227" s="5">
        <f t="shared" si="250"/>
        <v>6.2424969987995294E-2</v>
      </c>
      <c r="BF227" s="5">
        <f t="shared" si="251"/>
        <v>5.5622248899559849E-2</v>
      </c>
      <c r="BG227" s="5">
        <f t="shared" si="252"/>
        <v>7.162865146058435E-2</v>
      </c>
      <c r="BH227" s="5">
        <f t="shared" si="253"/>
        <v>4.1616646658663575E-2</v>
      </c>
      <c r="BI227" s="5">
        <f t="shared" si="254"/>
        <v>2.8411364545818364E-2</v>
      </c>
      <c r="BJ227" s="5">
        <f t="shared" si="255"/>
        <v>1.8007202881152574E-2</v>
      </c>
      <c r="BK227" s="5">
        <f t="shared" si="256"/>
        <v>3.3613445378151259E-2</v>
      </c>
      <c r="BL227" s="5">
        <f t="shared" si="257"/>
        <v>3.8015206082433091E-2</v>
      </c>
      <c r="BM227" s="5">
        <f t="shared" si="258"/>
        <v>5.0820328131252632E-2</v>
      </c>
      <c r="BN227" s="5">
        <f t="shared" si="259"/>
        <v>6.8027210884353859E-2</v>
      </c>
      <c r="BO227" s="5">
        <f t="shared" si="260"/>
        <v>6.5626250500200101E-2</v>
      </c>
      <c r="BP227" s="5">
        <f t="shared" si="261"/>
        <v>8.7234893957583173E-2</v>
      </c>
      <c r="BQ227" s="5">
        <f t="shared" si="262"/>
        <v>0.10084033613445391</v>
      </c>
      <c r="BR227" s="5">
        <f t="shared" si="263"/>
        <v>0.13365346138455383</v>
      </c>
      <c r="BS227" s="5">
        <f t="shared" si="264"/>
        <v>0.14205682272909168</v>
      </c>
      <c r="BU227" s="5">
        <f t="shared" si="266"/>
        <v>-2.4009603841536532E-2</v>
      </c>
      <c r="BV227" s="5">
        <f t="shared" si="288"/>
        <v>9.6038415366147267E-3</v>
      </c>
      <c r="BW227" s="5">
        <f t="shared" si="289"/>
        <v>5.9223689475790334E-2</v>
      </c>
      <c r="BX227" s="5">
        <f t="shared" si="290"/>
        <v>6.2424969987995294E-2</v>
      </c>
      <c r="BY227" s="5">
        <f t="shared" si="291"/>
        <v>5.5622248899559849E-2</v>
      </c>
      <c r="BZ227" s="5">
        <f t="shared" si="292"/>
        <v>7.162865146058435E-2</v>
      </c>
      <c r="CA227" s="5">
        <f t="shared" si="293"/>
        <v>4.1616646658663575E-2</v>
      </c>
      <c r="CB227" s="5">
        <f t="shared" si="294"/>
        <v>2.8411364545818364E-2</v>
      </c>
      <c r="CC227" s="5">
        <f t="shared" si="295"/>
        <v>1.8007202881152574E-2</v>
      </c>
      <c r="CD227" s="5">
        <f t="shared" si="296"/>
        <v>3.3613445378151259E-2</v>
      </c>
      <c r="CE227" s="5">
        <f t="shared" si="297"/>
        <v>3.8015206082433091E-2</v>
      </c>
      <c r="CF227" s="5">
        <f t="shared" si="298"/>
        <v>5.0820328131252632E-2</v>
      </c>
      <c r="CG227" s="5">
        <f t="shared" si="299"/>
        <v>6.8027210884353859E-2</v>
      </c>
      <c r="CH227" s="5">
        <f t="shared" si="300"/>
        <v>6.5626250500200101E-2</v>
      </c>
      <c r="CI227" s="5">
        <f t="shared" si="301"/>
        <v>8.7234893957583173E-2</v>
      </c>
      <c r="CJ227" s="5">
        <f t="shared" si="302"/>
        <v>0.10084033613445391</v>
      </c>
      <c r="CK227" s="5">
        <f t="shared" si="303"/>
        <v>0.13365346138455383</v>
      </c>
      <c r="CL227" s="5">
        <f t="shared" si="304"/>
        <v>0.14205682272909168</v>
      </c>
      <c r="CO227" s="5">
        <f t="shared" si="268"/>
        <v>3.0222893842086077E-3</v>
      </c>
      <c r="CP227" s="5">
        <f t="shared" si="305"/>
        <v>-3.4000755572345998E-3</v>
      </c>
      <c r="CQ227" s="5">
        <f t="shared" si="306"/>
        <v>1.1711371363808171E-2</v>
      </c>
      <c r="CR227" s="5">
        <f t="shared" si="307"/>
        <v>-1.6622591613146873E-2</v>
      </c>
      <c r="CS227" s="5">
        <f t="shared" si="308"/>
        <v>-2.9089535323007162E-2</v>
      </c>
      <c r="CT227" s="5">
        <f t="shared" si="309"/>
        <v>-3.891197582168484E-2</v>
      </c>
      <c r="CU227" s="5">
        <f t="shared" si="310"/>
        <v>-2.4178315073668327E-2</v>
      </c>
      <c r="CV227" s="5">
        <f t="shared" si="311"/>
        <v>-2.0022667170381474E-2</v>
      </c>
      <c r="CW227" s="5">
        <f t="shared" si="312"/>
        <v>-7.9335096335473101E-3</v>
      </c>
      <c r="CX227" s="5">
        <f t="shared" si="313"/>
        <v>8.3112958065735716E-3</v>
      </c>
      <c r="CY227" s="5">
        <f t="shared" si="314"/>
        <v>6.0445787684170818E-3</v>
      </c>
      <c r="CZ227" s="5">
        <f t="shared" si="315"/>
        <v>2.6445032111824817E-2</v>
      </c>
      <c r="DA227" s="5">
        <f t="shared" si="316"/>
        <v>3.9289761994711098E-2</v>
      </c>
      <c r="DB227" s="5">
        <f t="shared" si="317"/>
        <v>7.0268228182848488E-2</v>
      </c>
      <c r="DC227" s="5">
        <f t="shared" si="318"/>
        <v>7.820173781639593E-2</v>
      </c>
      <c r="DF227" s="5">
        <f t="shared" si="267"/>
        <v>-1.011673151750965E-2</v>
      </c>
      <c r="DG227" s="5">
        <f t="shared" si="319"/>
        <v>5.058365758754825E-3</v>
      </c>
      <c r="DH227" s="5">
        <f t="shared" si="320"/>
        <v>9.338521400778288E-3</v>
      </c>
      <c r="DI227" s="5">
        <f t="shared" si="321"/>
        <v>2.1789883268482579E-2</v>
      </c>
      <c r="DJ227" s="5">
        <f t="shared" si="322"/>
        <v>3.8521400778210195E-2</v>
      </c>
      <c r="DK227" s="5">
        <f t="shared" si="323"/>
        <v>3.6186770428015554E-2</v>
      </c>
      <c r="DL227" s="5">
        <f t="shared" si="324"/>
        <v>5.7198443579766632E-2</v>
      </c>
      <c r="DM227" s="5">
        <f t="shared" si="325"/>
        <v>7.0428015564202431E-2</v>
      </c>
      <c r="DN227" s="5">
        <f t="shared" si="326"/>
        <v>0.10233463035019452</v>
      </c>
      <c r="DO227" s="5">
        <f t="shared" si="327"/>
        <v>0.11050583657587548</v>
      </c>
    </row>
    <row r="228" spans="10:119" x14ac:dyDescent="0.25">
      <c r="J228" s="5">
        <v>81.88</v>
      </c>
      <c r="K228" s="5">
        <v>82.18</v>
      </c>
      <c r="L228" s="5">
        <v>81.34</v>
      </c>
      <c r="M228" s="5">
        <v>83.2</v>
      </c>
      <c r="N228" s="5">
        <v>83.4</v>
      </c>
      <c r="O228" s="5">
        <v>84.18</v>
      </c>
      <c r="P228" s="5">
        <v>85.4</v>
      </c>
      <c r="Q228" s="5">
        <v>85.74</v>
      </c>
      <c r="R228" s="5">
        <v>85.3</v>
      </c>
      <c r="S228" s="5">
        <v>86.66</v>
      </c>
      <c r="T228" s="5">
        <v>84.88</v>
      </c>
      <c r="U228" s="5">
        <v>86.12</v>
      </c>
      <c r="V228" s="5">
        <v>86.38</v>
      </c>
      <c r="W228" s="5">
        <v>88.12</v>
      </c>
      <c r="X228" s="5">
        <v>88.16</v>
      </c>
      <c r="Y228" s="5">
        <v>91.52</v>
      </c>
      <c r="Z228" s="5">
        <v>93.1</v>
      </c>
      <c r="AA228" s="5">
        <v>95.06</v>
      </c>
      <c r="AB228" s="5">
        <v>95.28</v>
      </c>
      <c r="AC228" s="5">
        <v>91.52</v>
      </c>
      <c r="AD228" s="5">
        <v>98.5</v>
      </c>
      <c r="AF228" s="5">
        <f t="shared" si="265"/>
        <v>0.20297997068881296</v>
      </c>
      <c r="AG228" s="5">
        <f t="shared" si="280"/>
        <v>0.19858846434655625</v>
      </c>
      <c r="AH228" s="5">
        <f t="shared" si="281"/>
        <v>0.21096631423653794</v>
      </c>
      <c r="AI228" s="5">
        <f t="shared" si="282"/>
        <v>0.18389423076923073</v>
      </c>
      <c r="AJ228" s="5">
        <f t="shared" si="283"/>
        <v>0.18105515587529969</v>
      </c>
      <c r="AK228" s="5">
        <f t="shared" si="284"/>
        <v>0.17011166547873594</v>
      </c>
      <c r="AL228" s="5">
        <f t="shared" si="285"/>
        <v>0.15339578454332545</v>
      </c>
      <c r="AM228" s="5">
        <f t="shared" si="286"/>
        <v>0.14882202006064854</v>
      </c>
      <c r="AN228" s="5">
        <f t="shared" si="287"/>
        <v>0.15474794841735057</v>
      </c>
      <c r="AO228" s="5">
        <f t="shared" si="269"/>
        <v>0.13662589429956154</v>
      </c>
      <c r="AP228" s="5">
        <f t="shared" si="270"/>
        <v>0.16046182846371354</v>
      </c>
      <c r="AQ228" s="5">
        <f t="shared" si="271"/>
        <v>0.14375290292614951</v>
      </c>
      <c r="AR228" s="5">
        <f t="shared" si="272"/>
        <v>0.14031025700393615</v>
      </c>
      <c r="AS228" s="5">
        <f t="shared" si="273"/>
        <v>0.11779391738538351</v>
      </c>
      <c r="AT228" s="5">
        <f t="shared" si="274"/>
        <v>0.11728675136116157</v>
      </c>
      <c r="AU228" s="5">
        <f t="shared" si="275"/>
        <v>7.6267482517482568E-2</v>
      </c>
      <c r="AV228" s="5">
        <f t="shared" si="276"/>
        <v>5.80021482277122E-2</v>
      </c>
      <c r="AW228" s="5">
        <f t="shared" si="277"/>
        <v>3.6187670944666503E-2</v>
      </c>
      <c r="AX228" s="5">
        <f t="shared" si="278"/>
        <v>3.3795130142737183E-2</v>
      </c>
      <c r="AY228" s="5">
        <f t="shared" si="279"/>
        <v>7.6267482517482568E-2</v>
      </c>
      <c r="BB228" s="5">
        <f t="shared" si="247"/>
        <v>2.2866978116547816E-2</v>
      </c>
      <c r="BC228" s="5">
        <f t="shared" si="248"/>
        <v>2.5325792967789553E-2</v>
      </c>
      <c r="BD228" s="5">
        <f t="shared" si="249"/>
        <v>3.4915170887632199E-2</v>
      </c>
      <c r="BE228" s="5">
        <f t="shared" si="250"/>
        <v>4.9913941480206565E-2</v>
      </c>
      <c r="BF228" s="5">
        <f t="shared" si="251"/>
        <v>5.4093926727317325E-2</v>
      </c>
      <c r="BG228" s="5">
        <f t="shared" si="252"/>
        <v>4.8684534054585608E-2</v>
      </c>
      <c r="BH228" s="5">
        <f t="shared" si="253"/>
        <v>6.5404475043029167E-2</v>
      </c>
      <c r="BI228" s="5">
        <f t="shared" si="254"/>
        <v>4.3521022866978017E-2</v>
      </c>
      <c r="BJ228" s="5">
        <f t="shared" si="255"/>
        <v>5.8765674944676674E-2</v>
      </c>
      <c r="BK228" s="5">
        <f t="shared" si="256"/>
        <v>6.1962134251290775E-2</v>
      </c>
      <c r="BL228" s="5">
        <f t="shared" si="257"/>
        <v>8.335382345709369E-2</v>
      </c>
      <c r="BM228" s="5">
        <f t="shared" si="258"/>
        <v>8.3845586427341939E-2</v>
      </c>
      <c r="BN228" s="5">
        <f t="shared" si="259"/>
        <v>0.12515367592820251</v>
      </c>
      <c r="BO228" s="5">
        <f t="shared" si="260"/>
        <v>0.14457831325301193</v>
      </c>
      <c r="BP228" s="5">
        <f t="shared" si="261"/>
        <v>0.16867469879518071</v>
      </c>
      <c r="BQ228" s="5">
        <f t="shared" si="262"/>
        <v>0.17137939513154657</v>
      </c>
      <c r="BR228" s="5">
        <f t="shared" si="263"/>
        <v>0.12515367592820251</v>
      </c>
      <c r="BS228" s="5">
        <f t="shared" si="264"/>
        <v>0.21096631423653794</v>
      </c>
      <c r="BU228" s="5">
        <f t="shared" si="266"/>
        <v>2.2866978116547816E-2</v>
      </c>
      <c r="BV228" s="5">
        <f t="shared" si="288"/>
        <v>2.5325792967789553E-2</v>
      </c>
      <c r="BW228" s="5">
        <f t="shared" si="289"/>
        <v>3.4915170887632199E-2</v>
      </c>
      <c r="BX228" s="5">
        <f t="shared" si="290"/>
        <v>4.9913941480206565E-2</v>
      </c>
      <c r="BY228" s="5">
        <f t="shared" si="291"/>
        <v>5.4093926727317325E-2</v>
      </c>
      <c r="BZ228" s="5">
        <f t="shared" si="292"/>
        <v>4.8684534054585608E-2</v>
      </c>
      <c r="CA228" s="5">
        <f t="shared" si="293"/>
        <v>6.5404475043029167E-2</v>
      </c>
      <c r="CB228" s="5">
        <f t="shared" si="294"/>
        <v>4.3521022866978017E-2</v>
      </c>
      <c r="CC228" s="5">
        <f t="shared" si="295"/>
        <v>5.8765674944676674E-2</v>
      </c>
      <c r="CD228" s="5">
        <f t="shared" si="296"/>
        <v>6.1962134251290775E-2</v>
      </c>
      <c r="CE228" s="5">
        <f t="shared" si="297"/>
        <v>8.335382345709369E-2</v>
      </c>
      <c r="CF228" s="5">
        <f t="shared" si="298"/>
        <v>8.3845586427341939E-2</v>
      </c>
      <c r="CG228" s="5">
        <f t="shared" si="299"/>
        <v>0.12515367592820251</v>
      </c>
      <c r="CH228" s="5">
        <f t="shared" si="300"/>
        <v>0.14457831325301193</v>
      </c>
      <c r="CI228" s="5">
        <f t="shared" si="301"/>
        <v>0.16867469879518071</v>
      </c>
      <c r="CJ228" s="5">
        <f t="shared" si="302"/>
        <v>0.17137939513154657</v>
      </c>
      <c r="CK228" s="5">
        <f t="shared" si="303"/>
        <v>0.12515367592820251</v>
      </c>
      <c r="CL228" s="5">
        <f t="shared" si="304"/>
        <v>0.21096631423653794</v>
      </c>
      <c r="CO228" s="5">
        <f t="shared" si="268"/>
        <v>1.449275362318839E-2</v>
      </c>
      <c r="CP228" s="5">
        <f t="shared" si="305"/>
        <v>1.8531717747683391E-2</v>
      </c>
      <c r="CQ228" s="5">
        <f t="shared" si="306"/>
        <v>1.330482299833678E-2</v>
      </c>
      <c r="CR228" s="5">
        <f t="shared" si="307"/>
        <v>2.9460679496317293E-2</v>
      </c>
      <c r="CS228" s="5">
        <f t="shared" si="308"/>
        <v>8.3155143739604247E-3</v>
      </c>
      <c r="CT228" s="5">
        <f t="shared" si="309"/>
        <v>2.3045854122119239E-2</v>
      </c>
      <c r="CU228" s="5">
        <f t="shared" si="310"/>
        <v>2.6134473746733052E-2</v>
      </c>
      <c r="CV228" s="5">
        <f t="shared" si="311"/>
        <v>4.6804466619149408E-2</v>
      </c>
      <c r="CW228" s="5">
        <f t="shared" si="312"/>
        <v>4.7279638869089917E-2</v>
      </c>
      <c r="CX228" s="5">
        <f t="shared" si="313"/>
        <v>8.7194107864100603E-2</v>
      </c>
      <c r="CY228" s="5">
        <f t="shared" si="314"/>
        <v>0.10596341173675441</v>
      </c>
      <c r="CZ228" s="5">
        <f t="shared" si="315"/>
        <v>0.12924685198384409</v>
      </c>
      <c r="DA228" s="5">
        <f t="shared" si="316"/>
        <v>0.1318602993585174</v>
      </c>
      <c r="DB228" s="5">
        <f t="shared" si="317"/>
        <v>8.7194107864100603E-2</v>
      </c>
      <c r="DC228" s="5">
        <f t="shared" si="318"/>
        <v>0.17011166547873594</v>
      </c>
      <c r="DF228" s="5">
        <f t="shared" si="267"/>
        <v>1.4608859566446857E-2</v>
      </c>
      <c r="DG228" s="5">
        <f t="shared" si="319"/>
        <v>1.7672007540056552E-2</v>
      </c>
      <c r="DH228" s="5">
        <f t="shared" si="320"/>
        <v>3.8171536286522256E-2</v>
      </c>
      <c r="DI228" s="5">
        <f t="shared" si="321"/>
        <v>3.8642789820923673E-2</v>
      </c>
      <c r="DJ228" s="5">
        <f t="shared" si="322"/>
        <v>7.8228086710650346E-2</v>
      </c>
      <c r="DK228" s="5">
        <f t="shared" si="323"/>
        <v>9.6842601319509891E-2</v>
      </c>
      <c r="DL228" s="5">
        <f t="shared" si="324"/>
        <v>0.11993402450518388</v>
      </c>
      <c r="DM228" s="5">
        <f t="shared" si="325"/>
        <v>0.12252591894439216</v>
      </c>
      <c r="DN228" s="5">
        <f t="shared" si="326"/>
        <v>7.8228086710650346E-2</v>
      </c>
      <c r="DO228" s="5">
        <f t="shared" si="327"/>
        <v>0.16046182846371354</v>
      </c>
    </row>
    <row r="229" spans="10:119" x14ac:dyDescent="0.25">
      <c r="J229" s="5">
        <v>14.48</v>
      </c>
      <c r="K229" s="5">
        <v>14.52</v>
      </c>
      <c r="L229" s="5">
        <v>14.38</v>
      </c>
      <c r="M229" s="5">
        <v>14.12</v>
      </c>
      <c r="N229" s="5">
        <v>14.16</v>
      </c>
      <c r="O229" s="5">
        <v>14.62</v>
      </c>
      <c r="P229" s="5">
        <v>14.38</v>
      </c>
      <c r="Q229" s="5">
        <v>14.28</v>
      </c>
      <c r="R229" s="5">
        <v>14.04</v>
      </c>
      <c r="S229" s="5">
        <v>13.92</v>
      </c>
      <c r="T229" s="5">
        <v>13.96</v>
      </c>
      <c r="U229" s="5">
        <v>13.76</v>
      </c>
      <c r="V229" s="5">
        <v>13.6</v>
      </c>
      <c r="W229" s="5">
        <v>13.8</v>
      </c>
      <c r="X229" s="5">
        <v>14</v>
      </c>
      <c r="Y229" s="5">
        <v>13.9</v>
      </c>
      <c r="Z229" s="5">
        <v>14.06</v>
      </c>
      <c r="AA229" s="5">
        <v>14.24</v>
      </c>
      <c r="AB229" s="5">
        <v>14.34</v>
      </c>
      <c r="AC229" s="5">
        <v>14.24</v>
      </c>
      <c r="AD229" s="5">
        <v>14.18</v>
      </c>
      <c r="AF229" s="5">
        <f t="shared" si="265"/>
        <v>-2.0718232044198943E-2</v>
      </c>
      <c r="AG229" s="5">
        <f t="shared" si="280"/>
        <v>-2.3415977961432497E-2</v>
      </c>
      <c r="AH229" s="5">
        <f t="shared" si="281"/>
        <v>-1.3908205841446527E-2</v>
      </c>
      <c r="AI229" s="5">
        <f t="shared" si="282"/>
        <v>4.2492917847025847E-3</v>
      </c>
      <c r="AJ229" s="5">
        <f t="shared" si="283"/>
        <v>1.4124293785310433E-3</v>
      </c>
      <c r="AK229" s="5">
        <f t="shared" si="284"/>
        <v>-3.0095759233926097E-2</v>
      </c>
      <c r="AL229" s="5">
        <f t="shared" si="285"/>
        <v>-1.3908205841446527E-2</v>
      </c>
      <c r="AM229" s="5">
        <f t="shared" si="286"/>
        <v>-7.0028011204481544E-3</v>
      </c>
      <c r="AN229" s="5">
        <f t="shared" si="287"/>
        <v>9.971509971510013E-3</v>
      </c>
      <c r="AO229" s="5">
        <f t="shared" si="269"/>
        <v>1.8678160919540214E-2</v>
      </c>
      <c r="AP229" s="5">
        <f t="shared" si="270"/>
        <v>1.5759312320916822E-2</v>
      </c>
      <c r="AQ229" s="5">
        <f t="shared" si="271"/>
        <v>3.0523255813953484E-2</v>
      </c>
      <c r="AR229" s="5">
        <f t="shared" si="272"/>
        <v>4.264705882352942E-2</v>
      </c>
      <c r="AS229" s="5">
        <f t="shared" si="273"/>
        <v>2.7536231884057898E-2</v>
      </c>
      <c r="AT229" s="5">
        <f t="shared" si="274"/>
        <v>1.2857142857142836E-2</v>
      </c>
      <c r="AU229" s="5">
        <f t="shared" si="275"/>
        <v>2.0143884892086284E-2</v>
      </c>
      <c r="AV229" s="5">
        <f t="shared" si="276"/>
        <v>8.5348506401137416E-3</v>
      </c>
      <c r="AW229" s="5">
        <f t="shared" si="277"/>
        <v>-4.2134831460674503E-3</v>
      </c>
      <c r="AX229" s="5">
        <f t="shared" si="278"/>
        <v>-1.1157601115760122E-2</v>
      </c>
      <c r="AY229" s="5">
        <f t="shared" si="279"/>
        <v>-4.2134831460674503E-3</v>
      </c>
      <c r="BB229" s="5">
        <f t="shared" si="247"/>
        <v>-1.8080667593880499E-2</v>
      </c>
      <c r="BC229" s="5">
        <f t="shared" si="248"/>
        <v>-1.5299026425591142E-2</v>
      </c>
      <c r="BD229" s="5">
        <f t="shared" si="249"/>
        <v>1.6689847009735633E-2</v>
      </c>
      <c r="BE229" s="5">
        <f t="shared" si="250"/>
        <v>0</v>
      </c>
      <c r="BF229" s="5">
        <f t="shared" si="251"/>
        <v>-6.954102920723325E-3</v>
      </c>
      <c r="BG229" s="5">
        <f t="shared" si="252"/>
        <v>-2.3643949930459082E-2</v>
      </c>
      <c r="BH229" s="5">
        <f t="shared" si="253"/>
        <v>-3.1988873435326901E-2</v>
      </c>
      <c r="BI229" s="5">
        <f t="shared" si="254"/>
        <v>-2.9207232267037544E-2</v>
      </c>
      <c r="BJ229" s="5">
        <f t="shared" si="255"/>
        <v>-4.3115438108484075E-2</v>
      </c>
      <c r="BK229" s="5">
        <f t="shared" si="256"/>
        <v>-5.4242002781641242E-2</v>
      </c>
      <c r="BL229" s="5">
        <f t="shared" si="257"/>
        <v>-4.0333796940194719E-2</v>
      </c>
      <c r="BM229" s="5">
        <f t="shared" si="258"/>
        <v>-2.6425591098748313E-2</v>
      </c>
      <c r="BN229" s="5">
        <f t="shared" si="259"/>
        <v>-3.3379694019471516E-2</v>
      </c>
      <c r="BO229" s="5">
        <f t="shared" si="260"/>
        <v>-2.2253129346314345E-2</v>
      </c>
      <c r="BP229" s="5">
        <f t="shared" si="261"/>
        <v>-9.735744089012557E-3</v>
      </c>
      <c r="BQ229" s="5">
        <f t="shared" si="262"/>
        <v>-2.7816411682893547E-3</v>
      </c>
      <c r="BR229" s="5">
        <f t="shared" si="263"/>
        <v>-9.735744089012557E-3</v>
      </c>
      <c r="BS229" s="5">
        <f t="shared" si="264"/>
        <v>-1.3908205841446527E-2</v>
      </c>
      <c r="BU229" s="5">
        <f t="shared" si="266"/>
        <v>-1.8080667593880499E-2</v>
      </c>
      <c r="BV229" s="5">
        <f t="shared" si="288"/>
        <v>-1.5299026425591142E-2</v>
      </c>
      <c r="BW229" s="5">
        <f t="shared" si="289"/>
        <v>1.6689847009735633E-2</v>
      </c>
      <c r="BX229" s="5">
        <f t="shared" si="290"/>
        <v>0</v>
      </c>
      <c r="BY229" s="5">
        <f t="shared" si="291"/>
        <v>-6.954102920723325E-3</v>
      </c>
      <c r="BZ229" s="5">
        <f t="shared" si="292"/>
        <v>-2.3643949930459082E-2</v>
      </c>
      <c r="CA229" s="5">
        <f t="shared" si="293"/>
        <v>-3.1988873435326901E-2</v>
      </c>
      <c r="CB229" s="5">
        <f t="shared" si="294"/>
        <v>-2.9207232267037544E-2</v>
      </c>
      <c r="CC229" s="5">
        <f t="shared" si="295"/>
        <v>-4.3115438108484075E-2</v>
      </c>
      <c r="CD229" s="5">
        <f t="shared" si="296"/>
        <v>-5.4242002781641242E-2</v>
      </c>
      <c r="CE229" s="5">
        <f t="shared" si="297"/>
        <v>-4.0333796940194719E-2</v>
      </c>
      <c r="CF229" s="5">
        <f t="shared" si="298"/>
        <v>-2.6425591098748313E-2</v>
      </c>
      <c r="CG229" s="5">
        <f t="shared" si="299"/>
        <v>-3.3379694019471516E-2</v>
      </c>
      <c r="CH229" s="5">
        <f t="shared" si="300"/>
        <v>-2.2253129346314345E-2</v>
      </c>
      <c r="CI229" s="5">
        <f t="shared" si="301"/>
        <v>-9.735744089012557E-3</v>
      </c>
      <c r="CJ229" s="5">
        <f t="shared" si="302"/>
        <v>-2.7816411682893547E-3</v>
      </c>
      <c r="CK229" s="5">
        <f t="shared" si="303"/>
        <v>-9.735744089012557E-3</v>
      </c>
      <c r="CL229" s="5">
        <f t="shared" si="304"/>
        <v>-1.3908205841446527E-2</v>
      </c>
      <c r="CO229" s="5">
        <f t="shared" si="268"/>
        <v>-1.6415868673050511E-2</v>
      </c>
      <c r="CP229" s="5">
        <f t="shared" si="305"/>
        <v>-2.3255813953488365E-2</v>
      </c>
      <c r="CQ229" s="5">
        <f t="shared" si="306"/>
        <v>-3.9671682626538994E-2</v>
      </c>
      <c r="CR229" s="5">
        <f t="shared" si="307"/>
        <v>-4.7879616963064246E-2</v>
      </c>
      <c r="CS229" s="5">
        <f t="shared" si="308"/>
        <v>-4.5143638850889081E-2</v>
      </c>
      <c r="CT229" s="5">
        <f t="shared" si="309"/>
        <v>-5.882352941176467E-2</v>
      </c>
      <c r="CU229" s="5">
        <f t="shared" si="310"/>
        <v>-6.9767441860465088E-2</v>
      </c>
      <c r="CV229" s="5">
        <f t="shared" si="311"/>
        <v>-5.6087551299589505E-2</v>
      </c>
      <c r="CW229" s="5">
        <f t="shared" si="312"/>
        <v>-4.2407660738714041E-2</v>
      </c>
      <c r="CX229" s="5">
        <f t="shared" si="313"/>
        <v>-4.924760601915177E-2</v>
      </c>
      <c r="CY229" s="5">
        <f t="shared" si="314"/>
        <v>-3.8303693570451353E-2</v>
      </c>
      <c r="CZ229" s="5">
        <f t="shared" si="315"/>
        <v>-2.5991792065663408E-2</v>
      </c>
      <c r="DA229" s="5">
        <f t="shared" si="316"/>
        <v>-1.9151846785225676E-2</v>
      </c>
      <c r="DB229" s="5">
        <f t="shared" si="317"/>
        <v>-2.5991792065663408E-2</v>
      </c>
      <c r="DC229" s="5">
        <f t="shared" si="318"/>
        <v>-3.0095759233926097E-2</v>
      </c>
      <c r="DF229" s="5">
        <f t="shared" si="267"/>
        <v>-1.4326647564469989E-2</v>
      </c>
      <c r="DG229" s="5">
        <f t="shared" si="319"/>
        <v>-2.5787965616045929E-2</v>
      </c>
      <c r="DH229" s="5">
        <f t="shared" si="320"/>
        <v>-1.1461318051575941E-2</v>
      </c>
      <c r="DI229" s="5">
        <f t="shared" si="321"/>
        <v>2.8653295128939216E-3</v>
      </c>
      <c r="DJ229" s="5">
        <f t="shared" si="322"/>
        <v>-4.2979942693410099E-3</v>
      </c>
      <c r="DK229" s="5">
        <f t="shared" si="323"/>
        <v>7.1633237822349314E-3</v>
      </c>
      <c r="DL229" s="5">
        <f t="shared" si="324"/>
        <v>2.0057306590257833E-2</v>
      </c>
      <c r="DM229" s="5">
        <f t="shared" si="325"/>
        <v>2.7220630372492765E-2</v>
      </c>
      <c r="DN229" s="5">
        <f t="shared" si="326"/>
        <v>2.0057306590257833E-2</v>
      </c>
      <c r="DO229" s="5">
        <f t="shared" si="327"/>
        <v>1.5759312320916822E-2</v>
      </c>
    </row>
    <row r="230" spans="10:119" x14ac:dyDescent="0.25">
      <c r="J230" s="5">
        <v>1008</v>
      </c>
      <c r="K230" s="5">
        <v>1028</v>
      </c>
      <c r="L230" s="5">
        <v>988</v>
      </c>
      <c r="M230" s="5">
        <v>982</v>
      </c>
      <c r="N230" s="5">
        <v>968</v>
      </c>
      <c r="O230" s="5">
        <v>963</v>
      </c>
      <c r="P230" s="5">
        <v>969</v>
      </c>
      <c r="Q230" s="5">
        <v>967</v>
      </c>
      <c r="R230" s="5">
        <v>985</v>
      </c>
      <c r="S230" s="5">
        <v>979</v>
      </c>
      <c r="T230" s="5">
        <v>1004</v>
      </c>
      <c r="U230" s="5">
        <v>1000</v>
      </c>
      <c r="V230" s="5">
        <v>995</v>
      </c>
      <c r="W230" s="5">
        <v>996</v>
      </c>
      <c r="X230" s="5">
        <v>1000</v>
      </c>
      <c r="Y230" s="5">
        <v>997</v>
      </c>
      <c r="Z230" s="5">
        <v>979</v>
      </c>
      <c r="AA230" s="5">
        <v>980</v>
      </c>
      <c r="AB230" s="5">
        <v>1026</v>
      </c>
      <c r="AC230" s="5">
        <v>1044</v>
      </c>
      <c r="AD230" s="5">
        <v>1050</v>
      </c>
      <c r="AF230" s="5">
        <f t="shared" si="265"/>
        <v>4.1666666666666664E-2</v>
      </c>
      <c r="AG230" s="5">
        <f t="shared" si="280"/>
        <v>2.1400778210116732E-2</v>
      </c>
      <c r="AH230" s="5">
        <f t="shared" si="281"/>
        <v>6.2753036437246959E-2</v>
      </c>
      <c r="AI230" s="5">
        <f t="shared" si="282"/>
        <v>6.9246435845213852E-2</v>
      </c>
      <c r="AJ230" s="5">
        <f t="shared" si="283"/>
        <v>8.4710743801652888E-2</v>
      </c>
      <c r="AK230" s="5">
        <f t="shared" si="284"/>
        <v>9.0342679127725853E-2</v>
      </c>
      <c r="AL230" s="5">
        <f t="shared" si="285"/>
        <v>8.3591331269349839E-2</v>
      </c>
      <c r="AM230" s="5">
        <f t="shared" si="286"/>
        <v>8.583247156153051E-2</v>
      </c>
      <c r="AN230" s="5">
        <f t="shared" si="287"/>
        <v>6.5989847715736044E-2</v>
      </c>
      <c r="AO230" s="5">
        <f t="shared" si="269"/>
        <v>7.2522982635342181E-2</v>
      </c>
      <c r="AP230" s="5">
        <f t="shared" si="270"/>
        <v>4.5816733067729085E-2</v>
      </c>
      <c r="AQ230" s="5">
        <f t="shared" si="271"/>
        <v>0.05</v>
      </c>
      <c r="AR230" s="5">
        <f t="shared" si="272"/>
        <v>5.5276381909547742E-2</v>
      </c>
      <c r="AS230" s="5">
        <f t="shared" si="273"/>
        <v>5.4216867469879519E-2</v>
      </c>
      <c r="AT230" s="5">
        <f t="shared" si="274"/>
        <v>0.05</v>
      </c>
      <c r="AU230" s="5">
        <f t="shared" si="275"/>
        <v>5.3159478435305919E-2</v>
      </c>
      <c r="AV230" s="5">
        <f t="shared" si="276"/>
        <v>7.2522982635342181E-2</v>
      </c>
      <c r="AW230" s="5">
        <f t="shared" si="277"/>
        <v>7.1428571428571425E-2</v>
      </c>
      <c r="AX230" s="5">
        <f t="shared" si="278"/>
        <v>2.3391812865497075E-2</v>
      </c>
      <c r="AY230" s="5">
        <f t="shared" si="279"/>
        <v>5.7471264367816091E-3</v>
      </c>
      <c r="BB230" s="5">
        <f t="shared" si="247"/>
        <v>-6.0728744939271256E-3</v>
      </c>
      <c r="BC230" s="5">
        <f t="shared" si="248"/>
        <v>-2.0242914979757085E-2</v>
      </c>
      <c r="BD230" s="5">
        <f t="shared" si="249"/>
        <v>-2.5303643724696356E-2</v>
      </c>
      <c r="BE230" s="5">
        <f t="shared" si="250"/>
        <v>-1.9230769230769232E-2</v>
      </c>
      <c r="BF230" s="5">
        <f t="shared" si="251"/>
        <v>-2.1255060728744939E-2</v>
      </c>
      <c r="BG230" s="5">
        <f t="shared" si="252"/>
        <v>-3.0364372469635628E-3</v>
      </c>
      <c r="BH230" s="5">
        <f t="shared" si="253"/>
        <v>-9.1093117408906875E-3</v>
      </c>
      <c r="BI230" s="5">
        <f t="shared" si="254"/>
        <v>1.6194331983805668E-2</v>
      </c>
      <c r="BJ230" s="5">
        <f t="shared" si="255"/>
        <v>1.2145748987854251E-2</v>
      </c>
      <c r="BK230" s="5">
        <f t="shared" si="256"/>
        <v>7.0850202429149798E-3</v>
      </c>
      <c r="BL230" s="5">
        <f t="shared" si="257"/>
        <v>8.0971659919028341E-3</v>
      </c>
      <c r="BM230" s="5">
        <f t="shared" si="258"/>
        <v>1.2145748987854251E-2</v>
      </c>
      <c r="BN230" s="5">
        <f t="shared" si="259"/>
        <v>9.1093117408906875E-3</v>
      </c>
      <c r="BO230" s="5">
        <f t="shared" si="260"/>
        <v>-9.1093117408906875E-3</v>
      </c>
      <c r="BP230" s="5">
        <f t="shared" si="261"/>
        <v>-8.0971659919028341E-3</v>
      </c>
      <c r="BQ230" s="5">
        <f t="shared" si="262"/>
        <v>3.8461538461538464E-2</v>
      </c>
      <c r="BR230" s="5">
        <f t="shared" si="263"/>
        <v>5.6680161943319839E-2</v>
      </c>
      <c r="BS230" s="5">
        <f t="shared" si="264"/>
        <v>6.2753036437246959E-2</v>
      </c>
      <c r="BU230" s="5">
        <f t="shared" si="266"/>
        <v>-6.0728744939271256E-3</v>
      </c>
      <c r="BV230" s="5">
        <f t="shared" si="288"/>
        <v>-2.0242914979757085E-2</v>
      </c>
      <c r="BW230" s="5">
        <f t="shared" si="289"/>
        <v>-2.5303643724696356E-2</v>
      </c>
      <c r="BX230" s="5">
        <f t="shared" si="290"/>
        <v>-1.9230769230769232E-2</v>
      </c>
      <c r="BY230" s="5">
        <f t="shared" si="291"/>
        <v>-2.1255060728744939E-2</v>
      </c>
      <c r="BZ230" s="5">
        <f t="shared" si="292"/>
        <v>-3.0364372469635628E-3</v>
      </c>
      <c r="CA230" s="5">
        <f t="shared" si="293"/>
        <v>-9.1093117408906875E-3</v>
      </c>
      <c r="CB230" s="5">
        <f t="shared" si="294"/>
        <v>1.6194331983805668E-2</v>
      </c>
      <c r="CC230" s="5">
        <f t="shared" si="295"/>
        <v>1.2145748987854251E-2</v>
      </c>
      <c r="CD230" s="5">
        <f t="shared" si="296"/>
        <v>7.0850202429149798E-3</v>
      </c>
      <c r="CE230" s="5">
        <f t="shared" si="297"/>
        <v>8.0971659919028341E-3</v>
      </c>
      <c r="CF230" s="5">
        <f t="shared" si="298"/>
        <v>1.2145748987854251E-2</v>
      </c>
      <c r="CG230" s="5">
        <f t="shared" si="299"/>
        <v>9.1093117408906875E-3</v>
      </c>
      <c r="CH230" s="5">
        <f t="shared" si="300"/>
        <v>-9.1093117408906875E-3</v>
      </c>
      <c r="CI230" s="5">
        <f t="shared" si="301"/>
        <v>-8.0971659919028341E-3</v>
      </c>
      <c r="CJ230" s="5">
        <f t="shared" si="302"/>
        <v>3.8461538461538464E-2</v>
      </c>
      <c r="CK230" s="5">
        <f t="shared" si="303"/>
        <v>5.6680161943319839E-2</v>
      </c>
      <c r="CL230" s="5">
        <f t="shared" si="304"/>
        <v>6.2753036437246959E-2</v>
      </c>
      <c r="CO230" s="5">
        <f t="shared" si="268"/>
        <v>6.2305295950155761E-3</v>
      </c>
      <c r="CP230" s="5">
        <f t="shared" si="305"/>
        <v>4.1536863966770508E-3</v>
      </c>
      <c r="CQ230" s="5">
        <f t="shared" si="306"/>
        <v>2.284527518172378E-2</v>
      </c>
      <c r="CR230" s="5">
        <f t="shared" si="307"/>
        <v>1.6614745586708203E-2</v>
      </c>
      <c r="CS230" s="5">
        <f t="shared" si="308"/>
        <v>4.2575285565939772E-2</v>
      </c>
      <c r="CT230" s="5">
        <f t="shared" si="309"/>
        <v>3.8421599169262723E-2</v>
      </c>
      <c r="CU230" s="5">
        <f t="shared" si="310"/>
        <v>3.3229491173416406E-2</v>
      </c>
      <c r="CV230" s="5">
        <f t="shared" si="311"/>
        <v>3.4267912772585667E-2</v>
      </c>
      <c r="CW230" s="5">
        <f t="shared" si="312"/>
        <v>3.8421599169262723E-2</v>
      </c>
      <c r="CX230" s="5">
        <f t="shared" si="313"/>
        <v>3.5306334371754934E-2</v>
      </c>
      <c r="CY230" s="5">
        <f t="shared" si="314"/>
        <v>1.6614745586708203E-2</v>
      </c>
      <c r="CZ230" s="5">
        <f t="shared" si="315"/>
        <v>1.7653167185877467E-2</v>
      </c>
      <c r="DA230" s="5">
        <f t="shared" si="316"/>
        <v>6.5420560747663545E-2</v>
      </c>
      <c r="DB230" s="5">
        <f t="shared" si="317"/>
        <v>8.4112149532710276E-2</v>
      </c>
      <c r="DC230" s="5">
        <f t="shared" si="318"/>
        <v>9.0342679127725853E-2</v>
      </c>
      <c r="DF230" s="5">
        <f t="shared" si="267"/>
        <v>-3.9840637450199202E-3</v>
      </c>
      <c r="DG230" s="5">
        <f t="shared" si="319"/>
        <v>-8.9641434262948214E-3</v>
      </c>
      <c r="DH230" s="5">
        <f t="shared" si="320"/>
        <v>-7.9681274900398405E-3</v>
      </c>
      <c r="DI230" s="5">
        <f t="shared" si="321"/>
        <v>-3.9840637450199202E-3</v>
      </c>
      <c r="DJ230" s="5">
        <f t="shared" si="322"/>
        <v>-6.9721115537848604E-3</v>
      </c>
      <c r="DK230" s="5">
        <f t="shared" si="323"/>
        <v>-2.4900398406374501E-2</v>
      </c>
      <c r="DL230" s="5">
        <f t="shared" si="324"/>
        <v>-2.3904382470119521E-2</v>
      </c>
      <c r="DM230" s="5">
        <f t="shared" si="325"/>
        <v>2.1912350597609563E-2</v>
      </c>
      <c r="DN230" s="5">
        <f t="shared" si="326"/>
        <v>3.9840637450199202E-2</v>
      </c>
      <c r="DO230" s="5">
        <f t="shared" si="327"/>
        <v>4.5816733067729085E-2</v>
      </c>
    </row>
    <row r="231" spans="10:119" x14ac:dyDescent="0.25">
      <c r="J231" s="5">
        <v>674</v>
      </c>
      <c r="K231" s="5">
        <v>679</v>
      </c>
      <c r="L231" s="5">
        <v>669</v>
      </c>
      <c r="M231" s="5">
        <v>657</v>
      </c>
      <c r="N231" s="5">
        <v>662</v>
      </c>
      <c r="O231" s="5">
        <v>669</v>
      </c>
      <c r="P231" s="5">
        <v>651</v>
      </c>
      <c r="Q231" s="5">
        <v>642</v>
      </c>
      <c r="R231" s="5">
        <v>654</v>
      </c>
      <c r="S231" s="5">
        <v>659</v>
      </c>
      <c r="T231" s="5">
        <v>659</v>
      </c>
      <c r="U231" s="5">
        <v>665</v>
      </c>
      <c r="V231" s="5">
        <v>679</v>
      </c>
      <c r="W231" s="5">
        <v>675</v>
      </c>
      <c r="X231" s="5">
        <v>680</v>
      </c>
      <c r="Y231" s="5">
        <v>644</v>
      </c>
      <c r="Z231" s="5">
        <v>653</v>
      </c>
      <c r="AA231" s="5">
        <v>673</v>
      </c>
      <c r="AB231" s="5">
        <v>690</v>
      </c>
      <c r="AC231" s="5">
        <v>690</v>
      </c>
      <c r="AD231" s="5">
        <v>687</v>
      </c>
      <c r="AF231" s="5">
        <f t="shared" si="265"/>
        <v>1.9287833827893175E-2</v>
      </c>
      <c r="AG231" s="5">
        <f t="shared" si="280"/>
        <v>1.1782032400589101E-2</v>
      </c>
      <c r="AH231" s="5">
        <f t="shared" si="281"/>
        <v>2.6905829596412557E-2</v>
      </c>
      <c r="AI231" s="5">
        <f t="shared" si="282"/>
        <v>4.5662100456621002E-2</v>
      </c>
      <c r="AJ231" s="5">
        <f t="shared" si="283"/>
        <v>3.7764350453172203E-2</v>
      </c>
      <c r="AK231" s="5">
        <f t="shared" si="284"/>
        <v>2.6905829596412557E-2</v>
      </c>
      <c r="AL231" s="5">
        <f t="shared" si="285"/>
        <v>5.5299539170506916E-2</v>
      </c>
      <c r="AM231" s="5">
        <f t="shared" si="286"/>
        <v>7.0093457943925228E-2</v>
      </c>
      <c r="AN231" s="5">
        <f t="shared" si="287"/>
        <v>5.0458715596330278E-2</v>
      </c>
      <c r="AO231" s="5">
        <f t="shared" si="269"/>
        <v>4.2488619119878605E-2</v>
      </c>
      <c r="AP231" s="5">
        <f t="shared" si="270"/>
        <v>4.2488619119878605E-2</v>
      </c>
      <c r="AQ231" s="5">
        <f t="shared" si="271"/>
        <v>3.308270676691729E-2</v>
      </c>
      <c r="AR231" s="5">
        <f t="shared" si="272"/>
        <v>1.1782032400589101E-2</v>
      </c>
      <c r="AS231" s="5">
        <f t="shared" si="273"/>
        <v>1.7777777777777778E-2</v>
      </c>
      <c r="AT231" s="5">
        <f t="shared" si="274"/>
        <v>1.0294117647058823E-2</v>
      </c>
      <c r="AU231" s="5">
        <f t="shared" si="275"/>
        <v>6.6770186335403728E-2</v>
      </c>
      <c r="AV231" s="5">
        <f t="shared" si="276"/>
        <v>5.2067381316998472E-2</v>
      </c>
      <c r="AW231" s="5">
        <f t="shared" si="277"/>
        <v>2.0802377414561663E-2</v>
      </c>
      <c r="AX231" s="5">
        <f t="shared" si="278"/>
        <v>-4.3478260869565218E-3</v>
      </c>
      <c r="AY231" s="5">
        <f t="shared" si="279"/>
        <v>-4.3478260869565218E-3</v>
      </c>
      <c r="BB231" s="5">
        <f t="shared" si="247"/>
        <v>-1.7937219730941704E-2</v>
      </c>
      <c r="BC231" s="5">
        <f t="shared" si="248"/>
        <v>-1.0463378176382661E-2</v>
      </c>
      <c r="BD231" s="5">
        <f t="shared" si="249"/>
        <v>0</v>
      </c>
      <c r="BE231" s="5">
        <f t="shared" si="250"/>
        <v>-2.6905829596412557E-2</v>
      </c>
      <c r="BF231" s="5">
        <f t="shared" si="251"/>
        <v>-4.0358744394618833E-2</v>
      </c>
      <c r="BG231" s="5">
        <f t="shared" si="252"/>
        <v>-2.2421524663677129E-2</v>
      </c>
      <c r="BH231" s="5">
        <f t="shared" si="253"/>
        <v>-1.4947683109118086E-2</v>
      </c>
      <c r="BI231" s="5">
        <f t="shared" si="254"/>
        <v>-1.4947683109118086E-2</v>
      </c>
      <c r="BJ231" s="5">
        <f t="shared" si="255"/>
        <v>-5.9790732436472349E-3</v>
      </c>
      <c r="BK231" s="5">
        <f t="shared" si="256"/>
        <v>1.4947683109118086E-2</v>
      </c>
      <c r="BL231" s="5">
        <f t="shared" si="257"/>
        <v>8.9686098654708519E-3</v>
      </c>
      <c r="BM231" s="5">
        <f t="shared" si="258"/>
        <v>1.6442451420029897E-2</v>
      </c>
      <c r="BN231" s="5">
        <f t="shared" si="259"/>
        <v>-3.7369207772795218E-2</v>
      </c>
      <c r="BO231" s="5">
        <f t="shared" si="260"/>
        <v>-2.391629297458894E-2</v>
      </c>
      <c r="BP231" s="5">
        <f t="shared" si="261"/>
        <v>5.9790732436472349E-3</v>
      </c>
      <c r="BQ231" s="5">
        <f t="shared" si="262"/>
        <v>3.1390134529147982E-2</v>
      </c>
      <c r="BR231" s="5">
        <f t="shared" si="263"/>
        <v>3.1390134529147982E-2</v>
      </c>
      <c r="BS231" s="5">
        <f t="shared" si="264"/>
        <v>2.6905829596412557E-2</v>
      </c>
      <c r="BU231" s="5">
        <f t="shared" si="266"/>
        <v>-1.7937219730941704E-2</v>
      </c>
      <c r="BV231" s="5">
        <f t="shared" si="288"/>
        <v>-1.0463378176382661E-2</v>
      </c>
      <c r="BW231" s="5">
        <f t="shared" si="289"/>
        <v>0</v>
      </c>
      <c r="BX231" s="5">
        <f t="shared" si="290"/>
        <v>-2.6905829596412557E-2</v>
      </c>
      <c r="BY231" s="5">
        <f t="shared" si="291"/>
        <v>-4.0358744394618833E-2</v>
      </c>
      <c r="BZ231" s="5">
        <f t="shared" si="292"/>
        <v>-2.2421524663677129E-2</v>
      </c>
      <c r="CA231" s="5">
        <f t="shared" si="293"/>
        <v>-1.4947683109118086E-2</v>
      </c>
      <c r="CB231" s="5">
        <f t="shared" si="294"/>
        <v>-1.4947683109118086E-2</v>
      </c>
      <c r="CC231" s="5">
        <f t="shared" si="295"/>
        <v>-5.9790732436472349E-3</v>
      </c>
      <c r="CD231" s="5">
        <f t="shared" si="296"/>
        <v>1.4947683109118086E-2</v>
      </c>
      <c r="CE231" s="5">
        <f t="shared" si="297"/>
        <v>8.9686098654708519E-3</v>
      </c>
      <c r="CF231" s="5">
        <f t="shared" si="298"/>
        <v>1.6442451420029897E-2</v>
      </c>
      <c r="CG231" s="5">
        <f t="shared" si="299"/>
        <v>-3.7369207772795218E-2</v>
      </c>
      <c r="CH231" s="5">
        <f t="shared" si="300"/>
        <v>-2.391629297458894E-2</v>
      </c>
      <c r="CI231" s="5">
        <f t="shared" si="301"/>
        <v>5.9790732436472349E-3</v>
      </c>
      <c r="CJ231" s="5">
        <f t="shared" si="302"/>
        <v>3.1390134529147982E-2</v>
      </c>
      <c r="CK231" s="5">
        <f t="shared" si="303"/>
        <v>3.1390134529147982E-2</v>
      </c>
      <c r="CL231" s="5">
        <f t="shared" si="304"/>
        <v>2.6905829596412557E-2</v>
      </c>
      <c r="CO231" s="5">
        <f t="shared" si="268"/>
        <v>-2.6905829596412557E-2</v>
      </c>
      <c r="CP231" s="5">
        <f t="shared" si="305"/>
        <v>-4.0358744394618833E-2</v>
      </c>
      <c r="CQ231" s="5">
        <f t="shared" si="306"/>
        <v>-2.2421524663677129E-2</v>
      </c>
      <c r="CR231" s="5">
        <f t="shared" si="307"/>
        <v>-1.4947683109118086E-2</v>
      </c>
      <c r="CS231" s="5">
        <f t="shared" si="308"/>
        <v>-1.4947683109118086E-2</v>
      </c>
      <c r="CT231" s="5">
        <f t="shared" si="309"/>
        <v>-5.9790732436472349E-3</v>
      </c>
      <c r="CU231" s="5">
        <f t="shared" si="310"/>
        <v>1.4947683109118086E-2</v>
      </c>
      <c r="CV231" s="5">
        <f t="shared" si="311"/>
        <v>8.9686098654708519E-3</v>
      </c>
      <c r="CW231" s="5">
        <f t="shared" si="312"/>
        <v>1.6442451420029897E-2</v>
      </c>
      <c r="CX231" s="5">
        <f t="shared" si="313"/>
        <v>-3.7369207772795218E-2</v>
      </c>
      <c r="CY231" s="5">
        <f t="shared" si="314"/>
        <v>-2.391629297458894E-2</v>
      </c>
      <c r="CZ231" s="5">
        <f t="shared" si="315"/>
        <v>5.9790732436472349E-3</v>
      </c>
      <c r="DA231" s="5">
        <f t="shared" si="316"/>
        <v>3.1390134529147982E-2</v>
      </c>
      <c r="DB231" s="5">
        <f t="shared" si="317"/>
        <v>3.1390134529147982E-2</v>
      </c>
      <c r="DC231" s="5">
        <f t="shared" si="318"/>
        <v>2.6905829596412557E-2</v>
      </c>
      <c r="DF231" s="5">
        <f t="shared" si="267"/>
        <v>9.104704097116844E-3</v>
      </c>
      <c r="DG231" s="5">
        <f t="shared" si="319"/>
        <v>3.0349013657056147E-2</v>
      </c>
      <c r="DH231" s="5">
        <f t="shared" si="320"/>
        <v>2.4279210925644917E-2</v>
      </c>
      <c r="DI231" s="5">
        <f t="shared" si="321"/>
        <v>3.1866464339908952E-2</v>
      </c>
      <c r="DJ231" s="5">
        <f t="shared" si="322"/>
        <v>-2.2761760242792108E-2</v>
      </c>
      <c r="DK231" s="5">
        <f t="shared" si="323"/>
        <v>-9.104704097116844E-3</v>
      </c>
      <c r="DL231" s="5">
        <f t="shared" si="324"/>
        <v>2.1244309559939303E-2</v>
      </c>
      <c r="DM231" s="5">
        <f t="shared" si="325"/>
        <v>4.7040971168437029E-2</v>
      </c>
      <c r="DN231" s="5">
        <f t="shared" si="326"/>
        <v>4.7040971168437029E-2</v>
      </c>
      <c r="DO231" s="5">
        <f t="shared" si="327"/>
        <v>4.2488619119878605E-2</v>
      </c>
    </row>
    <row r="232" spans="10:119" x14ac:dyDescent="0.25">
      <c r="J232" s="5">
        <v>63.45</v>
      </c>
      <c r="K232" s="5">
        <v>65.95</v>
      </c>
      <c r="L232" s="5">
        <v>65.3</v>
      </c>
      <c r="M232" s="5">
        <v>66</v>
      </c>
      <c r="N232" s="5">
        <v>67</v>
      </c>
      <c r="O232" s="5">
        <v>68.150000000000006</v>
      </c>
      <c r="P232" s="5">
        <v>67.349999999999994</v>
      </c>
      <c r="Q232" s="5">
        <v>66.45</v>
      </c>
      <c r="R232" s="5">
        <v>69.25</v>
      </c>
      <c r="S232" s="5">
        <v>68.3</v>
      </c>
      <c r="T232" s="5">
        <v>69.55</v>
      </c>
      <c r="U232" s="5">
        <v>72.849999999999994</v>
      </c>
      <c r="V232" s="5">
        <v>71.849999999999994</v>
      </c>
      <c r="W232" s="5">
        <v>74</v>
      </c>
      <c r="X232" s="5">
        <v>74.599999999999994</v>
      </c>
      <c r="Y232" s="5">
        <v>73.3</v>
      </c>
      <c r="Z232" s="5">
        <v>72.25</v>
      </c>
      <c r="AA232" s="5">
        <v>73.3</v>
      </c>
      <c r="AB232" s="5">
        <v>73.150000000000006</v>
      </c>
      <c r="AC232" s="5">
        <v>75.55</v>
      </c>
      <c r="AD232" s="5">
        <v>76.75</v>
      </c>
      <c r="AF232" s="5">
        <f t="shared" si="265"/>
        <v>0.20961386918833722</v>
      </c>
      <c r="AG232" s="5">
        <f t="shared" si="280"/>
        <v>0.16376042456406364</v>
      </c>
      <c r="AH232" s="5">
        <f t="shared" si="281"/>
        <v>0.17534456355283312</v>
      </c>
      <c r="AI232" s="5">
        <f t="shared" si="282"/>
        <v>0.16287878787878787</v>
      </c>
      <c r="AJ232" s="5">
        <f t="shared" si="283"/>
        <v>0.1455223880597015</v>
      </c>
      <c r="AK232" s="5">
        <f t="shared" si="284"/>
        <v>0.12619222303741737</v>
      </c>
      <c r="AL232" s="5">
        <f t="shared" si="285"/>
        <v>0.13956941351150715</v>
      </c>
      <c r="AM232" s="5">
        <f t="shared" si="286"/>
        <v>0.15500376222723847</v>
      </c>
      <c r="AN232" s="5">
        <f t="shared" si="287"/>
        <v>0.10830324909747292</v>
      </c>
      <c r="AO232" s="5">
        <f t="shared" si="269"/>
        <v>0.12371888726207911</v>
      </c>
      <c r="AP232" s="5">
        <f t="shared" si="270"/>
        <v>0.10352264557872039</v>
      </c>
      <c r="AQ232" s="5">
        <f t="shared" si="271"/>
        <v>5.3534660260809969E-2</v>
      </c>
      <c r="AR232" s="5">
        <f t="shared" si="272"/>
        <v>6.8197633959638224E-2</v>
      </c>
      <c r="AS232" s="5">
        <f t="shared" si="273"/>
        <v>3.7162162162162164E-2</v>
      </c>
      <c r="AT232" s="5">
        <f t="shared" si="274"/>
        <v>2.8820375335120722E-2</v>
      </c>
      <c r="AU232" s="5">
        <f t="shared" si="275"/>
        <v>4.7066848567530739E-2</v>
      </c>
      <c r="AV232" s="5">
        <f t="shared" si="276"/>
        <v>6.228373702422145E-2</v>
      </c>
      <c r="AW232" s="5">
        <f t="shared" si="277"/>
        <v>4.7066848567530739E-2</v>
      </c>
      <c r="AX232" s="5">
        <f t="shared" si="278"/>
        <v>4.9213943950785974E-2</v>
      </c>
      <c r="AY232" s="5">
        <f>($AD232-AC232)/AC232</f>
        <v>1.5883520847121149E-2</v>
      </c>
      <c r="BB232" s="5">
        <f t="shared" si="247"/>
        <v>1.071975497702914E-2</v>
      </c>
      <c r="BC232" s="5">
        <f t="shared" si="248"/>
        <v>2.6033690658499278E-2</v>
      </c>
      <c r="BD232" s="5">
        <f t="shared" si="249"/>
        <v>4.3644716692190028E-2</v>
      </c>
      <c r="BE232" s="5">
        <f t="shared" si="250"/>
        <v>3.1393568147013738E-2</v>
      </c>
      <c r="BF232" s="5">
        <f t="shared" si="251"/>
        <v>1.7611026033690746E-2</v>
      </c>
      <c r="BG232" s="5">
        <f t="shared" si="252"/>
        <v>6.049004594180709E-2</v>
      </c>
      <c r="BH232" s="5">
        <f t="shared" si="253"/>
        <v>4.5941807044410414E-2</v>
      </c>
      <c r="BI232" s="5">
        <f t="shared" si="254"/>
        <v>6.5084226646248092E-2</v>
      </c>
      <c r="BJ232" s="5">
        <f t="shared" si="255"/>
        <v>0.11562021439509951</v>
      </c>
      <c r="BK232" s="5">
        <f t="shared" si="256"/>
        <v>0.10030627871362936</v>
      </c>
      <c r="BL232" s="5">
        <f t="shared" si="257"/>
        <v>0.13323124042879025</v>
      </c>
      <c r="BM232" s="5">
        <f t="shared" si="258"/>
        <v>0.14241960183767224</v>
      </c>
      <c r="BN232" s="5">
        <f t="shared" si="259"/>
        <v>0.1225114854517611</v>
      </c>
      <c r="BO232" s="5">
        <f t="shared" si="260"/>
        <v>0.1064318529862175</v>
      </c>
      <c r="BP232" s="5">
        <f t="shared" si="261"/>
        <v>0.1225114854517611</v>
      </c>
      <c r="BQ232" s="5">
        <f t="shared" si="262"/>
        <v>0.12021439509954072</v>
      </c>
      <c r="BR232" s="5">
        <f t="shared" si="263"/>
        <v>0.15696784073506892</v>
      </c>
      <c r="BS232" s="5">
        <f t="shared" si="264"/>
        <v>0.17534456355283312</v>
      </c>
      <c r="BU232" s="5">
        <f t="shared" si="266"/>
        <v>1.071975497702914E-2</v>
      </c>
      <c r="BV232" s="5">
        <f t="shared" si="288"/>
        <v>2.6033690658499278E-2</v>
      </c>
      <c r="BW232" s="5">
        <f t="shared" si="289"/>
        <v>4.3644716692190028E-2</v>
      </c>
      <c r="BX232" s="5">
        <f t="shared" si="290"/>
        <v>3.1393568147013738E-2</v>
      </c>
      <c r="BY232" s="5">
        <f>(Q232-$L232)/$L232</f>
        <v>1.7611026033690746E-2</v>
      </c>
      <c r="BZ232" s="5">
        <f t="shared" si="292"/>
        <v>6.049004594180709E-2</v>
      </c>
      <c r="CA232" s="5">
        <f t="shared" si="293"/>
        <v>4.5941807044410414E-2</v>
      </c>
      <c r="CB232" s="5">
        <f t="shared" si="294"/>
        <v>6.5084226646248092E-2</v>
      </c>
      <c r="CC232" s="5">
        <f t="shared" si="295"/>
        <v>0.11562021439509951</v>
      </c>
      <c r="CD232" s="5">
        <f t="shared" si="296"/>
        <v>0.10030627871362936</v>
      </c>
      <c r="CE232" s="5">
        <f t="shared" si="297"/>
        <v>0.13323124042879025</v>
      </c>
      <c r="CF232" s="5">
        <f t="shared" si="298"/>
        <v>0.14241960183767224</v>
      </c>
      <c r="CG232" s="5">
        <f t="shared" si="299"/>
        <v>0.1225114854517611</v>
      </c>
      <c r="CH232" s="5">
        <f t="shared" si="300"/>
        <v>0.1064318529862175</v>
      </c>
      <c r="CI232" s="5">
        <f t="shared" si="301"/>
        <v>0.1225114854517611</v>
      </c>
      <c r="CJ232" s="5">
        <f t="shared" si="302"/>
        <v>0.12021439509954072</v>
      </c>
      <c r="CK232" s="5">
        <f t="shared" si="303"/>
        <v>0.15696784073506892</v>
      </c>
      <c r="CL232" s="5">
        <f t="shared" si="304"/>
        <v>0.17534456355283312</v>
      </c>
      <c r="CO232" s="5">
        <f>(P232-$O232)/$O232</f>
        <v>-1.1738811445341325E-2</v>
      </c>
      <c r="CP232" s="5">
        <f t="shared" si="305"/>
        <v>-2.4944974321350004E-2</v>
      </c>
      <c r="CQ232" s="5">
        <f t="shared" si="306"/>
        <v>1.614086573734401E-2</v>
      </c>
      <c r="CR232" s="5">
        <f t="shared" si="307"/>
        <v>2.201027146001342E-3</v>
      </c>
      <c r="CS232" s="5">
        <f t="shared" si="308"/>
        <v>2.0542920029346903E-2</v>
      </c>
      <c r="CT232" s="5">
        <f t="shared" si="309"/>
        <v>6.8965517241379143E-2</v>
      </c>
      <c r="CU232" s="5">
        <f t="shared" si="310"/>
        <v>5.4292002934702689E-2</v>
      </c>
      <c r="CV232" s="5">
        <f t="shared" si="311"/>
        <v>8.5840058694057142E-2</v>
      </c>
      <c r="CW232" s="5">
        <f t="shared" si="312"/>
        <v>9.4644167278062921E-2</v>
      </c>
      <c r="CX232" s="5">
        <f t="shared" si="313"/>
        <v>7.5568598679383578E-2</v>
      </c>
      <c r="CY232" s="5">
        <f t="shared" si="314"/>
        <v>6.016140865737335E-2</v>
      </c>
      <c r="CZ232" s="5">
        <f t="shared" si="315"/>
        <v>7.5568598679383578E-2</v>
      </c>
      <c r="DA232" s="5">
        <f t="shared" si="316"/>
        <v>7.3367571533382234E-2</v>
      </c>
      <c r="DB232" s="5">
        <f t="shared" si="317"/>
        <v>0.10858400586940559</v>
      </c>
      <c r="DC232" s="5">
        <f>(AD232-$O232)/$O232</f>
        <v>0.12619222303741737</v>
      </c>
      <c r="DF232" s="5">
        <f>(U232-$T232)/$T232</f>
        <v>4.7447879223580118E-2</v>
      </c>
      <c r="DG232" s="5">
        <f t="shared" si="319"/>
        <v>3.3069734004313407E-2</v>
      </c>
      <c r="DH232" s="5">
        <f t="shared" si="320"/>
        <v>6.3982746225736922E-2</v>
      </c>
      <c r="DI232" s="5">
        <f t="shared" si="321"/>
        <v>7.2609633357296866E-2</v>
      </c>
      <c r="DJ232" s="5">
        <f t="shared" si="322"/>
        <v>5.3918044572250183E-2</v>
      </c>
      <c r="DK232" s="5">
        <f t="shared" si="323"/>
        <v>3.8820992092020175E-2</v>
      </c>
      <c r="DL232" s="5">
        <f t="shared" si="324"/>
        <v>5.3918044572250183E-2</v>
      </c>
      <c r="DM232" s="5">
        <f t="shared" si="325"/>
        <v>5.1761322789360298E-2</v>
      </c>
      <c r="DN232" s="5">
        <f t="shared" si="326"/>
        <v>8.6268871315600293E-2</v>
      </c>
      <c r="DO232" s="5">
        <f t="shared" si="327"/>
        <v>0.10352264557872039</v>
      </c>
    </row>
    <row r="233" spans="10:119" x14ac:dyDescent="0.25">
      <c r="AF233" s="5">
        <f>AVERAGE(AF$2:AF$232)</f>
        <v>7.4250141916190171E-2</v>
      </c>
      <c r="AG233" s="5">
        <f>AVERAGE(AG$2:AG$232)</f>
        <v>2.4635416351205336E-2</v>
      </c>
      <c r="AH233" s="5">
        <f>AVERAGE(AH$2:AH$232)</f>
        <v>2.8202807059943748E-2</v>
      </c>
      <c r="AI233" s="5">
        <f t="shared" ref="AI233:AY233" si="328">AVERAGE(AI$2:AI$232)</f>
        <v>2.4512969243905728E-2</v>
      </c>
      <c r="AJ233" s="5">
        <f t="shared" si="328"/>
        <v>2.3326135766496527E-2</v>
      </c>
      <c r="AK233" s="5">
        <f t="shared" si="328"/>
        <v>2.070458614978395E-2</v>
      </c>
      <c r="AL233" s="5">
        <f t="shared" si="328"/>
        <v>2.0310932984077244E-2</v>
      </c>
      <c r="AM233" s="5">
        <f t="shared" si="328"/>
        <v>2.0696921362055917E-2</v>
      </c>
      <c r="AN233" s="5">
        <f t="shared" si="328"/>
        <v>1.8685171799199301E-2</v>
      </c>
      <c r="AO233" s="5">
        <f t="shared" si="328"/>
        <v>1.6068693177157586E-2</v>
      </c>
      <c r="AP233" s="5">
        <f t="shared" si="328"/>
        <v>1.313589394731474E-2</v>
      </c>
      <c r="AQ233" s="5">
        <f t="shared" si="328"/>
        <v>6.8264168087377626E-3</v>
      </c>
      <c r="AR233" s="5">
        <f t="shared" si="328"/>
        <v>4.312205261249237E-3</v>
      </c>
      <c r="AS233" s="5">
        <f t="shared" si="328"/>
        <v>2.6762591922451541E-3</v>
      </c>
      <c r="AT233" s="5">
        <f t="shared" si="328"/>
        <v>3.7968537685563949E-3</v>
      </c>
      <c r="AU233" s="5">
        <f t="shared" si="328"/>
        <v>4.8004657878715253E-3</v>
      </c>
      <c r="AV233" s="5">
        <f t="shared" si="328"/>
        <v>4.9159794361221462E-3</v>
      </c>
      <c r="AW233" s="5">
        <f t="shared" si="328"/>
        <v>3.8922729789712305E-3</v>
      </c>
      <c r="AX233" s="5">
        <f t="shared" si="328"/>
        <v>1.795745879594905E-3</v>
      </c>
      <c r="AY233" s="5">
        <f t="shared" si="328"/>
        <v>1.2364392078747771E-3</v>
      </c>
      <c r="BB233" s="5">
        <f>AVERAGE(BB2:BB232)</f>
        <v>3.9775859059358E-3</v>
      </c>
      <c r="BC233" s="5">
        <f t="shared" ref="BC233:BR233" si="329">AVERAGE(BC2:BC232)</f>
        <v>5.3880015382982756E-3</v>
      </c>
      <c r="BD233" s="5">
        <f t="shared" si="329"/>
        <v>8.4056188104837185E-3</v>
      </c>
      <c r="BE233" s="5">
        <f t="shared" si="329"/>
        <v>8.8328939483005089E-3</v>
      </c>
      <c r="BF233" s="5">
        <f t="shared" si="329"/>
        <v>8.4207531510063771E-3</v>
      </c>
      <c r="BG233" s="5">
        <f t="shared" si="329"/>
        <v>1.0205125962183108E-2</v>
      </c>
      <c r="BH233" s="5">
        <f t="shared" si="329"/>
        <v>1.2510567228638088E-2</v>
      </c>
      <c r="BI233" s="5">
        <f t="shared" si="329"/>
        <v>1.5523011818361928E-2</v>
      </c>
      <c r="BJ233" s="5">
        <f t="shared" si="329"/>
        <v>2.1756988339182711E-2</v>
      </c>
      <c r="BK233" s="5">
        <f t="shared" si="329"/>
        <v>2.4154704414396783E-2</v>
      </c>
      <c r="BL233" s="5">
        <f t="shared" si="329"/>
        <v>2.5904512155500051E-2</v>
      </c>
      <c r="BM233" s="5">
        <f t="shared" si="329"/>
        <v>2.4615098544096339E-2</v>
      </c>
      <c r="BN233" s="5">
        <f t="shared" si="329"/>
        <v>2.3464518473611497E-2</v>
      </c>
      <c r="BO233" s="5">
        <f t="shared" si="329"/>
        <v>2.3650147044034855E-2</v>
      </c>
      <c r="BP233" s="5">
        <f t="shared" si="329"/>
        <v>2.4419972203603039E-2</v>
      </c>
      <c r="BQ233" s="5">
        <f t="shared" si="329"/>
        <v>2.6550107862949975E-2</v>
      </c>
      <c r="BR233" s="5">
        <f t="shared" si="329"/>
        <v>2.7006447526195236E-2</v>
      </c>
      <c r="BS233" s="5">
        <f>AVERAGE(BS2:BS232)</f>
        <v>2.8202807059943748E-2</v>
      </c>
      <c r="BU233" s="5">
        <f>AVERAGE(BU2:BU232)</f>
        <v>3.9775859059358E-3</v>
      </c>
      <c r="BV233" s="5">
        <f t="shared" ref="BV233:CK233" si="330">AVERAGE(BV2:BV232)</f>
        <v>5.3880015382982756E-3</v>
      </c>
      <c r="BW233" s="5">
        <f t="shared" si="330"/>
        <v>8.4056188104837185E-3</v>
      </c>
      <c r="BX233" s="5">
        <f t="shared" si="330"/>
        <v>8.8328939483005089E-3</v>
      </c>
      <c r="BY233" s="5">
        <f t="shared" si="330"/>
        <v>8.4207531510063771E-3</v>
      </c>
      <c r="BZ233" s="5">
        <f t="shared" si="330"/>
        <v>1.0205125962183108E-2</v>
      </c>
      <c r="CA233" s="5">
        <f t="shared" si="330"/>
        <v>1.2510567228638088E-2</v>
      </c>
      <c r="CB233" s="5">
        <f t="shared" si="330"/>
        <v>1.5523011818361928E-2</v>
      </c>
      <c r="CC233" s="5">
        <f t="shared" si="330"/>
        <v>2.1756988339182711E-2</v>
      </c>
      <c r="CD233" s="5">
        <f t="shared" si="330"/>
        <v>2.4154704414396783E-2</v>
      </c>
      <c r="CE233" s="5">
        <f t="shared" si="330"/>
        <v>2.5904512155500051E-2</v>
      </c>
      <c r="CF233" s="5">
        <f t="shared" si="330"/>
        <v>2.4615098544096339E-2</v>
      </c>
      <c r="CG233" s="5">
        <f t="shared" si="330"/>
        <v>2.3464518473611497E-2</v>
      </c>
      <c r="CH233" s="5">
        <f t="shared" si="330"/>
        <v>2.3650147044034855E-2</v>
      </c>
      <c r="CI233" s="5">
        <f t="shared" si="330"/>
        <v>2.4419972203603039E-2</v>
      </c>
      <c r="CJ233" s="5">
        <f t="shared" si="330"/>
        <v>2.6550107862949975E-2</v>
      </c>
      <c r="CK233" s="5">
        <f t="shared" si="330"/>
        <v>2.7006447526195236E-2</v>
      </c>
      <c r="CL233" s="5">
        <f>AVERAGE(CL2:CL232)</f>
        <v>2.8202807059943748E-2</v>
      </c>
      <c r="CO233" s="21">
        <f>AVERAGE(CO2:CO232)</f>
        <v>5.5591684420420659E-4</v>
      </c>
      <c r="CP233" s="21">
        <f t="shared" ref="CP233:DC233" si="331">AVERAGE(CP2:CP232)</f>
        <v>2.7978354566682127E-4</v>
      </c>
      <c r="CQ233" s="21">
        <f t="shared" si="331"/>
        <v>2.2429538264061256E-3</v>
      </c>
      <c r="CR233" s="21">
        <f t="shared" si="331"/>
        <v>4.5860241876057055E-3</v>
      </c>
      <c r="CS233" s="21">
        <f t="shared" si="331"/>
        <v>7.7159615774575561E-3</v>
      </c>
      <c r="CT233" s="21">
        <f t="shared" si="331"/>
        <v>1.392706248189619E-2</v>
      </c>
      <c r="CU233" s="21">
        <f t="shared" si="331"/>
        <v>1.6298330016304506E-2</v>
      </c>
      <c r="CV233" s="21">
        <f t="shared" si="331"/>
        <v>1.7969826695238882E-2</v>
      </c>
      <c r="CW233" s="21">
        <f t="shared" si="331"/>
        <v>1.6731874337266417E-2</v>
      </c>
      <c r="CX233" s="21">
        <f t="shared" si="331"/>
        <v>1.5606723985823497E-2</v>
      </c>
      <c r="CY233" s="21">
        <f t="shared" si="331"/>
        <v>1.5879012094379356E-2</v>
      </c>
      <c r="CZ233" s="21">
        <f t="shared" si="331"/>
        <v>1.6728568022313449E-2</v>
      </c>
      <c r="DA233" s="21">
        <f t="shared" si="331"/>
        <v>1.8941319361128518E-2</v>
      </c>
      <c r="DB233" s="21">
        <f t="shared" si="331"/>
        <v>1.9589855588837492E-2</v>
      </c>
      <c r="DC233" s="21">
        <f t="shared" si="331"/>
        <v>2.070458614978395E-2</v>
      </c>
      <c r="DF233" s="5">
        <f>AVERAGE(DF2:DF232)</f>
        <v>6.3853570766749645E-3</v>
      </c>
      <c r="DG233" s="5">
        <f t="shared" ref="DG233:DN233" si="332">AVERAGE(DG2:DG232)</f>
        <v>8.9026974171607202E-3</v>
      </c>
      <c r="DH233" s="5">
        <f t="shared" si="332"/>
        <v>1.060316352991421E-2</v>
      </c>
      <c r="DI233" s="5">
        <f t="shared" si="332"/>
        <v>9.3659321865574244E-3</v>
      </c>
      <c r="DJ233" s="5">
        <f t="shared" si="332"/>
        <v>8.3294412898604307E-3</v>
      </c>
      <c r="DK233" s="5">
        <f t="shared" si="332"/>
        <v>8.5600489930382651E-3</v>
      </c>
      <c r="DL233" s="5">
        <f t="shared" si="332"/>
        <v>9.3861183193666552E-3</v>
      </c>
      <c r="DM233" s="5">
        <f t="shared" si="332"/>
        <v>1.1429929552121588E-2</v>
      </c>
      <c r="DN233" s="5">
        <f t="shared" si="332"/>
        <v>1.2074673693716689E-2</v>
      </c>
      <c r="DO233" s="5">
        <f>AVERAGE(DO2:DO232)</f>
        <v>1.313589394731474E-2</v>
      </c>
    </row>
    <row r="234" spans="10:119" x14ac:dyDescent="0.25">
      <c r="AF234" s="5">
        <v>7.4250141916190171E-2</v>
      </c>
      <c r="AG234" s="5">
        <v>2.4635416351205336E-2</v>
      </c>
      <c r="AH234" s="5">
        <v>2.8202807059943748E-2</v>
      </c>
      <c r="AI234" s="5">
        <v>2.4512969243905728E-2</v>
      </c>
      <c r="AJ234" s="5">
        <v>2.3326135766496527E-2</v>
      </c>
      <c r="AK234" s="5">
        <v>2.070458614978395E-2</v>
      </c>
      <c r="AL234" s="5">
        <v>2.0310932984077244E-2</v>
      </c>
      <c r="AM234" s="5">
        <v>2.0696921362055917E-2</v>
      </c>
      <c r="AN234" s="5">
        <v>1.8685171799199301E-2</v>
      </c>
      <c r="AO234" s="5">
        <v>1.6068693177157586E-2</v>
      </c>
      <c r="AP234" s="5">
        <v>1.313589394731474E-2</v>
      </c>
      <c r="AQ234" s="5">
        <v>6.8264168087377626E-3</v>
      </c>
      <c r="AR234" s="5">
        <v>4.312205261249237E-3</v>
      </c>
      <c r="AS234" s="5">
        <v>2.6762591922451541E-3</v>
      </c>
      <c r="AT234" s="5">
        <v>3.7968537685563949E-3</v>
      </c>
      <c r="AU234" s="5">
        <v>4.8004657878715253E-3</v>
      </c>
      <c r="AV234" s="5">
        <v>4.9159794361221462E-3</v>
      </c>
      <c r="AW234" s="5">
        <v>3.8922729789712305E-3</v>
      </c>
      <c r="AX234" s="5">
        <v>1.795745879594905E-3</v>
      </c>
      <c r="AY234" s="5">
        <v>1.2364392078747771E-3</v>
      </c>
      <c r="BB234" s="5">
        <v>3.9775859059358E-3</v>
      </c>
      <c r="BC234" s="5">
        <v>5.3880015382982756E-3</v>
      </c>
      <c r="BD234" s="5">
        <v>8.4056188104837185E-3</v>
      </c>
      <c r="BE234" s="5">
        <v>8.8328939483005089E-3</v>
      </c>
      <c r="BF234" s="5">
        <v>8.4207531510063771E-3</v>
      </c>
      <c r="BG234" s="5">
        <v>1.0205125962183108E-2</v>
      </c>
      <c r="BH234" s="5">
        <v>1.2510567228638088E-2</v>
      </c>
      <c r="BI234" s="5">
        <v>1.5523011818361928E-2</v>
      </c>
      <c r="BJ234" s="5">
        <v>2.1756988339182711E-2</v>
      </c>
      <c r="BK234" s="5">
        <v>2.4154704414396783E-2</v>
      </c>
      <c r="BL234" s="5">
        <v>2.5904512155500051E-2</v>
      </c>
      <c r="BM234" s="5">
        <v>2.4615098544096339E-2</v>
      </c>
      <c r="BN234" s="5">
        <v>2.3464518473611497E-2</v>
      </c>
      <c r="BO234" s="5">
        <v>2.3650147044034855E-2</v>
      </c>
      <c r="BP234" s="5">
        <v>2.4419972203603039E-2</v>
      </c>
      <c r="BQ234" s="5">
        <v>2.6550107862949975E-2</v>
      </c>
      <c r="BR234" s="5">
        <v>2.7006447526195236E-2</v>
      </c>
      <c r="BS234" s="5">
        <v>2.8202807059943748E-2</v>
      </c>
      <c r="BU234" s="5">
        <v>3.9775859059358E-3</v>
      </c>
      <c r="BV234" s="5">
        <v>5.3880015382982756E-3</v>
      </c>
      <c r="BW234" s="5">
        <v>8.4056188104837185E-3</v>
      </c>
      <c r="BX234" s="5">
        <v>8.8328939483005089E-3</v>
      </c>
      <c r="BY234" s="5">
        <v>8.4207531510063771E-3</v>
      </c>
      <c r="BZ234" s="5">
        <v>1.0205125962183108E-2</v>
      </c>
      <c r="CA234" s="5">
        <v>1.2510567228638088E-2</v>
      </c>
      <c r="CB234" s="5">
        <v>1.5523011818361928E-2</v>
      </c>
      <c r="CC234" s="5">
        <v>2.1756988339182711E-2</v>
      </c>
      <c r="CD234" s="5">
        <v>2.4154704414396783E-2</v>
      </c>
      <c r="CE234" s="5">
        <v>2.5904512155500051E-2</v>
      </c>
      <c r="CF234" s="5">
        <v>2.4615098544096339E-2</v>
      </c>
      <c r="CG234" s="5">
        <v>2.3464518473611497E-2</v>
      </c>
      <c r="CH234" s="5">
        <v>2.3650147044034855E-2</v>
      </c>
      <c r="CI234" s="5">
        <v>2.4419972203603039E-2</v>
      </c>
      <c r="CJ234" s="5">
        <v>2.6550107862949975E-2</v>
      </c>
      <c r="CK234" s="5">
        <v>2.7006447526195236E-2</v>
      </c>
      <c r="CL234" s="5">
        <v>2.8202807059943748E-2</v>
      </c>
      <c r="CO234" s="5">
        <v>5.5591684420420659E-4</v>
      </c>
      <c r="CP234" s="5">
        <v>2.7978354566682127E-4</v>
      </c>
      <c r="CQ234" s="5">
        <v>2.2429538264061256E-3</v>
      </c>
      <c r="CR234" s="5">
        <v>4.5860241876057055E-3</v>
      </c>
      <c r="CS234" s="5">
        <v>7.7159615774575561E-3</v>
      </c>
      <c r="CT234" s="5">
        <v>1.392706248189619E-2</v>
      </c>
      <c r="CU234" s="5">
        <v>1.6298330016304506E-2</v>
      </c>
      <c r="CV234" s="5">
        <v>1.7969826695238882E-2</v>
      </c>
      <c r="CW234" s="5">
        <v>1.6731874337266417E-2</v>
      </c>
      <c r="CX234" s="5">
        <v>1.5606723985823497E-2</v>
      </c>
      <c r="CY234" s="5">
        <v>1.5879012094379356E-2</v>
      </c>
      <c r="CZ234" s="5">
        <v>1.6728568022313449E-2</v>
      </c>
      <c r="DA234" s="5">
        <v>1.8941319361128518E-2</v>
      </c>
      <c r="DB234" s="5">
        <v>1.9589855588837492E-2</v>
      </c>
      <c r="DC234" s="5">
        <v>2.070458614978395E-2</v>
      </c>
      <c r="DF234" s="5">
        <v>6.3853570766749645E-3</v>
      </c>
      <c r="DG234" s="5">
        <v>8.9026974171607202E-3</v>
      </c>
      <c r="DH234" s="5">
        <v>1.060316352991421E-2</v>
      </c>
      <c r="DI234" s="5">
        <v>9.3659321865574244E-3</v>
      </c>
      <c r="DJ234" s="5">
        <v>8.3294412898604307E-3</v>
      </c>
      <c r="DK234" s="5">
        <v>8.5600489930382651E-3</v>
      </c>
      <c r="DL234" s="5">
        <v>9.3861183193666552E-3</v>
      </c>
      <c r="DM234" s="5">
        <v>1.1429929552121588E-2</v>
      </c>
      <c r="DN234" s="5">
        <v>1.2074673693716689E-2</v>
      </c>
      <c r="DO234" s="5">
        <v>1.313589394731474E-2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6BC9-8971-46A2-B1CB-B475A1F436D5}">
  <dimension ref="A1:BY234"/>
  <sheetViews>
    <sheetView zoomScale="85" zoomScaleNormal="85" workbookViewId="0">
      <selection activeCell="O13" sqref="O13"/>
    </sheetView>
  </sheetViews>
  <sheetFormatPr defaultRowHeight="15" x14ac:dyDescent="0.25"/>
  <cols>
    <col min="2" max="2" width="30.28515625" bestFit="1" customWidth="1"/>
    <col min="44" max="44" width="16.5703125" bestFit="1" customWidth="1"/>
  </cols>
  <sheetData>
    <row r="1" spans="1:77" x14ac:dyDescent="0.25">
      <c r="A1" t="s">
        <v>359</v>
      </c>
      <c r="B1" t="s">
        <v>360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24" t="s">
        <v>384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  <c r="BS1">
        <v>29</v>
      </c>
      <c r="BT1">
        <v>30</v>
      </c>
      <c r="BU1">
        <v>31</v>
      </c>
      <c r="BV1">
        <v>32</v>
      </c>
      <c r="BW1">
        <v>33</v>
      </c>
      <c r="BX1">
        <v>34</v>
      </c>
      <c r="BY1">
        <v>35</v>
      </c>
    </row>
    <row r="2" spans="1:77" x14ac:dyDescent="0.25">
      <c r="H2">
        <v>67.471999999999994</v>
      </c>
      <c r="I2">
        <v>78.537999999999997</v>
      </c>
      <c r="J2">
        <v>78.816999999999993</v>
      </c>
      <c r="K2">
        <v>79.091999999999999</v>
      </c>
      <c r="L2">
        <v>78.700999999999993</v>
      </c>
      <c r="M2">
        <v>77.662999999999997</v>
      </c>
      <c r="N2">
        <v>79.111999999999995</v>
      </c>
      <c r="O2">
        <v>82.278999999999996</v>
      </c>
      <c r="P2">
        <v>85.236999999999995</v>
      </c>
      <c r="Q2">
        <v>85.963999999999999</v>
      </c>
      <c r="R2">
        <v>88.7</v>
      </c>
      <c r="S2">
        <v>92.668999999999997</v>
      </c>
      <c r="T2">
        <v>87.528000000000006</v>
      </c>
      <c r="U2">
        <v>85.774000000000001</v>
      </c>
      <c r="V2">
        <v>91.912999999999997</v>
      </c>
      <c r="W2">
        <v>90.888000000000005</v>
      </c>
      <c r="X2">
        <v>87.944000000000003</v>
      </c>
      <c r="Y2">
        <v>87.836500000000001</v>
      </c>
      <c r="Z2">
        <v>88.454999999999998</v>
      </c>
      <c r="AA2">
        <v>89.397999999999996</v>
      </c>
      <c r="AB2">
        <v>90.372</v>
      </c>
      <c r="AC2">
        <v>91.435000000000002</v>
      </c>
      <c r="AD2">
        <v>94.289000000000001</v>
      </c>
      <c r="AE2">
        <v>95.001999999999995</v>
      </c>
      <c r="AF2">
        <v>92.561000000000007</v>
      </c>
      <c r="AG2">
        <v>90.25</v>
      </c>
      <c r="AH2">
        <v>90.355999999999995</v>
      </c>
      <c r="AI2">
        <v>90.363</v>
      </c>
      <c r="AJ2">
        <v>89.451999999999998</v>
      </c>
      <c r="AK2">
        <v>88.963999999999999</v>
      </c>
      <c r="AL2">
        <v>85.905000000000001</v>
      </c>
      <c r="AM2">
        <v>88.007999999999996</v>
      </c>
      <c r="AN2">
        <v>87.132999999999996</v>
      </c>
      <c r="AO2">
        <v>85.353999999999999</v>
      </c>
      <c r="AP2">
        <v>87.039000000000001</v>
      </c>
      <c r="AQ2">
        <v>90.616</v>
      </c>
      <c r="AS2">
        <f>(K2-$J2)/$J2</f>
        <v>3.4890949921971871E-3</v>
      </c>
      <c r="AT2">
        <f t="shared" ref="AT2:BY9" si="0">(L2-$J2)/$J2</f>
        <v>-1.4717637057995061E-3</v>
      </c>
      <c r="AU2">
        <f t="shared" si="0"/>
        <v>-1.4641511349074394E-2</v>
      </c>
      <c r="AV2">
        <f t="shared" si="0"/>
        <v>3.7428473552660181E-3</v>
      </c>
      <c r="AW2">
        <f t="shared" si="0"/>
        <v>4.3924534047223358E-2</v>
      </c>
      <c r="AX2">
        <f t="shared" si="0"/>
        <v>8.1454508545110854E-2</v>
      </c>
      <c r="AY2">
        <f t="shared" si="0"/>
        <v>9.0678406942664727E-2</v>
      </c>
      <c r="AZ2">
        <f t="shared" si="0"/>
        <v>0.12539173021048772</v>
      </c>
      <c r="BA2">
        <f t="shared" si="0"/>
        <v>0.17574888666150709</v>
      </c>
      <c r="BB2">
        <f t="shared" si="0"/>
        <v>0.11052184173465132</v>
      </c>
      <c r="BC2">
        <f t="shared" si="0"/>
        <v>8.8267759493510387E-2</v>
      </c>
      <c r="BD2">
        <f t="shared" si="0"/>
        <v>0.16615704733750339</v>
      </c>
      <c r="BE2">
        <f t="shared" si="0"/>
        <v>0.15315223873022335</v>
      </c>
      <c r="BF2">
        <f t="shared" si="0"/>
        <v>0.11579989088648401</v>
      </c>
      <c r="BG2">
        <f t="shared" si="0"/>
        <v>0.11443597193498875</v>
      </c>
      <c r="BH2">
        <f t="shared" si="0"/>
        <v>0.12228326376289386</v>
      </c>
      <c r="BI2">
        <f t="shared" si="0"/>
        <v>0.13424768768159159</v>
      </c>
      <c r="BJ2">
        <f t="shared" si="0"/>
        <v>0.14660542776304614</v>
      </c>
      <c r="BK2">
        <f t="shared" si="0"/>
        <v>0.16009236586015721</v>
      </c>
      <c r="BL2">
        <f t="shared" si="0"/>
        <v>0.19630282807008653</v>
      </c>
      <c r="BM2">
        <f t="shared" si="0"/>
        <v>0.20534909981349206</v>
      </c>
      <c r="BN2">
        <f t="shared" si="0"/>
        <v>0.17437862390093528</v>
      </c>
      <c r="BO2">
        <f t="shared" si="0"/>
        <v>0.14505753834832597</v>
      </c>
      <c r="BP2">
        <f t="shared" si="0"/>
        <v>0.14640242587259097</v>
      </c>
      <c r="BQ2">
        <f t="shared" si="0"/>
        <v>0.14649123919966514</v>
      </c>
      <c r="BR2">
        <f t="shared" si="0"/>
        <v>0.1349328190618776</v>
      </c>
      <c r="BS2">
        <f t="shared" si="0"/>
        <v>0.12874126140299691</v>
      </c>
      <c r="BT2">
        <f t="shared" si="0"/>
        <v>8.9929837471611568E-2</v>
      </c>
      <c r="BU2">
        <f t="shared" si="0"/>
        <v>0.11661189844830434</v>
      </c>
      <c r="BV2">
        <f t="shared" si="0"/>
        <v>0.1055102325640408</v>
      </c>
      <c r="BW2">
        <f t="shared" si="0"/>
        <v>8.2938959869063869E-2</v>
      </c>
      <c r="BX2">
        <f t="shared" si="0"/>
        <v>0.10431759645761712</v>
      </c>
      <c r="BY2">
        <f>(AQ2-$J2)/$J2</f>
        <v>0.14970120659248648</v>
      </c>
    </row>
    <row r="3" spans="1:77" x14ac:dyDescent="0.25">
      <c r="H3">
        <v>47.116</v>
      </c>
      <c r="I3">
        <v>47.162999999999997</v>
      </c>
      <c r="J3">
        <v>46.018000000000001</v>
      </c>
      <c r="K3">
        <v>46.835000000000001</v>
      </c>
      <c r="L3">
        <v>48.783999999999999</v>
      </c>
      <c r="M3">
        <v>49.264000000000003</v>
      </c>
      <c r="N3">
        <v>49.354999999999997</v>
      </c>
      <c r="O3">
        <v>48.509</v>
      </c>
      <c r="P3">
        <v>48.548000000000002</v>
      </c>
      <c r="Q3">
        <v>47.061</v>
      </c>
      <c r="R3">
        <v>46.241</v>
      </c>
      <c r="S3">
        <v>45.572000000000003</v>
      </c>
      <c r="T3">
        <v>45.177999999999997</v>
      </c>
      <c r="U3">
        <v>44.87</v>
      </c>
      <c r="V3">
        <v>45.484999999999999</v>
      </c>
      <c r="W3">
        <v>45.581000000000003</v>
      </c>
      <c r="X3">
        <v>43.9</v>
      </c>
      <c r="Y3">
        <v>43.966000000000001</v>
      </c>
      <c r="Z3">
        <v>43.52</v>
      </c>
      <c r="AA3">
        <v>42.238999999999997</v>
      </c>
      <c r="AB3">
        <v>41.017000000000003</v>
      </c>
      <c r="AC3">
        <v>41.61</v>
      </c>
      <c r="AD3">
        <v>42.222000000000001</v>
      </c>
      <c r="AE3">
        <v>41.911000000000001</v>
      </c>
      <c r="AF3">
        <v>42.468000000000004</v>
      </c>
      <c r="AG3">
        <v>43.088999999999999</v>
      </c>
      <c r="AH3">
        <v>43.499000000000002</v>
      </c>
      <c r="AI3">
        <v>44.781999999999996</v>
      </c>
      <c r="AJ3">
        <v>43.517000000000003</v>
      </c>
      <c r="AK3">
        <v>44.040999999999997</v>
      </c>
      <c r="AL3">
        <v>44.688000000000002</v>
      </c>
      <c r="AM3">
        <v>45.762</v>
      </c>
      <c r="AN3">
        <v>45.273000000000003</v>
      </c>
      <c r="AO3">
        <v>45.798000000000002</v>
      </c>
      <c r="AP3">
        <v>46.805999999999997</v>
      </c>
      <c r="AQ3">
        <v>46.945</v>
      </c>
      <c r="AS3">
        <f t="shared" ref="AS3:AS66" si="1">(K3-$J3)/$J3</f>
        <v>1.7753922378199838E-2</v>
      </c>
      <c r="AT3">
        <f t="shared" si="0"/>
        <v>6.0106914685557788E-2</v>
      </c>
      <c r="AU3">
        <f t="shared" si="0"/>
        <v>7.0537615715589599E-2</v>
      </c>
      <c r="AV3">
        <f t="shared" si="0"/>
        <v>7.2515102785866314E-2</v>
      </c>
      <c r="AW3">
        <f t="shared" si="0"/>
        <v>5.4130992220435471E-2</v>
      </c>
      <c r="AX3">
        <f t="shared" si="0"/>
        <v>5.4978486679125582E-2</v>
      </c>
      <c r="AY3">
        <f t="shared" si="0"/>
        <v>2.2665044113173091E-2</v>
      </c>
      <c r="AZ3">
        <f t="shared" si="0"/>
        <v>4.845929853535551E-3</v>
      </c>
      <c r="BA3">
        <f t="shared" si="0"/>
        <v>-9.6918597070711019E-3</v>
      </c>
      <c r="BB3">
        <f t="shared" si="0"/>
        <v>-1.8253726802555596E-2</v>
      </c>
      <c r="BC3">
        <f t="shared" si="0"/>
        <v>-2.4946759963492618E-2</v>
      </c>
      <c r="BD3">
        <f t="shared" si="0"/>
        <v>-1.1582424268764423E-2</v>
      </c>
      <c r="BE3">
        <f t="shared" si="0"/>
        <v>-9.4962840627579991E-3</v>
      </c>
      <c r="BF3">
        <f t="shared" si="0"/>
        <v>-4.602546829501504E-2</v>
      </c>
      <c r="BG3">
        <f t="shared" si="0"/>
        <v>-4.4591246903385624E-2</v>
      </c>
      <c r="BH3">
        <f t="shared" si="0"/>
        <v>-5.4283106610456724E-2</v>
      </c>
      <c r="BI3">
        <f t="shared" si="0"/>
        <v>-8.2120039984354021E-2</v>
      </c>
      <c r="BJ3">
        <f t="shared" si="0"/>
        <v>-0.108674866356643</v>
      </c>
      <c r="BK3">
        <f t="shared" si="0"/>
        <v>-9.578860445912471E-2</v>
      </c>
      <c r="BL3">
        <f t="shared" si="0"/>
        <v>-8.248946064583422E-2</v>
      </c>
      <c r="BM3">
        <f t="shared" si="0"/>
        <v>-8.9247685688208941E-2</v>
      </c>
      <c r="BN3">
        <f t="shared" si="0"/>
        <v>-7.7143726367942922E-2</v>
      </c>
      <c r="BO3">
        <f t="shared" si="0"/>
        <v>-6.3649006910339478E-2</v>
      </c>
      <c r="BP3">
        <f t="shared" si="0"/>
        <v>-5.473944978052063E-2</v>
      </c>
      <c r="BQ3">
        <f t="shared" si="0"/>
        <v>-2.6859055152331786E-2</v>
      </c>
      <c r="BR3">
        <f t="shared" si="0"/>
        <v>-5.4348298491894424E-2</v>
      </c>
      <c r="BS3">
        <f t="shared" si="0"/>
        <v>-4.2961449867443255E-2</v>
      </c>
      <c r="BT3">
        <f t="shared" si="0"/>
        <v>-2.8901734104046204E-2</v>
      </c>
      <c r="BU3">
        <f t="shared" si="0"/>
        <v>-5.5630405493502589E-3</v>
      </c>
      <c r="BV3">
        <f t="shared" si="0"/>
        <v>-1.6189317223695019E-2</v>
      </c>
      <c r="BW3">
        <f t="shared" si="0"/>
        <v>-4.7807379720978503E-3</v>
      </c>
      <c r="BX3">
        <f t="shared" si="0"/>
        <v>1.712373419096868E-2</v>
      </c>
      <c r="BY3">
        <f t="shared" si="0"/>
        <v>2.0144291364248765E-2</v>
      </c>
    </row>
    <row r="4" spans="1:77" x14ac:dyDescent="0.25">
      <c r="H4">
        <v>30.538</v>
      </c>
      <c r="I4">
        <v>37.979999999999997</v>
      </c>
      <c r="J4">
        <v>38.945999999999998</v>
      </c>
      <c r="K4">
        <v>40.110999999999997</v>
      </c>
      <c r="L4">
        <v>37.834000000000003</v>
      </c>
      <c r="M4">
        <v>39.770000000000003</v>
      </c>
      <c r="N4">
        <v>39.326999999999998</v>
      </c>
      <c r="O4">
        <v>39.170999999999999</v>
      </c>
      <c r="P4">
        <v>38.654000000000003</v>
      </c>
      <c r="Q4">
        <v>37.475000000000001</v>
      </c>
      <c r="R4">
        <v>38.51</v>
      </c>
      <c r="S4">
        <v>38.770000000000003</v>
      </c>
      <c r="T4">
        <v>39.481999999999999</v>
      </c>
      <c r="U4">
        <v>41.021999999999998</v>
      </c>
      <c r="V4">
        <v>42.997</v>
      </c>
      <c r="W4">
        <v>42.652999999999999</v>
      </c>
      <c r="X4">
        <v>42.692</v>
      </c>
      <c r="Y4">
        <v>43.808</v>
      </c>
      <c r="Z4">
        <v>43.045000000000002</v>
      </c>
      <c r="AA4">
        <v>43.024999999999999</v>
      </c>
      <c r="AB4">
        <v>42.209000000000003</v>
      </c>
      <c r="AC4">
        <v>40.631999999999998</v>
      </c>
      <c r="AD4">
        <v>41.875999999999998</v>
      </c>
      <c r="AE4">
        <v>41.116999999999997</v>
      </c>
      <c r="AF4">
        <v>40.822000000000003</v>
      </c>
      <c r="AG4">
        <v>42.302</v>
      </c>
      <c r="AH4">
        <v>42.412999999999997</v>
      </c>
      <c r="AI4">
        <v>42.317</v>
      </c>
      <c r="AJ4">
        <v>42.103000000000002</v>
      </c>
      <c r="AK4">
        <v>42.503</v>
      </c>
      <c r="AL4">
        <v>42.18</v>
      </c>
      <c r="AM4">
        <v>42.405000000000001</v>
      </c>
      <c r="AN4">
        <v>43.902000000000001</v>
      </c>
      <c r="AO4">
        <v>45.976999999999997</v>
      </c>
      <c r="AP4">
        <v>45.469000000000001</v>
      </c>
      <c r="AQ4">
        <v>46.460999999999999</v>
      </c>
      <c r="AS4">
        <f t="shared" si="1"/>
        <v>2.9913213166949087E-2</v>
      </c>
      <c r="AT4">
        <f t="shared" si="0"/>
        <v>-2.8552354542186485E-2</v>
      </c>
      <c r="AU4">
        <f t="shared" si="0"/>
        <v>2.1157500128383022E-2</v>
      </c>
      <c r="AV4">
        <f t="shared" si="0"/>
        <v>9.7827761515945216E-3</v>
      </c>
      <c r="AW4">
        <f t="shared" si="0"/>
        <v>5.7772300107841994E-3</v>
      </c>
      <c r="AX4">
        <f t="shared" si="0"/>
        <v>-7.4975607251064162E-3</v>
      </c>
      <c r="AY4">
        <f t="shared" si="0"/>
        <v>-3.7770245981615484E-2</v>
      </c>
      <c r="AZ4">
        <f t="shared" si="0"/>
        <v>-1.1194987932008422E-2</v>
      </c>
      <c r="BA4">
        <f t="shared" si="0"/>
        <v>-4.5190776973243682E-3</v>
      </c>
      <c r="BB4">
        <f t="shared" si="0"/>
        <v>1.3762645714579197E-2</v>
      </c>
      <c r="BC4">
        <f t="shared" si="0"/>
        <v>5.3304575566168556E-2</v>
      </c>
      <c r="BD4">
        <f t="shared" si="0"/>
        <v>0.10401581677194069</v>
      </c>
      <c r="BE4">
        <f t="shared" si="0"/>
        <v>9.5183073999897311E-2</v>
      </c>
      <c r="BF4">
        <f t="shared" si="0"/>
        <v>9.618446053509995E-2</v>
      </c>
      <c r="BG4">
        <f t="shared" si="0"/>
        <v>0.12483952138858938</v>
      </c>
      <c r="BH4">
        <f t="shared" si="0"/>
        <v>0.1052482925075747</v>
      </c>
      <c r="BI4">
        <f t="shared" si="0"/>
        <v>0.10473476095106046</v>
      </c>
      <c r="BJ4">
        <f t="shared" si="0"/>
        <v>8.3782673445283354E-2</v>
      </c>
      <c r="BK4">
        <f t="shared" si="0"/>
        <v>4.3290710214142658E-2</v>
      </c>
      <c r="BL4">
        <f t="shared" si="0"/>
        <v>7.5232373029322647E-2</v>
      </c>
      <c r="BM4">
        <f t="shared" si="0"/>
        <v>5.5743850459610729E-2</v>
      </c>
      <c r="BN4">
        <f t="shared" si="0"/>
        <v>4.8169260001027191E-2</v>
      </c>
      <c r="BO4">
        <f t="shared" si="0"/>
        <v>8.6170595183074045E-2</v>
      </c>
      <c r="BP4">
        <f t="shared" si="0"/>
        <v>8.9020695321727489E-2</v>
      </c>
      <c r="BQ4">
        <f t="shared" si="0"/>
        <v>8.6555743850459665E-2</v>
      </c>
      <c r="BR4">
        <f t="shared" si="0"/>
        <v>8.106095619575833E-2</v>
      </c>
      <c r="BS4">
        <f t="shared" si="0"/>
        <v>9.1331587326041241E-2</v>
      </c>
      <c r="BT4">
        <f t="shared" si="0"/>
        <v>8.3038052688337749E-2</v>
      </c>
      <c r="BU4">
        <f t="shared" si="0"/>
        <v>8.881528269912195E-2</v>
      </c>
      <c r="BV4">
        <f t="shared" si="0"/>
        <v>0.12725311970420591</v>
      </c>
      <c r="BW4">
        <f t="shared" si="0"/>
        <v>0.18053201869254865</v>
      </c>
      <c r="BX4">
        <f t="shared" si="0"/>
        <v>0.16748831715708939</v>
      </c>
      <c r="BY4">
        <f t="shared" si="0"/>
        <v>0.19295948236019106</v>
      </c>
    </row>
    <row r="5" spans="1:77" x14ac:dyDescent="0.25">
      <c r="H5">
        <v>13.428800000000001</v>
      </c>
      <c r="I5">
        <v>13.440300000000001</v>
      </c>
      <c r="J5">
        <v>13.0878</v>
      </c>
      <c r="K5">
        <v>13.14</v>
      </c>
      <c r="L5">
        <v>12.957700000000001</v>
      </c>
      <c r="M5">
        <v>13.2348</v>
      </c>
      <c r="N5">
        <v>13.2613</v>
      </c>
      <c r="O5">
        <v>13.4015</v>
      </c>
      <c r="P5">
        <v>13.39</v>
      </c>
      <c r="Q5">
        <v>13.544499999999999</v>
      </c>
      <c r="R5">
        <v>13.396000000000001</v>
      </c>
      <c r="S5">
        <v>13.558299999999999</v>
      </c>
      <c r="T5">
        <v>13.6068</v>
      </c>
      <c r="U5">
        <v>13.35</v>
      </c>
      <c r="V5">
        <v>12.9308</v>
      </c>
      <c r="W5">
        <v>12.972200000000001</v>
      </c>
      <c r="X5">
        <v>13.013299999999999</v>
      </c>
      <c r="Y5">
        <v>13.3088</v>
      </c>
      <c r="Z5">
        <v>13.3605</v>
      </c>
      <c r="AA5">
        <v>13.2425</v>
      </c>
      <c r="AB5">
        <v>13.3413</v>
      </c>
      <c r="AC5">
        <v>13.272</v>
      </c>
      <c r="AD5">
        <v>13.3322</v>
      </c>
      <c r="AE5">
        <v>13.2783</v>
      </c>
      <c r="AF5">
        <v>13.0093</v>
      </c>
      <c r="AG5">
        <v>12.9938</v>
      </c>
      <c r="AH5">
        <v>12.9</v>
      </c>
      <c r="AI5">
        <v>12.943300000000001</v>
      </c>
      <c r="AJ5">
        <v>13.145799999999999</v>
      </c>
      <c r="AK5">
        <v>13.055</v>
      </c>
      <c r="AL5">
        <v>13.1135</v>
      </c>
      <c r="AM5">
        <v>13.4048</v>
      </c>
      <c r="AN5">
        <v>12.6145</v>
      </c>
      <c r="AO5">
        <v>13.343999999999999</v>
      </c>
      <c r="AP5">
        <v>13.2768</v>
      </c>
      <c r="AQ5">
        <v>13.621499999999999</v>
      </c>
      <c r="AS5">
        <f t="shared" si="1"/>
        <v>3.9884472562234227E-3</v>
      </c>
      <c r="AT5">
        <f t="shared" si="0"/>
        <v>-9.9405553263343556E-3</v>
      </c>
      <c r="AU5">
        <f t="shared" si="0"/>
        <v>1.1231834227295668E-2</v>
      </c>
      <c r="AV5">
        <f t="shared" si="0"/>
        <v>1.3256620669631311E-2</v>
      </c>
      <c r="AW5">
        <f t="shared" si="0"/>
        <v>2.3968887055120094E-2</v>
      </c>
      <c r="AX5">
        <f t="shared" si="0"/>
        <v>2.3090206146182009E-2</v>
      </c>
      <c r="AY5">
        <f t="shared" si="0"/>
        <v>3.4895093140176324E-2</v>
      </c>
      <c r="AZ5">
        <f t="shared" si="0"/>
        <v>2.3548648359541034E-2</v>
      </c>
      <c r="BA5">
        <f t="shared" si="0"/>
        <v>3.5949510230902024E-2</v>
      </c>
      <c r="BB5">
        <f t="shared" si="0"/>
        <v>3.9655251455554041E-2</v>
      </c>
      <c r="BC5">
        <f t="shared" si="0"/>
        <v>2.0033924723788565E-2</v>
      </c>
      <c r="BD5">
        <f t="shared" si="0"/>
        <v>-1.1995904582893995E-2</v>
      </c>
      <c r="BE5">
        <f t="shared" si="0"/>
        <v>-8.8326533107167607E-3</v>
      </c>
      <c r="BF5">
        <f t="shared" si="0"/>
        <v>-5.6923241492076943E-3</v>
      </c>
      <c r="BG5">
        <f t="shared" si="0"/>
        <v>1.68859548587234E-2</v>
      </c>
      <c r="BH5">
        <f t="shared" si="0"/>
        <v>2.0836198597166858E-2</v>
      </c>
      <c r="BI5">
        <f t="shared" si="0"/>
        <v>1.1820168401106378E-2</v>
      </c>
      <c r="BJ5">
        <f t="shared" si="0"/>
        <v>1.9369183514418062E-2</v>
      </c>
      <c r="BK5">
        <f t="shared" si="0"/>
        <v>1.4074175950121533E-2</v>
      </c>
      <c r="BL5">
        <f t="shared" si="0"/>
        <v>1.8673879490823563E-2</v>
      </c>
      <c r="BM5">
        <f t="shared" si="0"/>
        <v>1.4555540274148453E-2</v>
      </c>
      <c r="BN5">
        <f t="shared" si="0"/>
        <v>-5.9979522914469976E-3</v>
      </c>
      <c r="BO5">
        <f t="shared" si="0"/>
        <v>-7.1822613426243843E-3</v>
      </c>
      <c r="BP5">
        <f t="shared" si="0"/>
        <v>-1.4349241278136839E-2</v>
      </c>
      <c r="BQ5">
        <f t="shared" si="0"/>
        <v>-1.1040816638395984E-2</v>
      </c>
      <c r="BR5">
        <f t="shared" si="0"/>
        <v>4.4316080624703796E-3</v>
      </c>
      <c r="BS5">
        <f t="shared" si="0"/>
        <v>-2.5061507663625623E-3</v>
      </c>
      <c r="BT5">
        <f t="shared" si="0"/>
        <v>1.9636608138877808E-3</v>
      </c>
      <c r="BU5">
        <f t="shared" si="0"/>
        <v>2.4221030272467501E-2</v>
      </c>
      <c r="BV5">
        <f t="shared" si="0"/>
        <v>-3.6163449930469604E-2</v>
      </c>
      <c r="BW5">
        <f t="shared" si="0"/>
        <v>1.9575482510429544E-2</v>
      </c>
      <c r="BX5">
        <f t="shared" si="0"/>
        <v>1.4440929720808697E-2</v>
      </c>
      <c r="BY5">
        <f t="shared" si="0"/>
        <v>4.0778434878283566E-2</v>
      </c>
    </row>
    <row r="6" spans="1:77" x14ac:dyDescent="0.25">
      <c r="H6">
        <v>5.4379999999999997</v>
      </c>
      <c r="I6">
        <v>5.8019999999999996</v>
      </c>
      <c r="J6">
        <v>5.7008000000000001</v>
      </c>
      <c r="K6">
        <v>5.8156999999999996</v>
      </c>
      <c r="L6">
        <v>6.0354999999999999</v>
      </c>
      <c r="M6">
        <v>6.1624999999999996</v>
      </c>
      <c r="N6">
        <v>6.0960000000000001</v>
      </c>
      <c r="O6">
        <v>6.2270000000000003</v>
      </c>
      <c r="P6">
        <v>6.0377999999999998</v>
      </c>
      <c r="Q6">
        <v>6.0537999999999998</v>
      </c>
      <c r="R6">
        <v>6.1482999999999999</v>
      </c>
      <c r="S6">
        <v>6.1645000000000003</v>
      </c>
      <c r="T6">
        <v>6.1515000000000004</v>
      </c>
      <c r="U6">
        <v>6.05</v>
      </c>
      <c r="V6">
        <v>5.8052999999999999</v>
      </c>
      <c r="W6">
        <v>5.9135</v>
      </c>
      <c r="X6">
        <v>5.8913000000000002</v>
      </c>
      <c r="Y6">
        <v>6.0540000000000003</v>
      </c>
      <c r="Z6">
        <v>6.0460000000000003</v>
      </c>
      <c r="AA6">
        <v>6.0294999999999996</v>
      </c>
      <c r="AB6">
        <v>6.1333000000000002</v>
      </c>
      <c r="AC6">
        <v>6.2439999999999998</v>
      </c>
      <c r="AD6">
        <v>6.1928000000000001</v>
      </c>
      <c r="AE6">
        <v>6.2184999999999997</v>
      </c>
      <c r="AF6">
        <v>6.2335000000000003</v>
      </c>
      <c r="AG6">
        <v>6.2619999999999996</v>
      </c>
      <c r="AH6">
        <v>6.0250000000000004</v>
      </c>
      <c r="AI6">
        <v>6.2394999999999996</v>
      </c>
      <c r="AJ6">
        <v>6.2140000000000004</v>
      </c>
      <c r="AK6">
        <v>6.0462999999999996</v>
      </c>
      <c r="AL6">
        <v>5.8243</v>
      </c>
      <c r="AM6">
        <v>6.1120000000000001</v>
      </c>
      <c r="AN6">
        <v>5.6379999999999999</v>
      </c>
      <c r="AO6">
        <v>5.5336999999999996</v>
      </c>
      <c r="AP6">
        <v>5.7897999999999996</v>
      </c>
      <c r="AQ6">
        <v>5.5263</v>
      </c>
      <c r="AS6">
        <f t="shared" si="1"/>
        <v>2.015506595565527E-2</v>
      </c>
      <c r="AT6">
        <f t="shared" si="0"/>
        <v>5.8711058097109137E-2</v>
      </c>
      <c r="AU6">
        <f t="shared" si="0"/>
        <v>8.0988633174291252E-2</v>
      </c>
      <c r="AV6">
        <f t="shared" si="0"/>
        <v>6.9323603704743192E-2</v>
      </c>
      <c r="AW6">
        <f t="shared" si="0"/>
        <v>9.2302834689868121E-2</v>
      </c>
      <c r="AX6">
        <f t="shared" si="0"/>
        <v>5.9114510244176209E-2</v>
      </c>
      <c r="AY6">
        <f t="shared" si="0"/>
        <v>6.1921133875947193E-2</v>
      </c>
      <c r="AZ6">
        <f t="shared" si="0"/>
        <v>7.8497754701094546E-2</v>
      </c>
      <c r="BA6">
        <f t="shared" si="0"/>
        <v>8.1339461128262736E-2</v>
      </c>
      <c r="BB6">
        <f t="shared" si="0"/>
        <v>7.9059079427448831E-2</v>
      </c>
      <c r="BC6">
        <f t="shared" si="0"/>
        <v>6.1254560763401578E-2</v>
      </c>
      <c r="BD6">
        <f t="shared" si="0"/>
        <v>1.8330760595004176E-2</v>
      </c>
      <c r="BE6">
        <f t="shared" si="0"/>
        <v>3.7310552904855437E-2</v>
      </c>
      <c r="BF6">
        <f t="shared" si="0"/>
        <v>3.3416362615773243E-2</v>
      </c>
      <c r="BG6">
        <f t="shared" si="0"/>
        <v>6.1956216671344405E-2</v>
      </c>
      <c r="BH6">
        <f t="shared" si="0"/>
        <v>6.055290485545891E-2</v>
      </c>
      <c r="BI6">
        <f t="shared" si="0"/>
        <v>5.7658574235194979E-2</v>
      </c>
      <c r="BJ6">
        <f t="shared" si="0"/>
        <v>7.5866545046309311E-2</v>
      </c>
      <c r="BK6">
        <f t="shared" si="0"/>
        <v>9.5284872298624701E-2</v>
      </c>
      <c r="BL6">
        <f t="shared" si="0"/>
        <v>8.6303676676957611E-2</v>
      </c>
      <c r="BM6">
        <f t="shared" si="0"/>
        <v>9.0811815885489686E-2</v>
      </c>
      <c r="BN6">
        <f t="shared" si="0"/>
        <v>9.3443025540275074E-2</v>
      </c>
      <c r="BO6">
        <f t="shared" si="0"/>
        <v>9.8442323884367008E-2</v>
      </c>
      <c r="BP6">
        <f t="shared" si="0"/>
        <v>5.6869211338759516E-2</v>
      </c>
      <c r="BQ6">
        <f t="shared" si="0"/>
        <v>9.4495509402189079E-2</v>
      </c>
      <c r="BR6">
        <f t="shared" si="0"/>
        <v>9.0022452989054216E-2</v>
      </c>
      <c r="BS6">
        <f t="shared" si="0"/>
        <v>6.0605529048554499E-2</v>
      </c>
      <c r="BT6">
        <f t="shared" si="0"/>
        <v>2.1663626157732239E-2</v>
      </c>
      <c r="BU6">
        <f t="shared" si="0"/>
        <v>7.2130227336514169E-2</v>
      </c>
      <c r="BV6">
        <f t="shared" si="0"/>
        <v>-1.1015997754701128E-2</v>
      </c>
      <c r="BW6">
        <f t="shared" si="0"/>
        <v>-2.9311675554308251E-2</v>
      </c>
      <c r="BX6">
        <f t="shared" si="0"/>
        <v>1.561184395172599E-2</v>
      </c>
      <c r="BY6">
        <f t="shared" si="0"/>
        <v>-3.0609738984002263E-2</v>
      </c>
    </row>
    <row r="7" spans="1:77" x14ac:dyDescent="0.25">
      <c r="H7">
        <v>5.133</v>
      </c>
      <c r="I7">
        <v>5.4035000000000002</v>
      </c>
      <c r="J7">
        <v>5.3156999999999996</v>
      </c>
      <c r="K7">
        <v>5.3544999999999998</v>
      </c>
      <c r="L7">
        <v>5.2495000000000003</v>
      </c>
      <c r="M7">
        <v>5.2903000000000002</v>
      </c>
      <c r="N7">
        <v>5.2839999999999998</v>
      </c>
      <c r="O7">
        <v>5.3520000000000003</v>
      </c>
      <c r="P7">
        <v>5.4013</v>
      </c>
      <c r="Q7">
        <v>5.3733000000000004</v>
      </c>
      <c r="R7">
        <v>5.4240000000000004</v>
      </c>
      <c r="S7">
        <v>5.3535000000000004</v>
      </c>
      <c r="T7">
        <v>5.2678000000000003</v>
      </c>
      <c r="U7">
        <v>4.9104999999999999</v>
      </c>
      <c r="V7">
        <v>5.0178000000000003</v>
      </c>
      <c r="W7">
        <v>4.9420000000000002</v>
      </c>
      <c r="X7">
        <v>4.6665000000000001</v>
      </c>
      <c r="Y7">
        <v>4.6935000000000002</v>
      </c>
      <c r="Z7">
        <v>4.7314999999999996</v>
      </c>
      <c r="AA7">
        <v>4.7998000000000003</v>
      </c>
      <c r="AB7">
        <v>4.7873000000000001</v>
      </c>
      <c r="AC7">
        <v>4.8665000000000003</v>
      </c>
      <c r="AD7">
        <v>4.7709999999999999</v>
      </c>
      <c r="AE7">
        <v>4.6544999999999996</v>
      </c>
      <c r="AF7">
        <v>4.6616999999999997</v>
      </c>
      <c r="AG7">
        <v>4.7889999999999997</v>
      </c>
      <c r="AH7">
        <v>4.9474999999999998</v>
      </c>
      <c r="AI7">
        <v>4.9028</v>
      </c>
      <c r="AJ7">
        <v>4.92</v>
      </c>
      <c r="AK7">
        <v>4.8973000000000004</v>
      </c>
      <c r="AL7">
        <v>4.8818000000000001</v>
      </c>
      <c r="AM7">
        <v>4.9359999999999999</v>
      </c>
      <c r="AN7">
        <v>4.9292999999999996</v>
      </c>
      <c r="AO7">
        <v>4.9349999999999996</v>
      </c>
      <c r="AP7">
        <v>4.8375000000000004</v>
      </c>
      <c r="AQ7">
        <v>4.9837999999999996</v>
      </c>
      <c r="AS7">
        <f t="shared" si="1"/>
        <v>7.2991327576801121E-3</v>
      </c>
      <c r="AT7">
        <f t="shared" si="0"/>
        <v>-1.2453674962845792E-2</v>
      </c>
      <c r="AU7">
        <f t="shared" si="0"/>
        <v>-4.7782982485842741E-3</v>
      </c>
      <c r="AV7">
        <f t="shared" si="0"/>
        <v>-5.9634667118159115E-3</v>
      </c>
      <c r="AW7">
        <f t="shared" si="0"/>
        <v>6.828827811953396E-3</v>
      </c>
      <c r="AX7">
        <f t="shared" si="0"/>
        <v>1.6103241341686014E-2</v>
      </c>
      <c r="AY7">
        <f t="shared" si="0"/>
        <v>1.0835825949545829E-2</v>
      </c>
      <c r="AZ7">
        <f t="shared" si="0"/>
        <v>2.0373610248885517E-2</v>
      </c>
      <c r="BA7">
        <f t="shared" si="0"/>
        <v>7.1110107793894923E-3</v>
      </c>
      <c r="BB7">
        <f t="shared" si="0"/>
        <v>-9.0110427601255514E-3</v>
      </c>
      <c r="BC7">
        <f t="shared" si="0"/>
        <v>-7.6227025603401208E-2</v>
      </c>
      <c r="BD7">
        <f t="shared" si="0"/>
        <v>-5.6041537332806479E-2</v>
      </c>
      <c r="BE7">
        <f t="shared" si="0"/>
        <v>-7.0301183287243357E-2</v>
      </c>
      <c r="BF7">
        <f t="shared" si="0"/>
        <v>-0.12212878830633775</v>
      </c>
      <c r="BG7">
        <f t="shared" si="0"/>
        <v>-0.11704949489248818</v>
      </c>
      <c r="BH7">
        <f t="shared" si="0"/>
        <v>-0.1099008597174408</v>
      </c>
      <c r="BI7">
        <f t="shared" si="0"/>
        <v>-9.7052128600184251E-2</v>
      </c>
      <c r="BJ7">
        <f t="shared" si="0"/>
        <v>-9.9403653328818328E-2</v>
      </c>
      <c r="BK7">
        <f t="shared" si="0"/>
        <v>-8.4504392648192983E-2</v>
      </c>
      <c r="BL7">
        <f t="shared" si="0"/>
        <v>-0.10247004157495716</v>
      </c>
      <c r="BM7">
        <f t="shared" si="0"/>
        <v>-0.12438625204582653</v>
      </c>
      <c r="BN7">
        <f t="shared" si="0"/>
        <v>-0.1230317738021333</v>
      </c>
      <c r="BO7">
        <f t="shared" si="0"/>
        <v>-9.9083845965724171E-2</v>
      </c>
      <c r="BP7">
        <f t="shared" si="0"/>
        <v>-6.9266512406644443E-2</v>
      </c>
      <c r="BQ7">
        <f t="shared" si="0"/>
        <v>-7.7675564836239747E-2</v>
      </c>
      <c r="BR7">
        <f t="shared" si="0"/>
        <v>-7.4439866809639321E-2</v>
      </c>
      <c r="BS7">
        <f t="shared" si="0"/>
        <v>-7.8710235716838661E-2</v>
      </c>
      <c r="BT7">
        <f t="shared" si="0"/>
        <v>-8.1626126380344929E-2</v>
      </c>
      <c r="BU7">
        <f t="shared" si="0"/>
        <v>-7.1429915156987739E-2</v>
      </c>
      <c r="BV7">
        <f t="shared" si="0"/>
        <v>-7.2690332411535663E-2</v>
      </c>
      <c r="BW7">
        <f t="shared" si="0"/>
        <v>-7.161803713527852E-2</v>
      </c>
      <c r="BX7">
        <f t="shared" si="0"/>
        <v>-8.9959930018623943E-2</v>
      </c>
      <c r="BY7">
        <f t="shared" si="0"/>
        <v>-6.243768459469122E-2</v>
      </c>
    </row>
    <row r="8" spans="1:77" x14ac:dyDescent="0.25">
      <c r="H8">
        <v>1.6941999999999999</v>
      </c>
      <c r="I8">
        <v>2.1993</v>
      </c>
      <c r="J8">
        <v>2.0910000000000002</v>
      </c>
      <c r="K8">
        <v>2.1547999999999998</v>
      </c>
      <c r="L8">
        <v>2.2907999999999999</v>
      </c>
      <c r="M8">
        <v>2.3098000000000001</v>
      </c>
      <c r="N8">
        <v>2.3340000000000001</v>
      </c>
      <c r="O8">
        <v>2.3245</v>
      </c>
      <c r="P8">
        <v>2.3412999999999999</v>
      </c>
      <c r="Q8">
        <v>2.3492999999999999</v>
      </c>
      <c r="R8">
        <v>2.3540000000000001</v>
      </c>
      <c r="S8">
        <v>2.3527999999999998</v>
      </c>
      <c r="T8">
        <v>2.3313000000000001</v>
      </c>
      <c r="U8">
        <v>2.3050000000000002</v>
      </c>
      <c r="V8">
        <v>2.1909999999999998</v>
      </c>
      <c r="W8">
        <v>2.2113</v>
      </c>
      <c r="X8">
        <v>2.2970000000000002</v>
      </c>
      <c r="Y8">
        <v>2.3348</v>
      </c>
      <c r="Z8">
        <v>2.3767999999999998</v>
      </c>
      <c r="AA8">
        <v>2.3370000000000002</v>
      </c>
      <c r="AB8">
        <v>2.2955000000000001</v>
      </c>
      <c r="AC8">
        <v>2.2397999999999998</v>
      </c>
      <c r="AD8">
        <v>2.2793000000000001</v>
      </c>
      <c r="AE8">
        <v>2.4113000000000002</v>
      </c>
      <c r="AF8">
        <v>2.4676999999999998</v>
      </c>
      <c r="AG8">
        <v>2.5103</v>
      </c>
      <c r="AH8">
        <v>2.5407999999999999</v>
      </c>
      <c r="AI8">
        <v>2.6293000000000002</v>
      </c>
      <c r="AJ8">
        <v>2.6457999999999999</v>
      </c>
      <c r="AK8">
        <v>2.6778</v>
      </c>
      <c r="AL8">
        <v>2.7444999999999999</v>
      </c>
      <c r="AM8">
        <v>2.9329999999999998</v>
      </c>
      <c r="AN8">
        <v>2.7313000000000001</v>
      </c>
      <c r="AO8">
        <v>2.7858000000000001</v>
      </c>
      <c r="AP8">
        <v>2.6684999999999999</v>
      </c>
      <c r="AQ8">
        <v>2.5503</v>
      </c>
      <c r="AS8">
        <f t="shared" si="1"/>
        <v>3.0511716881874523E-2</v>
      </c>
      <c r="AT8">
        <f t="shared" si="0"/>
        <v>9.555236728837864E-2</v>
      </c>
      <c r="AU8">
        <f t="shared" si="0"/>
        <v>0.10463892874222853</v>
      </c>
      <c r="AV8">
        <f t="shared" si="0"/>
        <v>0.1162123385939741</v>
      </c>
      <c r="AW8">
        <f t="shared" si="0"/>
        <v>0.11166905786704916</v>
      </c>
      <c r="AX8">
        <f t="shared" si="0"/>
        <v>0.11970349115255845</v>
      </c>
      <c r="AY8">
        <f t="shared" si="0"/>
        <v>0.12352941176470575</v>
      </c>
      <c r="AZ8">
        <f t="shared" si="0"/>
        <v>0.12577714012434235</v>
      </c>
      <c r="BA8">
        <f t="shared" si="0"/>
        <v>0.12520325203252011</v>
      </c>
      <c r="BB8">
        <f t="shared" si="0"/>
        <v>0.11492109038737443</v>
      </c>
      <c r="BC8">
        <f t="shared" si="0"/>
        <v>0.10234337637494019</v>
      </c>
      <c r="BD8">
        <f t="shared" si="0"/>
        <v>4.7824007651841048E-2</v>
      </c>
      <c r="BE8">
        <f t="shared" si="0"/>
        <v>5.7532281205164917E-2</v>
      </c>
      <c r="BF8">
        <f t="shared" si="0"/>
        <v>9.8517455762792888E-2</v>
      </c>
      <c r="BG8">
        <f t="shared" si="0"/>
        <v>0.11659493065518879</v>
      </c>
      <c r="BH8">
        <f t="shared" si="0"/>
        <v>0.13668101386896203</v>
      </c>
      <c r="BI8">
        <f t="shared" si="0"/>
        <v>0.1176470588235294</v>
      </c>
      <c r="BJ8">
        <f t="shared" si="0"/>
        <v>9.7800095648015242E-2</v>
      </c>
      <c r="BK8">
        <f t="shared" si="0"/>
        <v>7.1162123385939538E-2</v>
      </c>
      <c r="BL8">
        <f t="shared" si="0"/>
        <v>9.0052606408416974E-2</v>
      </c>
      <c r="BM8">
        <f t="shared" si="0"/>
        <v>0.15318029650884743</v>
      </c>
      <c r="BN8">
        <f t="shared" si="0"/>
        <v>0.18015303682448569</v>
      </c>
      <c r="BO8">
        <f t="shared" si="0"/>
        <v>0.20052606408417012</v>
      </c>
      <c r="BP8">
        <f t="shared" si="0"/>
        <v>0.21511238641798169</v>
      </c>
      <c r="BQ8">
        <f t="shared" si="0"/>
        <v>0.25743663318986126</v>
      </c>
      <c r="BR8">
        <f t="shared" si="0"/>
        <v>0.26532759445241494</v>
      </c>
      <c r="BS8">
        <f t="shared" si="0"/>
        <v>0.28063127690100415</v>
      </c>
      <c r="BT8">
        <f t="shared" si="0"/>
        <v>0.31252989000478226</v>
      </c>
      <c r="BU8">
        <f t="shared" si="0"/>
        <v>0.40267814442850292</v>
      </c>
      <c r="BV8">
        <f t="shared" si="0"/>
        <v>0.30621712099473924</v>
      </c>
      <c r="BW8">
        <f t="shared" si="0"/>
        <v>0.33228120516499271</v>
      </c>
      <c r="BX8">
        <f t="shared" si="0"/>
        <v>0.2761836441893829</v>
      </c>
      <c r="BY8">
        <f t="shared" si="0"/>
        <v>0.21965566714490664</v>
      </c>
    </row>
    <row r="9" spans="1:77" x14ac:dyDescent="0.25">
      <c r="H9">
        <v>1.4924999999999999</v>
      </c>
      <c r="I9">
        <v>1.5760000000000001</v>
      </c>
      <c r="J9">
        <v>1.5745</v>
      </c>
      <c r="K9">
        <v>1.5649999999999999</v>
      </c>
      <c r="L9">
        <v>1.5287999999999999</v>
      </c>
      <c r="M9">
        <v>1.5525</v>
      </c>
      <c r="N9">
        <v>1.5565</v>
      </c>
      <c r="O9">
        <v>1.5629999999999999</v>
      </c>
      <c r="P9">
        <v>1.5727</v>
      </c>
      <c r="Q9">
        <v>1.5485</v>
      </c>
      <c r="R9">
        <v>1.5383</v>
      </c>
      <c r="S9">
        <v>1.5508</v>
      </c>
      <c r="T9">
        <v>1.5498000000000001</v>
      </c>
      <c r="U9">
        <v>1.5407999999999999</v>
      </c>
      <c r="V9">
        <v>1.5335000000000001</v>
      </c>
      <c r="W9">
        <v>1.5787</v>
      </c>
      <c r="X9">
        <v>1.5632999999999999</v>
      </c>
      <c r="Y9">
        <v>1.5780000000000001</v>
      </c>
      <c r="Z9">
        <v>1.5547</v>
      </c>
      <c r="AA9">
        <v>1.5660000000000001</v>
      </c>
      <c r="AB9">
        <v>1.488</v>
      </c>
      <c r="AC9">
        <v>1.5187999999999999</v>
      </c>
      <c r="AD9">
        <v>1.4967999999999999</v>
      </c>
      <c r="AE9">
        <v>1.51</v>
      </c>
      <c r="AF9">
        <v>1.5672999999999999</v>
      </c>
      <c r="AG9">
        <v>1.571</v>
      </c>
      <c r="AH9">
        <v>1.5918000000000001</v>
      </c>
      <c r="AI9">
        <v>1.5772999999999999</v>
      </c>
      <c r="AJ9">
        <v>1.6214999999999999</v>
      </c>
      <c r="AK9">
        <v>1.6254999999999999</v>
      </c>
      <c r="AL9">
        <v>1.6237999999999999</v>
      </c>
      <c r="AM9">
        <v>1.6085</v>
      </c>
      <c r="AN9">
        <v>1.6635</v>
      </c>
      <c r="AO9">
        <v>1.6695</v>
      </c>
      <c r="AP9">
        <v>1.6850000000000001</v>
      </c>
      <c r="AQ9">
        <v>1.7130000000000001</v>
      </c>
      <c r="AS9">
        <f t="shared" si="1"/>
        <v>-6.0336614798349088E-3</v>
      </c>
      <c r="AT9">
        <f t="shared" si="0"/>
        <v>-2.9025087329310938E-2</v>
      </c>
      <c r="AU9">
        <f t="shared" si="0"/>
        <v>-1.3972689742775497E-2</v>
      </c>
      <c r="AV9">
        <f t="shared" si="0"/>
        <v>-1.1432200698634497E-2</v>
      </c>
      <c r="AW9">
        <f t="shared" si="0"/>
        <v>-7.3039060019054088E-3</v>
      </c>
      <c r="AX9">
        <f t="shared" si="0"/>
        <v>-1.1432200698634639E-3</v>
      </c>
      <c r="AY9">
        <f t="shared" si="0"/>
        <v>-1.6513178786916497E-2</v>
      </c>
      <c r="AZ9">
        <f t="shared" si="0"/>
        <v>-2.2991425849476031E-2</v>
      </c>
      <c r="BA9">
        <f t="shared" si="0"/>
        <v>-1.5052397586535442E-2</v>
      </c>
      <c r="BB9">
        <f t="shared" si="0"/>
        <v>-1.5687519847570622E-2</v>
      </c>
      <c r="BC9">
        <f t="shared" si="0"/>
        <v>-2.1403620196887942E-2</v>
      </c>
      <c r="BD9">
        <f t="shared" si="0"/>
        <v>-2.6040012702445173E-2</v>
      </c>
      <c r="BE9">
        <f t="shared" si="0"/>
        <v>2.6675134963480354E-3</v>
      </c>
      <c r="BF9">
        <f t="shared" si="0"/>
        <v>-7.1133693235948545E-3</v>
      </c>
      <c r="BG9">
        <f t="shared" si="0"/>
        <v>2.2229279136234095E-3</v>
      </c>
      <c r="BH9">
        <f t="shared" si="0"/>
        <v>-1.2575420768497962E-2</v>
      </c>
      <c r="BI9">
        <f t="shared" si="0"/>
        <v>-5.3985392187995886E-3</v>
      </c>
      <c r="BJ9">
        <f t="shared" si="0"/>
        <v>-5.4938075579549078E-2</v>
      </c>
      <c r="BK9">
        <f t="shared" ref="BK9:BK72" si="2">(AC9-$J9)/$J9</f>
        <v>-3.5376309939663439E-2</v>
      </c>
      <c r="BL9">
        <f t="shared" ref="BL9:BL72" si="3">(AD9-$J9)/$J9</f>
        <v>-4.9348999682438936E-2</v>
      </c>
      <c r="BM9">
        <f t="shared" ref="BM9:BM72" si="4">(AE9-$J9)/$J9</f>
        <v>-4.0965385836773581E-2</v>
      </c>
      <c r="BN9">
        <f t="shared" ref="BN9:BN72" si="5">(AF9-$J9)/$J9</f>
        <v>-4.5728802794538555E-3</v>
      </c>
      <c r="BO9">
        <f t="shared" ref="BO9:BO72" si="6">(AG9-$J9)/$J9</f>
        <v>-2.2229279136234095E-3</v>
      </c>
      <c r="BP9">
        <f t="shared" ref="BP9:BP72" si="7">(AH9-$J9)/$J9</f>
        <v>1.0987615115909871E-2</v>
      </c>
      <c r="BQ9">
        <f t="shared" ref="BQ9:BQ72" si="8">(AI9-$J9)/$J9</f>
        <v>1.7783423308986432E-3</v>
      </c>
      <c r="BR9">
        <f t="shared" ref="BR9:BR72" si="9">(AJ9-$J9)/$J9</f>
        <v>2.9850746268656671E-2</v>
      </c>
      <c r="BS9">
        <f t="shared" ref="BS9:BS72" si="10">(AK9-$J9)/$J9</f>
        <v>3.2391235312797674E-2</v>
      </c>
      <c r="BT9">
        <f t="shared" ref="BT9:BT72" si="11">(AL9-$J9)/$J9</f>
        <v>3.1311527469037724E-2</v>
      </c>
      <c r="BU9">
        <f t="shared" ref="BU9:BU72" si="12">(AM9-$J9)/$J9</f>
        <v>2.1594156875198493E-2</v>
      </c>
      <c r="BV9">
        <f t="shared" ref="BV9:BV72" si="13">(AN9-$J9)/$J9</f>
        <v>5.6525881232137164E-2</v>
      </c>
      <c r="BW9">
        <f t="shared" ref="BW9:BW72" si="14">(AO9-$J9)/$J9</f>
        <v>6.0336614798348662E-2</v>
      </c>
      <c r="BX9">
        <f t="shared" ref="BX9:BX72" si="15">(AP9-$J9)/$J9</f>
        <v>7.018100984439507E-2</v>
      </c>
      <c r="BY9">
        <f t="shared" ref="BY9:BY72" si="16">(AQ9-$J9)/$J9</f>
        <v>8.7964433153382066E-2</v>
      </c>
    </row>
    <row r="10" spans="1:77" x14ac:dyDescent="0.25">
      <c r="H10">
        <v>0.69279999999999997</v>
      </c>
      <c r="I10">
        <v>0.78879999999999995</v>
      </c>
      <c r="J10">
        <v>0.7853</v>
      </c>
      <c r="K10">
        <v>0.77029999999999998</v>
      </c>
      <c r="L10">
        <v>0.76280000000000003</v>
      </c>
      <c r="M10">
        <v>0.76</v>
      </c>
      <c r="N10">
        <v>0.745</v>
      </c>
      <c r="O10">
        <v>0.76</v>
      </c>
      <c r="P10">
        <v>0.76</v>
      </c>
      <c r="Q10">
        <v>0.77580000000000005</v>
      </c>
      <c r="R10">
        <v>0.77800000000000002</v>
      </c>
      <c r="S10">
        <v>0.78480000000000005</v>
      </c>
      <c r="T10">
        <v>0.77300000000000002</v>
      </c>
      <c r="U10">
        <v>0.77929999999999999</v>
      </c>
      <c r="V10">
        <v>0.77829999999999999</v>
      </c>
      <c r="W10">
        <v>0.78480000000000005</v>
      </c>
      <c r="X10">
        <v>0.79300000000000004</v>
      </c>
      <c r="Y10">
        <v>0.81879999999999997</v>
      </c>
      <c r="Z10">
        <v>0.8125</v>
      </c>
      <c r="AA10">
        <v>0.81079999999999997</v>
      </c>
      <c r="AB10">
        <v>0.84379999999999999</v>
      </c>
      <c r="AC10">
        <v>0.82779999999999998</v>
      </c>
      <c r="AD10">
        <v>0.83899999999999997</v>
      </c>
      <c r="AE10">
        <v>0.81779999999999997</v>
      </c>
      <c r="AF10">
        <v>0.82450000000000001</v>
      </c>
      <c r="AG10">
        <v>0.81230000000000002</v>
      </c>
      <c r="AH10">
        <v>0.81430000000000002</v>
      </c>
      <c r="AI10">
        <v>0.82430000000000003</v>
      </c>
      <c r="AJ10">
        <v>0.82930000000000004</v>
      </c>
      <c r="AK10">
        <v>0.81679999999999997</v>
      </c>
      <c r="AL10">
        <v>0.80349999999999999</v>
      </c>
      <c r="AM10">
        <v>0.82240000000000002</v>
      </c>
      <c r="AN10">
        <v>0.82330000000000003</v>
      </c>
      <c r="AO10">
        <v>0.82640000000000002</v>
      </c>
      <c r="AP10">
        <v>0.82930000000000004</v>
      </c>
      <c r="AQ10">
        <v>0.82850000000000001</v>
      </c>
      <c r="AS10">
        <f t="shared" si="1"/>
        <v>-1.9100980516999891E-2</v>
      </c>
      <c r="AT10">
        <f t="shared" ref="AT10:AT73" si="17">(L10-$J10)/$J10</f>
        <v>-2.8651470775499763E-2</v>
      </c>
      <c r="AU10">
        <f t="shared" ref="AU10:AU73" si="18">(M10-$J10)/$J10</f>
        <v>-3.2216987138673103E-2</v>
      </c>
      <c r="AV10">
        <f t="shared" ref="AV10:AV73" si="19">(N10-$J10)/$J10</f>
        <v>-5.1317967655672994E-2</v>
      </c>
      <c r="AW10">
        <f t="shared" ref="AW10:AW73" si="20">(O10-$J10)/$J10</f>
        <v>-3.2216987138673103E-2</v>
      </c>
      <c r="AX10">
        <f t="shared" ref="AX10:AX73" si="21">(P10-$J10)/$J10</f>
        <v>-3.2216987138673103E-2</v>
      </c>
      <c r="AY10">
        <f t="shared" ref="AY10:AY73" si="22">(Q10-$J10)/$J10</f>
        <v>-1.2097287660766527E-2</v>
      </c>
      <c r="AZ10">
        <f t="shared" ref="AZ10:AZ73" si="23">(R10-$J10)/$J10</f>
        <v>-9.2958105182732367E-3</v>
      </c>
      <c r="BA10">
        <f t="shared" ref="BA10:BA73" si="24">(S10-$J10)/$J10</f>
        <v>-6.3669935056659226E-4</v>
      </c>
      <c r="BB10">
        <f t="shared" ref="BB10:BB73" si="25">(T10-$J10)/$J10</f>
        <v>-1.5662804023939866E-2</v>
      </c>
      <c r="BC10">
        <f t="shared" ref="BC10:BC73" si="26">(U10-$J10)/$J10</f>
        <v>-7.6403922067999558E-3</v>
      </c>
      <c r="BD10">
        <f t="shared" ref="BD10:BD73" si="27">(V10-$J10)/$J10</f>
        <v>-8.9137909079332819E-3</v>
      </c>
      <c r="BE10">
        <f t="shared" ref="BE10:BE73" si="28">(W10-$J10)/$J10</f>
        <v>-6.3669935056659226E-4</v>
      </c>
      <c r="BF10">
        <f t="shared" ref="BF10:BF73" si="29">(X10-$J10)/$J10</f>
        <v>9.8051699987266525E-3</v>
      </c>
      <c r="BG10">
        <f t="shared" ref="BG10:BG73" si="30">(Y10-$J10)/$J10</f>
        <v>4.265885648796635E-2</v>
      </c>
      <c r="BH10">
        <f t="shared" ref="BH10:BH73" si="31">(Z10-$J10)/$J10</f>
        <v>3.4636444670826438E-2</v>
      </c>
      <c r="BI10">
        <f t="shared" ref="BI10:BI73" si="32">(AA10-$J10)/$J10</f>
        <v>3.2471666878899741E-2</v>
      </c>
      <c r="BJ10">
        <f t="shared" ref="BJ10:BJ73" si="33">(AB10-$J10)/$J10</f>
        <v>7.4493824016299504E-2</v>
      </c>
      <c r="BK10">
        <f t="shared" si="2"/>
        <v>5.4119444798166286E-2</v>
      </c>
      <c r="BL10">
        <f t="shared" si="3"/>
        <v>6.8381510250859506E-2</v>
      </c>
      <c r="BM10">
        <f t="shared" si="4"/>
        <v>4.1385457786833023E-2</v>
      </c>
      <c r="BN10">
        <f t="shared" si="5"/>
        <v>4.9917229084426348E-2</v>
      </c>
      <c r="BO10">
        <f t="shared" si="6"/>
        <v>3.4381764930599801E-2</v>
      </c>
      <c r="BP10">
        <f t="shared" si="7"/>
        <v>3.6928562332866455E-2</v>
      </c>
      <c r="BQ10">
        <f t="shared" si="8"/>
        <v>4.9662549344199711E-2</v>
      </c>
      <c r="BR10">
        <f t="shared" si="9"/>
        <v>5.6029542849866346E-2</v>
      </c>
      <c r="BS10">
        <f t="shared" si="10"/>
        <v>4.0112059085699696E-2</v>
      </c>
      <c r="BT10">
        <f t="shared" si="11"/>
        <v>2.3175856360626506E-2</v>
      </c>
      <c r="BU10">
        <f t="shared" si="12"/>
        <v>4.7243091812046382E-2</v>
      </c>
      <c r="BV10">
        <f t="shared" si="13"/>
        <v>4.8389150643066391E-2</v>
      </c>
      <c r="BW10">
        <f t="shared" si="14"/>
        <v>5.2336686616579683E-2</v>
      </c>
      <c r="BX10">
        <f t="shared" si="15"/>
        <v>5.6029542849866346E-2</v>
      </c>
      <c r="BY10">
        <f t="shared" si="16"/>
        <v>5.5010823888959656E-2</v>
      </c>
    </row>
    <row r="11" spans="1:77" x14ac:dyDescent="0.25">
      <c r="H11">
        <v>173.96</v>
      </c>
      <c r="I11">
        <v>178.33</v>
      </c>
      <c r="J11">
        <v>174.81</v>
      </c>
      <c r="K11">
        <v>177.29</v>
      </c>
      <c r="L11">
        <v>179.49</v>
      </c>
      <c r="M11">
        <v>181.29</v>
      </c>
      <c r="N11">
        <v>187.84</v>
      </c>
      <c r="O11">
        <v>175.59</v>
      </c>
      <c r="P11">
        <v>171.42</v>
      </c>
      <c r="Q11">
        <v>169.95</v>
      </c>
      <c r="R11">
        <v>172.63</v>
      </c>
      <c r="S11">
        <v>176.71</v>
      </c>
      <c r="T11">
        <v>170.66</v>
      </c>
      <c r="U11">
        <v>164.4</v>
      </c>
      <c r="V11">
        <v>162.47</v>
      </c>
      <c r="W11">
        <v>166.17</v>
      </c>
      <c r="X11">
        <v>168.24</v>
      </c>
      <c r="Y11">
        <v>164.65</v>
      </c>
      <c r="Z11">
        <v>166.74</v>
      </c>
      <c r="AA11">
        <v>166.69</v>
      </c>
      <c r="AB11">
        <v>165.64</v>
      </c>
      <c r="AC11">
        <v>169.59</v>
      </c>
      <c r="AD11">
        <v>170.82</v>
      </c>
      <c r="AE11">
        <v>169.99</v>
      </c>
      <c r="AF11">
        <v>167.29</v>
      </c>
      <c r="AG11">
        <v>170.1</v>
      </c>
      <c r="AH11">
        <v>171</v>
      </c>
      <c r="AI11">
        <v>169.98</v>
      </c>
      <c r="AJ11">
        <v>164.89</v>
      </c>
      <c r="AK11">
        <v>167.34</v>
      </c>
      <c r="AL11">
        <v>172.46</v>
      </c>
      <c r="AM11">
        <v>172.75</v>
      </c>
      <c r="AN11">
        <v>170.36</v>
      </c>
      <c r="AO11">
        <v>166.72</v>
      </c>
      <c r="AP11">
        <v>172.32</v>
      </c>
      <c r="AQ11">
        <v>176.33</v>
      </c>
      <c r="AS11">
        <f t="shared" si="1"/>
        <v>1.4186831416966934E-2</v>
      </c>
      <c r="AT11">
        <f t="shared" si="17"/>
        <v>2.6771923802986139E-2</v>
      </c>
      <c r="AU11">
        <f t="shared" si="18"/>
        <v>3.7068817573365311E-2</v>
      </c>
      <c r="AV11">
        <f t="shared" si="19"/>
        <v>7.4538069904467708E-2</v>
      </c>
      <c r="AW11">
        <f t="shared" si="20"/>
        <v>4.4619873004976898E-3</v>
      </c>
      <c r="AX11">
        <f t="shared" si="21"/>
        <v>-1.9392483267547708E-2</v>
      </c>
      <c r="AY11">
        <f t="shared" si="22"/>
        <v>-2.7801613180024103E-2</v>
      </c>
      <c r="AZ11">
        <f t="shared" si="23"/>
        <v>-1.2470682455237154E-2</v>
      </c>
      <c r="BA11">
        <f t="shared" si="24"/>
        <v>1.0868943424289261E-2</v>
      </c>
      <c r="BB11">
        <f t="shared" si="25"/>
        <v>-2.3740060637263347E-2</v>
      </c>
      <c r="BC11">
        <f t="shared" si="26"/>
        <v>-5.955036897202675E-2</v>
      </c>
      <c r="BD11">
        <f t="shared" si="27"/>
        <v>-7.0590927292489003E-2</v>
      </c>
      <c r="BE11">
        <f t="shared" si="28"/>
        <v>-4.9425090097820576E-2</v>
      </c>
      <c r="BF11">
        <f t="shared" si="29"/>
        <v>-3.7583662261884289E-2</v>
      </c>
      <c r="BG11">
        <f t="shared" si="30"/>
        <v>-5.8120244837251853E-2</v>
      </c>
      <c r="BH11">
        <f t="shared" si="31"/>
        <v>-4.6164407070533681E-2</v>
      </c>
      <c r="BI11">
        <f t="shared" si="32"/>
        <v>-4.645043189748873E-2</v>
      </c>
      <c r="BJ11">
        <f t="shared" si="33"/>
        <v>-5.2456953263543368E-2</v>
      </c>
      <c r="BK11">
        <f t="shared" si="2"/>
        <v>-2.9860991934099874E-2</v>
      </c>
      <c r="BL11">
        <f t="shared" si="3"/>
        <v>-2.2824781191007431E-2</v>
      </c>
      <c r="BM11">
        <f t="shared" si="4"/>
        <v>-2.7572793318460003E-2</v>
      </c>
      <c r="BN11">
        <f t="shared" si="5"/>
        <v>-4.3018133974029003E-2</v>
      </c>
      <c r="BO11">
        <f t="shared" si="6"/>
        <v>-2.6943538699159133E-2</v>
      </c>
      <c r="BP11">
        <f t="shared" si="7"/>
        <v>-2.1795091813969464E-2</v>
      </c>
      <c r="BQ11">
        <f t="shared" si="8"/>
        <v>-2.7629998283851109E-2</v>
      </c>
      <c r="BR11">
        <f t="shared" si="9"/>
        <v>-5.6747325667868061E-2</v>
      </c>
      <c r="BS11">
        <f t="shared" si="10"/>
        <v>-4.2732109147073961E-2</v>
      </c>
      <c r="BT11">
        <f t="shared" si="11"/>
        <v>-1.3443166866884014E-2</v>
      </c>
      <c r="BU11">
        <f t="shared" si="12"/>
        <v>-1.1784222870545176E-2</v>
      </c>
      <c r="BV11">
        <f t="shared" si="13"/>
        <v>-2.5456209598993126E-2</v>
      </c>
      <c r="BW11">
        <f t="shared" si="14"/>
        <v>-4.6278817001315732E-2</v>
      </c>
      <c r="BX11">
        <f t="shared" si="15"/>
        <v>-1.4244036382358041E-2</v>
      </c>
      <c r="BY11">
        <f t="shared" si="16"/>
        <v>8.6951547394314415E-3</v>
      </c>
    </row>
    <row r="12" spans="1:77" x14ac:dyDescent="0.25">
      <c r="H12">
        <v>106.84</v>
      </c>
      <c r="I12">
        <v>111.98</v>
      </c>
      <c r="J12">
        <v>110.46</v>
      </c>
      <c r="K12">
        <v>113.93</v>
      </c>
      <c r="L12">
        <v>115.78</v>
      </c>
      <c r="M12">
        <v>114.24</v>
      </c>
      <c r="N12">
        <v>119.4</v>
      </c>
      <c r="O12">
        <v>116.07</v>
      </c>
      <c r="P12">
        <v>109.71</v>
      </c>
      <c r="Q12">
        <v>110.5</v>
      </c>
      <c r="R12">
        <v>111.54</v>
      </c>
      <c r="S12">
        <v>112.42</v>
      </c>
      <c r="T12">
        <v>113.65</v>
      </c>
      <c r="U12">
        <v>115</v>
      </c>
      <c r="V12">
        <v>114.88</v>
      </c>
      <c r="W12">
        <v>111.69</v>
      </c>
      <c r="X12">
        <v>109.07</v>
      </c>
      <c r="Y12">
        <v>110.35</v>
      </c>
      <c r="Z12">
        <v>108.24</v>
      </c>
      <c r="AA12">
        <v>114.42</v>
      </c>
      <c r="AB12">
        <v>112.68</v>
      </c>
      <c r="AC12">
        <v>117.48</v>
      </c>
      <c r="AD12">
        <v>113.46</v>
      </c>
      <c r="AE12">
        <v>113.43</v>
      </c>
      <c r="AF12">
        <v>115.73</v>
      </c>
      <c r="AG12">
        <v>117.82</v>
      </c>
      <c r="AH12">
        <v>115.87</v>
      </c>
      <c r="AI12">
        <v>118.74</v>
      </c>
      <c r="AJ12">
        <v>117.86</v>
      </c>
      <c r="AK12">
        <v>122.67</v>
      </c>
      <c r="AL12">
        <v>127.21</v>
      </c>
      <c r="AM12">
        <v>128.58000000000001</v>
      </c>
      <c r="AN12">
        <v>131.44</v>
      </c>
      <c r="AO12">
        <v>132.86000000000001</v>
      </c>
      <c r="AP12">
        <v>132.12</v>
      </c>
      <c r="AQ12">
        <v>131.4</v>
      </c>
      <c r="AS12">
        <f t="shared" si="1"/>
        <v>3.1414086547166514E-2</v>
      </c>
      <c r="AT12">
        <f t="shared" si="17"/>
        <v>4.8162230671736445E-2</v>
      </c>
      <c r="AU12">
        <f t="shared" si="18"/>
        <v>3.422053231939165E-2</v>
      </c>
      <c r="AV12">
        <f t="shared" si="19"/>
        <v>8.0934274850624779E-2</v>
      </c>
      <c r="AW12">
        <f t="shared" si="20"/>
        <v>5.0787615426398695E-2</v>
      </c>
      <c r="AX12">
        <f t="shared" si="21"/>
        <v>-6.7897881586094517E-3</v>
      </c>
      <c r="AY12">
        <f t="shared" si="22"/>
        <v>3.6212203512589404E-4</v>
      </c>
      <c r="AZ12">
        <f t="shared" si="23"/>
        <v>9.7772949483977238E-3</v>
      </c>
      <c r="BA12">
        <f t="shared" si="24"/>
        <v>1.7743979721166106E-2</v>
      </c>
      <c r="BB12">
        <f t="shared" si="25"/>
        <v>2.8879232301285643E-2</v>
      </c>
      <c r="BC12">
        <f t="shared" si="26"/>
        <v>4.1100850986782601E-2</v>
      </c>
      <c r="BD12">
        <f t="shared" si="27"/>
        <v>4.0014484881405049E-2</v>
      </c>
      <c r="BE12">
        <f t="shared" si="28"/>
        <v>1.1135252580119537E-2</v>
      </c>
      <c r="BF12">
        <f t="shared" si="29"/>
        <v>-1.2583740720622856E-2</v>
      </c>
      <c r="BG12">
        <f t="shared" si="30"/>
        <v>-9.9583559659604777E-4</v>
      </c>
      <c r="BH12">
        <f t="shared" si="31"/>
        <v>-2.0097772949483967E-2</v>
      </c>
      <c r="BI12">
        <f t="shared" si="32"/>
        <v>3.5850081477457975E-2</v>
      </c>
      <c r="BJ12">
        <f t="shared" si="33"/>
        <v>2.0097772949484095E-2</v>
      </c>
      <c r="BK12">
        <f t="shared" si="2"/>
        <v>6.3552417164584568E-2</v>
      </c>
      <c r="BL12">
        <f t="shared" si="3"/>
        <v>2.7159152634437807E-2</v>
      </c>
      <c r="BM12">
        <f t="shared" si="4"/>
        <v>2.6887561108093549E-2</v>
      </c>
      <c r="BN12">
        <f t="shared" si="5"/>
        <v>4.7709578127829173E-2</v>
      </c>
      <c r="BO12">
        <f t="shared" si="6"/>
        <v>6.6630454463154076E-2</v>
      </c>
      <c r="BP12">
        <f t="shared" si="7"/>
        <v>4.897700525076961E-2</v>
      </c>
      <c r="BQ12">
        <f t="shared" si="8"/>
        <v>7.4959261271048364E-2</v>
      </c>
      <c r="BR12">
        <f t="shared" si="9"/>
        <v>6.6992576498279971E-2</v>
      </c>
      <c r="BS12">
        <f t="shared" si="10"/>
        <v>0.11053775122216195</v>
      </c>
      <c r="BT12">
        <f t="shared" si="11"/>
        <v>0.15163860220894443</v>
      </c>
      <c r="BU12">
        <f t="shared" si="12"/>
        <v>0.16404128191200451</v>
      </c>
      <c r="BV12">
        <f t="shared" si="13"/>
        <v>0.18993300742350178</v>
      </c>
      <c r="BW12">
        <f t="shared" si="14"/>
        <v>0.20278833967046914</v>
      </c>
      <c r="BX12">
        <f t="shared" si="15"/>
        <v>0.19608908202064107</v>
      </c>
      <c r="BY12">
        <f t="shared" si="16"/>
        <v>0.18957088538837599</v>
      </c>
    </row>
    <row r="13" spans="1:77" x14ac:dyDescent="0.25">
      <c r="H13">
        <v>120.07</v>
      </c>
      <c r="I13">
        <v>129</v>
      </c>
      <c r="J13">
        <v>127.35</v>
      </c>
      <c r="K13">
        <v>128.16</v>
      </c>
      <c r="L13">
        <v>129.97</v>
      </c>
      <c r="M13">
        <v>128.54</v>
      </c>
      <c r="N13">
        <v>125.01</v>
      </c>
      <c r="O13">
        <v>123.45</v>
      </c>
      <c r="P13">
        <v>121.82</v>
      </c>
      <c r="Q13">
        <v>116.93</v>
      </c>
      <c r="R13">
        <v>119</v>
      </c>
      <c r="S13">
        <v>120.72</v>
      </c>
      <c r="T13">
        <v>124.31</v>
      </c>
      <c r="U13">
        <v>120.61</v>
      </c>
      <c r="V13">
        <v>120.08</v>
      </c>
      <c r="W13">
        <v>123.34</v>
      </c>
      <c r="X13">
        <v>120.6</v>
      </c>
      <c r="Y13">
        <v>119.85</v>
      </c>
      <c r="Z13">
        <v>122.82</v>
      </c>
      <c r="AA13">
        <v>124.6</v>
      </c>
      <c r="AB13">
        <v>124.31</v>
      </c>
      <c r="AC13">
        <v>126.04</v>
      </c>
      <c r="AD13">
        <v>125.21</v>
      </c>
      <c r="AE13">
        <v>120.29</v>
      </c>
      <c r="AF13">
        <v>121.67</v>
      </c>
      <c r="AG13">
        <v>122.18</v>
      </c>
      <c r="AH13">
        <v>122.74</v>
      </c>
      <c r="AI13">
        <v>123.57</v>
      </c>
      <c r="AJ13">
        <v>123.75</v>
      </c>
      <c r="AK13">
        <v>121.74</v>
      </c>
      <c r="AL13">
        <v>124.59</v>
      </c>
      <c r="AM13">
        <v>126.81</v>
      </c>
      <c r="AN13">
        <v>127.09</v>
      </c>
      <c r="AO13">
        <v>127.1</v>
      </c>
      <c r="AP13">
        <v>127.04</v>
      </c>
      <c r="AQ13">
        <v>128.58000000000001</v>
      </c>
      <c r="AS13">
        <f t="shared" si="1"/>
        <v>6.3604240282685697E-3</v>
      </c>
      <c r="AT13">
        <f t="shared" si="17"/>
        <v>2.0573223400078559E-2</v>
      </c>
      <c r="AU13">
        <f t="shared" si="18"/>
        <v>9.344326658814274E-3</v>
      </c>
      <c r="AV13">
        <f t="shared" si="19"/>
        <v>-1.8374558303886842E-2</v>
      </c>
      <c r="AW13">
        <f t="shared" si="20"/>
        <v>-3.0624263839811476E-2</v>
      </c>
      <c r="AX13">
        <f t="shared" si="21"/>
        <v>-4.3423635649784069E-2</v>
      </c>
      <c r="AY13">
        <f t="shared" si="22"/>
        <v>-8.1821751079701521E-2</v>
      </c>
      <c r="AZ13">
        <f t="shared" si="23"/>
        <v>-6.5567334118570825E-2</v>
      </c>
      <c r="BA13">
        <f t="shared" si="24"/>
        <v>-5.2061248527679592E-2</v>
      </c>
      <c r="BB13">
        <f t="shared" si="25"/>
        <v>-2.387122104436586E-2</v>
      </c>
      <c r="BC13">
        <f t="shared" si="26"/>
        <v>-5.2925009815469139E-2</v>
      </c>
      <c r="BD13">
        <f t="shared" si="27"/>
        <v>-5.7086768747546104E-2</v>
      </c>
      <c r="BE13">
        <f t="shared" si="28"/>
        <v>-3.148802512760103E-2</v>
      </c>
      <c r="BF13">
        <f t="shared" si="29"/>
        <v>-5.3003533568904596E-2</v>
      </c>
      <c r="BG13">
        <f t="shared" si="30"/>
        <v>-5.8892815076560662E-2</v>
      </c>
      <c r="BH13">
        <f t="shared" si="31"/>
        <v>-3.557126030624265E-2</v>
      </c>
      <c r="BI13">
        <f t="shared" si="32"/>
        <v>-2.1594032194738908E-2</v>
      </c>
      <c r="BJ13">
        <f t="shared" si="33"/>
        <v>-2.387122104436586E-2</v>
      </c>
      <c r="BK13">
        <f t="shared" si="2"/>
        <v>-1.0286611700039168E-2</v>
      </c>
      <c r="BL13">
        <f t="shared" si="3"/>
        <v>-1.6804083235178648E-2</v>
      </c>
      <c r="BM13">
        <f t="shared" si="4"/>
        <v>-5.5437769925402343E-2</v>
      </c>
      <c r="BN13">
        <f t="shared" si="5"/>
        <v>-4.4601491951315214E-2</v>
      </c>
      <c r="BO13">
        <f t="shared" si="6"/>
        <v>-4.0596780526109051E-2</v>
      </c>
      <c r="BP13">
        <f t="shared" si="7"/>
        <v>-3.6199450333725951E-2</v>
      </c>
      <c r="BQ13">
        <f t="shared" si="8"/>
        <v>-2.9681978798586584E-2</v>
      </c>
      <c r="BR13">
        <f t="shared" si="9"/>
        <v>-2.8268551236749075E-2</v>
      </c>
      <c r="BS13">
        <f t="shared" si="10"/>
        <v>-4.405182567726737E-2</v>
      </c>
      <c r="BT13">
        <f t="shared" si="11"/>
        <v>-2.1672555948174254E-2</v>
      </c>
      <c r="BU13">
        <f t="shared" si="12"/>
        <v>-4.2402826855123055E-3</v>
      </c>
      <c r="BV13">
        <f t="shared" si="13"/>
        <v>-2.0416175893206981E-3</v>
      </c>
      <c r="BW13">
        <f t="shared" si="14"/>
        <v>-1.9630938358853552E-3</v>
      </c>
      <c r="BX13">
        <f t="shared" si="15"/>
        <v>-2.4342363564977469E-3</v>
      </c>
      <c r="BY13">
        <f t="shared" si="16"/>
        <v>9.658421672556091E-3</v>
      </c>
    </row>
    <row r="14" spans="1:77" x14ac:dyDescent="0.25">
      <c r="H14">
        <v>128.97</v>
      </c>
      <c r="I14">
        <v>145.41</v>
      </c>
      <c r="J14">
        <v>145.01</v>
      </c>
      <c r="K14">
        <v>142.61000000000001</v>
      </c>
      <c r="L14">
        <v>140.11000000000001</v>
      </c>
      <c r="M14">
        <v>147.69</v>
      </c>
      <c r="N14">
        <v>143.91</v>
      </c>
      <c r="O14">
        <v>144.26</v>
      </c>
      <c r="P14">
        <v>149.07</v>
      </c>
      <c r="Q14">
        <v>148.74</v>
      </c>
      <c r="R14">
        <v>147.05000000000001</v>
      </c>
      <c r="S14">
        <v>147.53</v>
      </c>
      <c r="T14">
        <v>146.03</v>
      </c>
      <c r="U14">
        <v>143.82</v>
      </c>
      <c r="V14">
        <v>145.93</v>
      </c>
      <c r="W14">
        <v>144.08000000000001</v>
      </c>
      <c r="X14">
        <v>143.83000000000001</v>
      </c>
      <c r="Y14">
        <v>147.16999999999999</v>
      </c>
      <c r="Z14">
        <v>151.26</v>
      </c>
      <c r="AA14">
        <v>149.97999999999999</v>
      </c>
      <c r="AB14">
        <v>149.91</v>
      </c>
      <c r="AC14">
        <v>157.62</v>
      </c>
      <c r="AD14">
        <v>158.02000000000001</v>
      </c>
      <c r="AE14">
        <v>158.80000000000001</v>
      </c>
      <c r="AF14">
        <v>156.02000000000001</v>
      </c>
      <c r="AG14">
        <v>155.75</v>
      </c>
      <c r="AH14">
        <v>144.28</v>
      </c>
      <c r="AI14">
        <v>146.29</v>
      </c>
      <c r="AJ14">
        <v>148.36000000000001</v>
      </c>
      <c r="AK14">
        <v>149.74</v>
      </c>
      <c r="AL14">
        <v>149.53</v>
      </c>
      <c r="AM14">
        <v>147.41999999999999</v>
      </c>
      <c r="AN14">
        <v>146.80000000000001</v>
      </c>
      <c r="AO14">
        <v>146.34</v>
      </c>
      <c r="AP14">
        <v>146.96</v>
      </c>
      <c r="AQ14">
        <v>148.79</v>
      </c>
      <c r="AS14">
        <f t="shared" si="1"/>
        <v>-1.6550582718433057E-2</v>
      </c>
      <c r="AT14">
        <f t="shared" si="17"/>
        <v>-3.3790773050134316E-2</v>
      </c>
      <c r="AU14">
        <f t="shared" si="18"/>
        <v>1.8481484035583803E-2</v>
      </c>
      <c r="AV14">
        <f t="shared" si="19"/>
        <v>-7.5856837459485167E-3</v>
      </c>
      <c r="AW14">
        <f t="shared" si="20"/>
        <v>-5.172057099510379E-3</v>
      </c>
      <c r="AX14">
        <f t="shared" si="21"/>
        <v>2.7998069098682868E-2</v>
      </c>
      <c r="AY14">
        <f t="shared" si="22"/>
        <v>2.572236397489841E-2</v>
      </c>
      <c r="AZ14">
        <f t="shared" si="23"/>
        <v>1.4067995310668371E-2</v>
      </c>
      <c r="BA14">
        <f t="shared" si="24"/>
        <v>1.7378111854354943E-2</v>
      </c>
      <c r="BB14">
        <f t="shared" si="25"/>
        <v>7.0339976553341855E-3</v>
      </c>
      <c r="BC14">
        <f t="shared" si="26"/>
        <v>-8.2063305978897858E-3</v>
      </c>
      <c r="BD14">
        <f t="shared" si="27"/>
        <v>6.3443900420661744E-3</v>
      </c>
      <c r="BE14">
        <f t="shared" si="28"/>
        <v>-6.4133508033927212E-3</v>
      </c>
      <c r="BF14">
        <f t="shared" si="29"/>
        <v>-8.137369836562847E-3</v>
      </c>
      <c r="BG14">
        <f t="shared" si="30"/>
        <v>1.4895524446589868E-2</v>
      </c>
      <c r="BH14">
        <f t="shared" si="31"/>
        <v>4.3100475829253158E-2</v>
      </c>
      <c r="BI14">
        <f t="shared" si="32"/>
        <v>3.4273498379422104E-2</v>
      </c>
      <c r="BJ14">
        <f t="shared" si="33"/>
        <v>3.3790773050134518E-2</v>
      </c>
      <c r="BK14">
        <f t="shared" si="2"/>
        <v>8.695952003310127E-2</v>
      </c>
      <c r="BL14">
        <f t="shared" si="3"/>
        <v>8.9717950486173509E-2</v>
      </c>
      <c r="BM14">
        <f t="shared" si="4"/>
        <v>9.5096889869664303E-2</v>
      </c>
      <c r="BN14">
        <f t="shared" si="5"/>
        <v>7.5925798220812496E-2</v>
      </c>
      <c r="BO14">
        <f t="shared" si="6"/>
        <v>7.4063857664988686E-2</v>
      </c>
      <c r="BP14">
        <f t="shared" si="7"/>
        <v>-5.0341355768566982E-3</v>
      </c>
      <c r="BQ14">
        <f t="shared" si="8"/>
        <v>8.8269774498310541E-3</v>
      </c>
      <c r="BR14">
        <f t="shared" si="9"/>
        <v>2.3101855044479848E-2</v>
      </c>
      <c r="BS14">
        <f t="shared" si="10"/>
        <v>3.2618440107578917E-2</v>
      </c>
      <c r="BT14">
        <f t="shared" si="11"/>
        <v>3.1170264119715956E-2</v>
      </c>
      <c r="BU14">
        <f t="shared" si="12"/>
        <v>1.6619543479759993E-2</v>
      </c>
      <c r="BV14">
        <f t="shared" si="13"/>
        <v>1.2343976277498246E-2</v>
      </c>
      <c r="BW14">
        <f t="shared" si="14"/>
        <v>9.1717812564651585E-3</v>
      </c>
      <c r="BX14">
        <f t="shared" si="15"/>
        <v>1.3447348458727103E-2</v>
      </c>
      <c r="BY14">
        <f t="shared" si="16"/>
        <v>2.6067167781532317E-2</v>
      </c>
    </row>
    <row r="15" spans="1:77" x14ac:dyDescent="0.25">
      <c r="H15">
        <v>93.03</v>
      </c>
      <c r="I15">
        <v>107.19</v>
      </c>
      <c r="J15">
        <v>105.61</v>
      </c>
      <c r="K15">
        <v>109.59</v>
      </c>
      <c r="L15">
        <v>110.95</v>
      </c>
      <c r="M15">
        <v>111.39</v>
      </c>
      <c r="N15">
        <v>111.06</v>
      </c>
      <c r="O15">
        <v>108.25</v>
      </c>
      <c r="P15">
        <v>106.36</v>
      </c>
      <c r="Q15">
        <v>108.83</v>
      </c>
      <c r="R15">
        <v>115.79</v>
      </c>
      <c r="S15">
        <v>113.41</v>
      </c>
      <c r="T15">
        <v>113.74</v>
      </c>
      <c r="U15">
        <v>112.18</v>
      </c>
      <c r="V15">
        <v>112.03</v>
      </c>
      <c r="W15">
        <v>111.04</v>
      </c>
      <c r="X15">
        <v>110.66</v>
      </c>
      <c r="Y15">
        <v>113</v>
      </c>
      <c r="Z15">
        <v>115.91</v>
      </c>
      <c r="AA15">
        <v>115.95</v>
      </c>
      <c r="AB15">
        <v>116.04</v>
      </c>
      <c r="AC15">
        <v>116.02</v>
      </c>
      <c r="AD15">
        <v>118.2</v>
      </c>
      <c r="AE15">
        <v>119.1</v>
      </c>
      <c r="AF15">
        <v>122.01</v>
      </c>
      <c r="AG15">
        <v>123.18</v>
      </c>
      <c r="AH15">
        <v>116.43</v>
      </c>
      <c r="AI15">
        <v>115.97</v>
      </c>
      <c r="AJ15">
        <v>109.77</v>
      </c>
      <c r="AK15">
        <v>114.02</v>
      </c>
      <c r="AL15">
        <v>112.44</v>
      </c>
      <c r="AM15">
        <v>113.42</v>
      </c>
      <c r="AN15">
        <v>113.46</v>
      </c>
      <c r="AO15">
        <v>116.58</v>
      </c>
      <c r="AP15">
        <v>114.56</v>
      </c>
      <c r="AQ15">
        <v>114.88</v>
      </c>
      <c r="AS15">
        <f t="shared" si="1"/>
        <v>3.7685825205946447E-2</v>
      </c>
      <c r="AT15">
        <f t="shared" si="17"/>
        <v>5.0563393618028626E-2</v>
      </c>
      <c r="AU15">
        <f t="shared" si="18"/>
        <v>5.4729665751349313E-2</v>
      </c>
      <c r="AV15">
        <f t="shared" si="19"/>
        <v>5.1604961651358798E-2</v>
      </c>
      <c r="AW15">
        <f t="shared" si="20"/>
        <v>2.4997632799924254E-2</v>
      </c>
      <c r="AX15">
        <f t="shared" si="21"/>
        <v>7.101600227251207E-3</v>
      </c>
      <c r="AY15">
        <f t="shared" si="22"/>
        <v>3.0489536975665171E-2</v>
      </c>
      <c r="AZ15">
        <f t="shared" si="23"/>
        <v>9.6392387084556455E-2</v>
      </c>
      <c r="BA15">
        <f t="shared" si="24"/>
        <v>7.3856642363412522E-2</v>
      </c>
      <c r="BB15">
        <f t="shared" si="25"/>
        <v>7.6981346463403044E-2</v>
      </c>
      <c r="BC15">
        <f t="shared" si="26"/>
        <v>6.2210017990720644E-2</v>
      </c>
      <c r="BD15">
        <f t="shared" si="27"/>
        <v>6.0789697945270352E-2</v>
      </c>
      <c r="BE15">
        <f t="shared" si="28"/>
        <v>5.1415585645298807E-2</v>
      </c>
      <c r="BF15">
        <f t="shared" si="29"/>
        <v>4.78174415301581E-2</v>
      </c>
      <c r="BG15">
        <f t="shared" si="30"/>
        <v>6.9974434239181899E-2</v>
      </c>
      <c r="BH15">
        <f t="shared" si="31"/>
        <v>9.7528643120916553E-2</v>
      </c>
      <c r="BI15">
        <f t="shared" si="32"/>
        <v>9.7907395133036673E-2</v>
      </c>
      <c r="BJ15">
        <f t="shared" si="33"/>
        <v>9.8759587160306861E-2</v>
      </c>
      <c r="BK15">
        <f t="shared" si="2"/>
        <v>9.8570211154246731E-2</v>
      </c>
      <c r="BL15">
        <f t="shared" si="3"/>
        <v>0.1192121958147903</v>
      </c>
      <c r="BM15">
        <f t="shared" si="4"/>
        <v>0.12773411608749166</v>
      </c>
      <c r="BN15">
        <f t="shared" si="5"/>
        <v>0.15528832496922645</v>
      </c>
      <c r="BO15">
        <f t="shared" si="6"/>
        <v>0.16636682132373834</v>
      </c>
      <c r="BP15">
        <f t="shared" si="7"/>
        <v>0.10245241927847749</v>
      </c>
      <c r="BQ15">
        <f t="shared" si="8"/>
        <v>9.8096771139096678E-2</v>
      </c>
      <c r="BR15">
        <f t="shared" si="9"/>
        <v>3.9390209260486662E-2</v>
      </c>
      <c r="BS15">
        <f t="shared" si="10"/>
        <v>7.9632610548243513E-2</v>
      </c>
      <c r="BT15">
        <f t="shared" si="11"/>
        <v>6.4671906069500976E-2</v>
      </c>
      <c r="BU15">
        <f t="shared" si="12"/>
        <v>7.3951330366442594E-2</v>
      </c>
      <c r="BV15">
        <f t="shared" si="13"/>
        <v>7.4330082378562576E-2</v>
      </c>
      <c r="BW15">
        <f t="shared" si="14"/>
        <v>0.10387273932392765</v>
      </c>
      <c r="BX15">
        <f t="shared" si="15"/>
        <v>8.4745762711864431E-2</v>
      </c>
      <c r="BY15">
        <f t="shared" si="16"/>
        <v>8.7775778808824881E-2</v>
      </c>
    </row>
    <row r="16" spans="1:77" x14ac:dyDescent="0.25">
      <c r="H16">
        <v>59.42</v>
      </c>
      <c r="I16">
        <v>63.58</v>
      </c>
      <c r="J16">
        <v>62.69</v>
      </c>
      <c r="K16">
        <v>62.04</v>
      </c>
      <c r="L16">
        <v>64.09</v>
      </c>
      <c r="M16">
        <v>64.349999999999994</v>
      </c>
      <c r="N16">
        <v>64.77</v>
      </c>
      <c r="O16">
        <v>65.400000000000006</v>
      </c>
      <c r="P16">
        <v>65.73</v>
      </c>
      <c r="Q16">
        <v>65.44</v>
      </c>
      <c r="R16">
        <v>65.16</v>
      </c>
      <c r="S16">
        <v>65.08</v>
      </c>
      <c r="T16">
        <v>64.819999999999993</v>
      </c>
      <c r="U16">
        <v>64.84</v>
      </c>
      <c r="V16">
        <v>65.430000000000007</v>
      </c>
      <c r="W16">
        <v>65.680000000000007</v>
      </c>
      <c r="X16">
        <v>65.760000000000005</v>
      </c>
      <c r="Y16">
        <v>66.06</v>
      </c>
      <c r="Z16">
        <v>66.16</v>
      </c>
      <c r="AA16">
        <v>66.55</v>
      </c>
      <c r="AB16">
        <v>66.84</v>
      </c>
      <c r="AC16">
        <v>66.86</v>
      </c>
      <c r="AD16">
        <v>67.150000000000006</v>
      </c>
      <c r="AE16">
        <v>67.34</v>
      </c>
      <c r="AF16">
        <v>69.78</v>
      </c>
      <c r="AG16">
        <v>69.2</v>
      </c>
      <c r="AH16">
        <v>68.14</v>
      </c>
      <c r="AI16">
        <v>68.709999999999994</v>
      </c>
      <c r="AJ16">
        <v>69.98</v>
      </c>
      <c r="AK16">
        <v>70.89</v>
      </c>
      <c r="AL16">
        <v>70.36</v>
      </c>
      <c r="AM16">
        <v>70.38</v>
      </c>
      <c r="AN16">
        <v>72.319999999999993</v>
      </c>
      <c r="AO16">
        <v>72.510000000000005</v>
      </c>
      <c r="AP16">
        <v>71.75</v>
      </c>
      <c r="AQ16">
        <v>74.61</v>
      </c>
      <c r="AS16">
        <f t="shared" si="1"/>
        <v>-1.0368479821343094E-2</v>
      </c>
      <c r="AT16">
        <f t="shared" si="17"/>
        <v>2.2332110384431419E-2</v>
      </c>
      <c r="AU16">
        <f t="shared" si="18"/>
        <v>2.6479502312968521E-2</v>
      </c>
      <c r="AV16">
        <f t="shared" si="19"/>
        <v>3.3179135428297951E-2</v>
      </c>
      <c r="AW16">
        <f t="shared" si="20"/>
        <v>4.3228585101292204E-2</v>
      </c>
      <c r="AX16">
        <f t="shared" si="21"/>
        <v>4.8492582549050985E-2</v>
      </c>
      <c r="AY16">
        <f t="shared" si="22"/>
        <v>4.3866645397990109E-2</v>
      </c>
      <c r="AZ16">
        <f t="shared" si="23"/>
        <v>3.9400223321103829E-2</v>
      </c>
      <c r="BA16">
        <f t="shared" si="24"/>
        <v>3.8124102727707776E-2</v>
      </c>
      <c r="BB16">
        <f t="shared" si="25"/>
        <v>3.3976710799170452E-2</v>
      </c>
      <c r="BC16">
        <f t="shared" si="26"/>
        <v>3.429574094751963E-2</v>
      </c>
      <c r="BD16">
        <f t="shared" si="27"/>
        <v>4.3707130323815749E-2</v>
      </c>
      <c r="BE16">
        <f t="shared" si="28"/>
        <v>4.7695007178178483E-2</v>
      </c>
      <c r="BF16">
        <f t="shared" si="29"/>
        <v>4.8971127771574537E-2</v>
      </c>
      <c r="BG16">
        <f t="shared" si="30"/>
        <v>5.3756579996809772E-2</v>
      </c>
      <c r="BH16">
        <f t="shared" si="31"/>
        <v>5.5351730738554775E-2</v>
      </c>
      <c r="BI16">
        <f t="shared" si="32"/>
        <v>6.157281863136066E-2</v>
      </c>
      <c r="BJ16">
        <f t="shared" si="33"/>
        <v>6.6198755782421528E-2</v>
      </c>
      <c r="BK16">
        <f t="shared" si="2"/>
        <v>6.6517785930770484E-2</v>
      </c>
      <c r="BL16">
        <f t="shared" si="3"/>
        <v>7.1143723081831367E-2</v>
      </c>
      <c r="BM16">
        <f t="shared" si="4"/>
        <v>7.4174509491147012E-2</v>
      </c>
      <c r="BN16">
        <f t="shared" si="5"/>
        <v>0.11309618758972728</v>
      </c>
      <c r="BO16">
        <f t="shared" si="6"/>
        <v>0.10384431328760577</v>
      </c>
      <c r="BP16">
        <f t="shared" si="7"/>
        <v>8.6935715425107724E-2</v>
      </c>
      <c r="BQ16">
        <f t="shared" si="8"/>
        <v>9.6028074653054657E-2</v>
      </c>
      <c r="BR16">
        <f t="shared" si="9"/>
        <v>0.11628648907321752</v>
      </c>
      <c r="BS16">
        <f t="shared" si="10"/>
        <v>0.13080236082309785</v>
      </c>
      <c r="BT16">
        <f t="shared" si="11"/>
        <v>0.12234806189184881</v>
      </c>
      <c r="BU16">
        <f t="shared" si="12"/>
        <v>0.12266709204019777</v>
      </c>
      <c r="BV16">
        <f t="shared" si="13"/>
        <v>0.15361301643005257</v>
      </c>
      <c r="BW16">
        <f t="shared" si="14"/>
        <v>0.15664380283936843</v>
      </c>
      <c r="BX16">
        <f t="shared" si="15"/>
        <v>0.14452065720210563</v>
      </c>
      <c r="BY16">
        <f t="shared" si="16"/>
        <v>0.19014196841601536</v>
      </c>
    </row>
    <row r="17" spans="8:77" x14ac:dyDescent="0.25">
      <c r="H17">
        <v>49.75</v>
      </c>
      <c r="I17">
        <v>50.47</v>
      </c>
      <c r="J17">
        <v>51.11</v>
      </c>
      <c r="K17">
        <v>51.01</v>
      </c>
      <c r="L17">
        <v>50.82</v>
      </c>
      <c r="M17">
        <v>50.26</v>
      </c>
      <c r="N17">
        <v>50.31</v>
      </c>
      <c r="O17">
        <v>52.49</v>
      </c>
      <c r="P17">
        <v>53.01</v>
      </c>
      <c r="Q17">
        <v>52.86</v>
      </c>
      <c r="R17">
        <v>53.17</v>
      </c>
      <c r="S17">
        <v>54.97</v>
      </c>
      <c r="T17">
        <v>55.23</v>
      </c>
      <c r="U17">
        <v>56.74</v>
      </c>
      <c r="V17">
        <v>55.64</v>
      </c>
      <c r="W17">
        <v>56.7</v>
      </c>
      <c r="X17">
        <v>56.95</v>
      </c>
      <c r="Y17">
        <v>57.51</v>
      </c>
      <c r="Z17">
        <v>57.71</v>
      </c>
      <c r="AA17">
        <v>57.39</v>
      </c>
      <c r="AB17">
        <v>58.82</v>
      </c>
      <c r="AC17">
        <v>59.08</v>
      </c>
      <c r="AD17">
        <v>59.96</v>
      </c>
      <c r="AE17">
        <v>58.23</v>
      </c>
      <c r="AF17">
        <v>58.39</v>
      </c>
      <c r="AG17">
        <v>58.12</v>
      </c>
      <c r="AH17">
        <v>58.61</v>
      </c>
      <c r="AI17">
        <v>58.71</v>
      </c>
      <c r="AJ17">
        <v>58.98</v>
      </c>
      <c r="AK17">
        <v>59.84</v>
      </c>
      <c r="AL17">
        <v>60.64</v>
      </c>
      <c r="AM17">
        <v>60.26</v>
      </c>
      <c r="AN17">
        <v>59.93</v>
      </c>
      <c r="AO17">
        <v>59.79</v>
      </c>
      <c r="AP17">
        <v>59.22</v>
      </c>
      <c r="AQ17">
        <v>59.46</v>
      </c>
      <c r="AS17">
        <f t="shared" si="1"/>
        <v>-1.9565642731364003E-3</v>
      </c>
      <c r="AT17">
        <f t="shared" si="17"/>
        <v>-5.6740363920954641E-3</v>
      </c>
      <c r="AU17">
        <f t="shared" si="18"/>
        <v>-1.6630796321659196E-2</v>
      </c>
      <c r="AV17">
        <f t="shared" si="19"/>
        <v>-1.5652514185090925E-2</v>
      </c>
      <c r="AW17">
        <f t="shared" si="20"/>
        <v>2.7000586969281992E-2</v>
      </c>
      <c r="AX17">
        <f t="shared" si="21"/>
        <v>3.7174721189591052E-2</v>
      </c>
      <c r="AY17">
        <f t="shared" si="22"/>
        <v>3.423987477988652E-2</v>
      </c>
      <c r="AZ17">
        <f t="shared" si="23"/>
        <v>4.030522402660932E-2</v>
      </c>
      <c r="BA17">
        <f t="shared" si="24"/>
        <v>7.5523380943063975E-2</v>
      </c>
      <c r="BB17">
        <f t="shared" si="25"/>
        <v>8.06104480532185E-2</v>
      </c>
      <c r="BC17">
        <f t="shared" si="26"/>
        <v>0.11015456857757783</v>
      </c>
      <c r="BD17">
        <f t="shared" si="27"/>
        <v>8.8632361573077703E-2</v>
      </c>
      <c r="BE17">
        <f t="shared" si="28"/>
        <v>0.10937194286832329</v>
      </c>
      <c r="BF17">
        <f t="shared" si="29"/>
        <v>0.11426335355116422</v>
      </c>
      <c r="BG17">
        <f t="shared" si="30"/>
        <v>0.12522011348072781</v>
      </c>
      <c r="BH17">
        <f t="shared" si="31"/>
        <v>0.12913324202700061</v>
      </c>
      <c r="BI17">
        <f t="shared" si="32"/>
        <v>0.12287223635296422</v>
      </c>
      <c r="BJ17">
        <f t="shared" si="33"/>
        <v>0.15085110545881433</v>
      </c>
      <c r="BK17">
        <f t="shared" si="2"/>
        <v>0.15593817256896886</v>
      </c>
      <c r="BL17">
        <f t="shared" si="3"/>
        <v>0.173155938172569</v>
      </c>
      <c r="BM17">
        <f t="shared" si="4"/>
        <v>0.13930737624730968</v>
      </c>
      <c r="BN17">
        <f t="shared" si="5"/>
        <v>0.14243787908432795</v>
      </c>
      <c r="BO17">
        <f t="shared" si="6"/>
        <v>0.13715515554685967</v>
      </c>
      <c r="BP17">
        <f t="shared" si="7"/>
        <v>0.14674232048522795</v>
      </c>
      <c r="BQ17">
        <f t="shared" si="8"/>
        <v>0.14869888475836435</v>
      </c>
      <c r="BR17">
        <f t="shared" si="9"/>
        <v>0.15398160829583246</v>
      </c>
      <c r="BS17">
        <f t="shared" si="10"/>
        <v>0.17080806104480539</v>
      </c>
      <c r="BT17">
        <f t="shared" si="11"/>
        <v>0.18646057522989631</v>
      </c>
      <c r="BU17">
        <f t="shared" si="12"/>
        <v>0.17902563099197807</v>
      </c>
      <c r="BV17">
        <f t="shared" si="13"/>
        <v>0.17256896889062806</v>
      </c>
      <c r="BW17">
        <f t="shared" si="14"/>
        <v>0.16982977890823714</v>
      </c>
      <c r="BX17">
        <f t="shared" si="15"/>
        <v>0.15867736255135981</v>
      </c>
      <c r="BY17">
        <f t="shared" si="16"/>
        <v>0.16337311680688713</v>
      </c>
    </row>
    <row r="18" spans="8:77" x14ac:dyDescent="0.25">
      <c r="H18">
        <v>52.61</v>
      </c>
      <c r="I18">
        <v>52.66</v>
      </c>
      <c r="J18">
        <v>52.5</v>
      </c>
      <c r="K18">
        <v>52.81</v>
      </c>
      <c r="L18">
        <v>53</v>
      </c>
      <c r="M18">
        <v>53.04</v>
      </c>
      <c r="N18">
        <v>53.21</v>
      </c>
      <c r="O18">
        <v>53.74</v>
      </c>
      <c r="P18">
        <v>53.6</v>
      </c>
      <c r="Q18">
        <v>53.29</v>
      </c>
      <c r="R18">
        <v>54.49</v>
      </c>
      <c r="S18">
        <v>54.91</v>
      </c>
      <c r="T18">
        <v>54.93</v>
      </c>
      <c r="U18">
        <v>54.62</v>
      </c>
      <c r="V18">
        <v>55.15</v>
      </c>
      <c r="W18">
        <v>55.33</v>
      </c>
      <c r="X18">
        <v>54.68</v>
      </c>
      <c r="Y18">
        <v>55.32</v>
      </c>
      <c r="Z18">
        <v>55.4</v>
      </c>
      <c r="AA18">
        <v>55.95</v>
      </c>
      <c r="AB18">
        <v>55.36</v>
      </c>
      <c r="AC18">
        <v>56.12</v>
      </c>
      <c r="AD18">
        <v>57.67</v>
      </c>
      <c r="AE18">
        <v>59.28</v>
      </c>
      <c r="AF18">
        <v>59.22</v>
      </c>
      <c r="AG18">
        <v>58.64</v>
      </c>
      <c r="AH18">
        <v>58.45</v>
      </c>
      <c r="AI18">
        <v>57.52</v>
      </c>
      <c r="AJ18">
        <v>57.34</v>
      </c>
      <c r="AK18">
        <v>57.27</v>
      </c>
      <c r="AL18">
        <v>58.62</v>
      </c>
      <c r="AM18">
        <v>58.58</v>
      </c>
      <c r="AN18">
        <v>58.86</v>
      </c>
      <c r="AO18">
        <v>58.2</v>
      </c>
      <c r="AP18">
        <v>57.53</v>
      </c>
      <c r="AQ18">
        <v>58.12</v>
      </c>
      <c r="AS18">
        <f t="shared" si="1"/>
        <v>5.9047619047619482E-3</v>
      </c>
      <c r="AT18">
        <f t="shared" si="17"/>
        <v>9.5238095238095247E-3</v>
      </c>
      <c r="AU18">
        <f t="shared" si="18"/>
        <v>1.028571428571427E-2</v>
      </c>
      <c r="AV18">
        <f t="shared" si="19"/>
        <v>1.352380952380954E-2</v>
      </c>
      <c r="AW18">
        <f t="shared" si="20"/>
        <v>2.3619047619047658E-2</v>
      </c>
      <c r="AX18">
        <f t="shared" si="21"/>
        <v>2.0952380952380979E-2</v>
      </c>
      <c r="AY18">
        <f t="shared" si="22"/>
        <v>1.5047619047619032E-2</v>
      </c>
      <c r="AZ18">
        <f t="shared" si="23"/>
        <v>3.7904761904761941E-2</v>
      </c>
      <c r="BA18">
        <f t="shared" si="24"/>
        <v>4.5904761904761837E-2</v>
      </c>
      <c r="BB18">
        <f t="shared" si="25"/>
        <v>4.6285714285714277E-2</v>
      </c>
      <c r="BC18">
        <f t="shared" si="26"/>
        <v>4.038095238095233E-2</v>
      </c>
      <c r="BD18">
        <f t="shared" si="27"/>
        <v>5.0476190476190452E-2</v>
      </c>
      <c r="BE18">
        <f t="shared" si="28"/>
        <v>5.3904761904761872E-2</v>
      </c>
      <c r="BF18">
        <f t="shared" si="29"/>
        <v>4.1523809523809518E-2</v>
      </c>
      <c r="BG18">
        <f t="shared" si="30"/>
        <v>5.3714285714285721E-2</v>
      </c>
      <c r="BH18">
        <f t="shared" si="31"/>
        <v>5.5238095238095211E-2</v>
      </c>
      <c r="BI18">
        <f t="shared" si="32"/>
        <v>6.5714285714285767E-2</v>
      </c>
      <c r="BJ18">
        <f t="shared" si="33"/>
        <v>5.4476190476190463E-2</v>
      </c>
      <c r="BK18">
        <f t="shared" si="2"/>
        <v>6.8952380952380904E-2</v>
      </c>
      <c r="BL18">
        <f t="shared" si="3"/>
        <v>9.8476190476190509E-2</v>
      </c>
      <c r="BM18">
        <f t="shared" si="4"/>
        <v>0.12914285714285717</v>
      </c>
      <c r="BN18">
        <f t="shared" si="5"/>
        <v>0.12799999999999997</v>
      </c>
      <c r="BO18">
        <f t="shared" si="6"/>
        <v>0.11695238095238096</v>
      </c>
      <c r="BP18">
        <f t="shared" si="7"/>
        <v>0.11333333333333338</v>
      </c>
      <c r="BQ18">
        <f t="shared" si="8"/>
        <v>9.5619047619047673E-2</v>
      </c>
      <c r="BR18">
        <f t="shared" si="9"/>
        <v>9.2190476190476253E-2</v>
      </c>
      <c r="BS18">
        <f t="shared" si="10"/>
        <v>9.0857142857142914E-2</v>
      </c>
      <c r="BT18">
        <f t="shared" si="11"/>
        <v>0.11657142857142852</v>
      </c>
      <c r="BU18">
        <f t="shared" si="12"/>
        <v>0.11580952380952378</v>
      </c>
      <c r="BV18">
        <f t="shared" si="13"/>
        <v>0.12114285714285714</v>
      </c>
      <c r="BW18">
        <f t="shared" si="14"/>
        <v>0.10857142857142862</v>
      </c>
      <c r="BX18">
        <f t="shared" si="15"/>
        <v>9.5809523809523831E-2</v>
      </c>
      <c r="BY18">
        <f t="shared" si="16"/>
        <v>0.107047619047619</v>
      </c>
    </row>
    <row r="19" spans="8:77" x14ac:dyDescent="0.25">
      <c r="H19">
        <v>91.13</v>
      </c>
      <c r="I19">
        <v>99.42</v>
      </c>
      <c r="J19">
        <v>93.87</v>
      </c>
      <c r="K19">
        <v>95.34</v>
      </c>
      <c r="L19">
        <v>86.36</v>
      </c>
      <c r="M19">
        <v>88.73</v>
      </c>
      <c r="N19">
        <v>87.92</v>
      </c>
      <c r="O19">
        <v>87.06</v>
      </c>
      <c r="P19">
        <v>95.12</v>
      </c>
      <c r="Q19">
        <v>94.24</v>
      </c>
      <c r="R19">
        <v>102.47</v>
      </c>
      <c r="S19">
        <v>96.28</v>
      </c>
      <c r="T19">
        <v>96.67</v>
      </c>
      <c r="U19">
        <v>93.5</v>
      </c>
      <c r="V19">
        <v>95.07</v>
      </c>
      <c r="W19">
        <v>91.16</v>
      </c>
      <c r="X19">
        <v>92.65</v>
      </c>
      <c r="Y19">
        <v>98.75</v>
      </c>
      <c r="Z19">
        <v>102.26</v>
      </c>
      <c r="AA19">
        <v>101.86</v>
      </c>
      <c r="AB19">
        <v>101.22</v>
      </c>
      <c r="AC19">
        <v>108.59</v>
      </c>
      <c r="AD19">
        <v>106.3</v>
      </c>
      <c r="AE19">
        <v>105.65</v>
      </c>
      <c r="AF19">
        <v>105.28</v>
      </c>
      <c r="AG19">
        <v>101.9</v>
      </c>
      <c r="AH19">
        <v>98.8</v>
      </c>
      <c r="AI19">
        <v>94.82</v>
      </c>
      <c r="AJ19">
        <v>86.99</v>
      </c>
      <c r="AK19">
        <v>86.99</v>
      </c>
      <c r="AL19">
        <v>89.3</v>
      </c>
      <c r="AM19">
        <v>82.05</v>
      </c>
      <c r="AN19">
        <v>81.569999999999993</v>
      </c>
      <c r="AO19">
        <v>83.79</v>
      </c>
      <c r="AP19">
        <v>83.75</v>
      </c>
      <c r="AQ19">
        <v>82.43</v>
      </c>
      <c r="AS19">
        <f t="shared" si="1"/>
        <v>1.565995525727068E-2</v>
      </c>
      <c r="AT19">
        <f t="shared" si="17"/>
        <v>-8.000426121231495E-2</v>
      </c>
      <c r="AU19">
        <f t="shared" si="18"/>
        <v>-5.4756578246511138E-2</v>
      </c>
      <c r="AV19">
        <f t="shared" si="19"/>
        <v>-6.3385533184190934E-2</v>
      </c>
      <c r="AW19">
        <f t="shared" si="20"/>
        <v>-7.2547139661233648E-2</v>
      </c>
      <c r="AX19">
        <f t="shared" si="21"/>
        <v>1.3316288484073718E-2</v>
      </c>
      <c r="AY19">
        <f t="shared" si="22"/>
        <v>3.9416213912857176E-3</v>
      </c>
      <c r="AZ19">
        <f t="shared" si="23"/>
        <v>9.1616064770427122E-2</v>
      </c>
      <c r="BA19">
        <f t="shared" si="24"/>
        <v>2.5673804197294092E-2</v>
      </c>
      <c r="BB19">
        <f t="shared" si="25"/>
        <v>2.98284862043251E-2</v>
      </c>
      <c r="BC19">
        <f t="shared" si="26"/>
        <v>-3.9416213912858693E-3</v>
      </c>
      <c r="BD19">
        <f t="shared" si="27"/>
        <v>1.2783636944710649E-2</v>
      </c>
      <c r="BE19">
        <f t="shared" si="28"/>
        <v>-2.8869713433471906E-2</v>
      </c>
      <c r="BF19">
        <f t="shared" si="29"/>
        <v>-1.2996697560455937E-2</v>
      </c>
      <c r="BG19">
        <f t="shared" si="30"/>
        <v>5.1986790241823747E-2</v>
      </c>
      <c r="BH19">
        <f t="shared" si="31"/>
        <v>8.9378928305102801E-2</v>
      </c>
      <c r="BI19">
        <f t="shared" si="32"/>
        <v>8.5117715990199155E-2</v>
      </c>
      <c r="BJ19">
        <f t="shared" si="33"/>
        <v>7.8299776286353401E-2</v>
      </c>
      <c r="BK19">
        <f t="shared" si="2"/>
        <v>0.1568126131884521</v>
      </c>
      <c r="BL19">
        <f t="shared" si="3"/>
        <v>0.13241717268562897</v>
      </c>
      <c r="BM19">
        <f t="shared" si="4"/>
        <v>0.12549270267391074</v>
      </c>
      <c r="BN19">
        <f t="shared" si="5"/>
        <v>0.12155108128262486</v>
      </c>
      <c r="BO19">
        <f t="shared" si="6"/>
        <v>8.5543837221689581E-2</v>
      </c>
      <c r="BP19">
        <f t="shared" si="7"/>
        <v>5.2519441781186664E-2</v>
      </c>
      <c r="BQ19">
        <f t="shared" si="8"/>
        <v>1.0120379247895904E-2</v>
      </c>
      <c r="BR19">
        <f t="shared" si="9"/>
        <v>-7.3292851816341847E-2</v>
      </c>
      <c r="BS19">
        <f t="shared" si="10"/>
        <v>-7.3292851816341847E-2</v>
      </c>
      <c r="BT19">
        <f t="shared" si="11"/>
        <v>-4.868435069777359E-2</v>
      </c>
      <c r="BU19">
        <f t="shared" si="12"/>
        <v>-0.12591882390540116</v>
      </c>
      <c r="BV19">
        <f t="shared" si="13"/>
        <v>-0.13103227868328551</v>
      </c>
      <c r="BW19">
        <f t="shared" si="14"/>
        <v>-0.10738255033557044</v>
      </c>
      <c r="BX19">
        <f t="shared" si="15"/>
        <v>-0.10780867156706087</v>
      </c>
      <c r="BY19">
        <f t="shared" si="16"/>
        <v>-0.12187067220624265</v>
      </c>
    </row>
    <row r="20" spans="8:77" x14ac:dyDescent="0.25">
      <c r="H20">
        <v>116.78</v>
      </c>
      <c r="I20">
        <v>122.76</v>
      </c>
      <c r="J20">
        <v>120.08</v>
      </c>
      <c r="K20">
        <v>123.6</v>
      </c>
      <c r="L20">
        <v>123.67</v>
      </c>
      <c r="M20">
        <v>128.22999999999999</v>
      </c>
      <c r="N20">
        <v>132.85</v>
      </c>
      <c r="O20">
        <v>125.77</v>
      </c>
      <c r="P20">
        <v>113.18</v>
      </c>
      <c r="Q20">
        <v>114.27</v>
      </c>
      <c r="R20">
        <v>121.47</v>
      </c>
      <c r="S20">
        <v>117.69</v>
      </c>
      <c r="T20">
        <v>112.37</v>
      </c>
      <c r="U20">
        <v>113.83</v>
      </c>
      <c r="V20">
        <v>115.65</v>
      </c>
      <c r="W20">
        <v>109.76</v>
      </c>
      <c r="X20">
        <v>116.61</v>
      </c>
      <c r="Y20">
        <v>121.06</v>
      </c>
      <c r="Z20">
        <v>123.34</v>
      </c>
      <c r="AA20">
        <v>113.83</v>
      </c>
      <c r="AB20">
        <v>118.28</v>
      </c>
      <c r="AC20">
        <v>111.98</v>
      </c>
      <c r="AD20">
        <v>108.41</v>
      </c>
      <c r="AE20">
        <v>102.95</v>
      </c>
      <c r="AF20">
        <v>105.53</v>
      </c>
      <c r="AG20">
        <v>111.05</v>
      </c>
      <c r="AH20">
        <v>106.46</v>
      </c>
      <c r="AI20">
        <v>104.29</v>
      </c>
      <c r="AJ20">
        <v>102.25</v>
      </c>
      <c r="AK20">
        <v>109.33</v>
      </c>
      <c r="AL20">
        <v>115.37</v>
      </c>
      <c r="AM20">
        <v>111.69</v>
      </c>
      <c r="AN20">
        <v>113.46</v>
      </c>
      <c r="AO20">
        <v>115.92</v>
      </c>
      <c r="AP20">
        <v>114.78</v>
      </c>
      <c r="AQ20">
        <v>113.92</v>
      </c>
      <c r="AS20">
        <f t="shared" si="1"/>
        <v>2.9313790806129215E-2</v>
      </c>
      <c r="AT20">
        <f t="shared" si="17"/>
        <v>2.9896735509660256E-2</v>
      </c>
      <c r="AU20">
        <f t="shared" si="18"/>
        <v>6.7871419053963961E-2</v>
      </c>
      <c r="AV20">
        <f t="shared" si="19"/>
        <v>0.10634576948700863</v>
      </c>
      <c r="AW20">
        <f t="shared" si="20"/>
        <v>4.7385076615589591E-2</v>
      </c>
      <c r="AX20">
        <f t="shared" si="21"/>
        <v>-5.7461692205196466E-2</v>
      </c>
      <c r="AY20">
        <f t="shared" si="22"/>
        <v>-4.8384410393071307E-2</v>
      </c>
      <c r="AZ20">
        <f t="shared" si="23"/>
        <v>1.1575616255829452E-2</v>
      </c>
      <c r="BA20">
        <f t="shared" si="24"/>
        <v>-1.9903397734843443E-2</v>
      </c>
      <c r="BB20">
        <f t="shared" si="25"/>
        <v>-6.4207195203197814E-2</v>
      </c>
      <c r="BC20">
        <f t="shared" si="26"/>
        <v>-5.204863424383744E-2</v>
      </c>
      <c r="BD20">
        <f t="shared" si="27"/>
        <v>-3.6892071952031917E-2</v>
      </c>
      <c r="BE20">
        <f t="shared" si="28"/>
        <v>-8.5942704863424327E-2</v>
      </c>
      <c r="BF20">
        <f t="shared" si="29"/>
        <v>-2.889740173217854E-2</v>
      </c>
      <c r="BG20">
        <f t="shared" si="30"/>
        <v>8.1612258494337449E-3</v>
      </c>
      <c r="BH20">
        <f t="shared" si="31"/>
        <v>2.7148567621585653E-2</v>
      </c>
      <c r="BI20">
        <f t="shared" si="32"/>
        <v>-5.204863424383744E-2</v>
      </c>
      <c r="BJ20">
        <f t="shared" si="33"/>
        <v>-1.499000666222516E-2</v>
      </c>
      <c r="BK20">
        <f t="shared" si="2"/>
        <v>-6.7455029980013279E-2</v>
      </c>
      <c r="BL20">
        <f t="shared" si="3"/>
        <v>-9.7185209860093283E-2</v>
      </c>
      <c r="BM20">
        <f t="shared" si="4"/>
        <v>-0.14265489673550963</v>
      </c>
      <c r="BN20">
        <f t="shared" si="5"/>
        <v>-0.12116922051965354</v>
      </c>
      <c r="BO20">
        <f t="shared" si="6"/>
        <v>-7.519986675549635E-2</v>
      </c>
      <c r="BP20">
        <f t="shared" si="7"/>
        <v>-0.11342438374417059</v>
      </c>
      <c r="BQ20">
        <f t="shared" si="8"/>
        <v>-0.13149566955363085</v>
      </c>
      <c r="BR20">
        <f t="shared" si="9"/>
        <v>-0.14848434377081945</v>
      </c>
      <c r="BS20">
        <f t="shared" si="10"/>
        <v>-8.9523650899400398E-2</v>
      </c>
      <c r="BT20">
        <f t="shared" si="11"/>
        <v>-3.9223850766155845E-2</v>
      </c>
      <c r="BU20">
        <f t="shared" si="12"/>
        <v>-6.9870086608927393E-2</v>
      </c>
      <c r="BV20">
        <f t="shared" si="13"/>
        <v>-5.5129913391072656E-2</v>
      </c>
      <c r="BW20">
        <f t="shared" si="14"/>
        <v>-3.4643570952698176E-2</v>
      </c>
      <c r="BX20">
        <f t="shared" si="15"/>
        <v>-4.4137241838774127E-2</v>
      </c>
      <c r="BY20">
        <f t="shared" si="16"/>
        <v>-5.1299133910726158E-2</v>
      </c>
    </row>
    <row r="21" spans="8:77" x14ac:dyDescent="0.25">
      <c r="H21">
        <v>9.7100000000000009</v>
      </c>
      <c r="I21">
        <v>11.04</v>
      </c>
      <c r="J21">
        <v>11.11</v>
      </c>
      <c r="K21">
        <v>10.88</v>
      </c>
      <c r="L21">
        <v>11.13</v>
      </c>
      <c r="M21">
        <v>10.97</v>
      </c>
      <c r="N21">
        <v>10.93</v>
      </c>
      <c r="O21">
        <v>11.28</v>
      </c>
      <c r="P21">
        <v>11.59</v>
      </c>
      <c r="Q21">
        <v>11.61</v>
      </c>
      <c r="R21">
        <v>11.95</v>
      </c>
      <c r="S21">
        <v>12.13</v>
      </c>
      <c r="T21">
        <v>11.95</v>
      </c>
      <c r="U21">
        <v>12.23</v>
      </c>
      <c r="V21">
        <v>12.45</v>
      </c>
      <c r="W21">
        <v>12.82</v>
      </c>
      <c r="X21">
        <v>12.82</v>
      </c>
      <c r="Y21">
        <v>13</v>
      </c>
      <c r="Z21">
        <v>12.99</v>
      </c>
      <c r="AA21">
        <v>12.98</v>
      </c>
      <c r="AB21">
        <v>13.1</v>
      </c>
      <c r="AC21">
        <v>13.41</v>
      </c>
      <c r="AD21">
        <v>13.54</v>
      </c>
      <c r="AE21">
        <v>13.36</v>
      </c>
      <c r="AF21">
        <v>13.82</v>
      </c>
      <c r="AG21">
        <v>13.73</v>
      </c>
      <c r="AH21">
        <v>14.4</v>
      </c>
      <c r="AI21">
        <v>14.85</v>
      </c>
      <c r="AJ21">
        <v>14.85</v>
      </c>
      <c r="AK21">
        <v>15.67</v>
      </c>
      <c r="AL21">
        <v>14.89</v>
      </c>
      <c r="AM21">
        <v>15.25</v>
      </c>
      <c r="AN21">
        <v>15.73</v>
      </c>
      <c r="AO21">
        <v>15.85</v>
      </c>
      <c r="AP21">
        <v>16.32</v>
      </c>
      <c r="AQ21">
        <v>16.25</v>
      </c>
      <c r="AS21">
        <f t="shared" si="1"/>
        <v>-2.0702070207020581E-2</v>
      </c>
      <c r="AT21">
        <f t="shared" si="17"/>
        <v>1.8001800180019218E-3</v>
      </c>
      <c r="AU21">
        <f t="shared" si="18"/>
        <v>-1.2601260126012493E-2</v>
      </c>
      <c r="AV21">
        <f t="shared" si="19"/>
        <v>-1.6201620162016178E-2</v>
      </c>
      <c r="AW21">
        <f t="shared" si="20"/>
        <v>1.5301530153015296E-2</v>
      </c>
      <c r="AX21">
        <f t="shared" si="21"/>
        <v>4.3204320432043246E-2</v>
      </c>
      <c r="AY21">
        <f t="shared" si="22"/>
        <v>4.5004500450045004E-2</v>
      </c>
      <c r="AZ21">
        <f t="shared" si="23"/>
        <v>7.5607560756075595E-2</v>
      </c>
      <c r="BA21">
        <f t="shared" si="24"/>
        <v>9.180918091809194E-2</v>
      </c>
      <c r="BB21">
        <f t="shared" si="25"/>
        <v>7.5607560756075595E-2</v>
      </c>
      <c r="BC21">
        <f t="shared" si="26"/>
        <v>0.1008100810081009</v>
      </c>
      <c r="BD21">
        <f t="shared" si="27"/>
        <v>0.1206120612061206</v>
      </c>
      <c r="BE21">
        <f t="shared" si="28"/>
        <v>0.15391539153915401</v>
      </c>
      <c r="BF21">
        <f t="shared" si="29"/>
        <v>0.15391539153915401</v>
      </c>
      <c r="BG21">
        <f t="shared" si="30"/>
        <v>0.17011701170117019</v>
      </c>
      <c r="BH21">
        <f t="shared" si="31"/>
        <v>0.16921692169216929</v>
      </c>
      <c r="BI21">
        <f t="shared" si="32"/>
        <v>0.16831683168316841</v>
      </c>
      <c r="BJ21">
        <f t="shared" si="33"/>
        <v>0.17911791179117914</v>
      </c>
      <c r="BK21">
        <f t="shared" si="2"/>
        <v>0.20702070207020709</v>
      </c>
      <c r="BL21">
        <f t="shared" si="3"/>
        <v>0.2187218721872187</v>
      </c>
      <c r="BM21">
        <f t="shared" si="4"/>
        <v>0.20252025202520252</v>
      </c>
      <c r="BN21">
        <f t="shared" si="5"/>
        <v>0.24392439243924402</v>
      </c>
      <c r="BO21">
        <f t="shared" si="6"/>
        <v>0.23582358235823592</v>
      </c>
      <c r="BP21">
        <f t="shared" si="7"/>
        <v>0.29612961296129625</v>
      </c>
      <c r="BQ21">
        <f t="shared" si="8"/>
        <v>0.33663366336633666</v>
      </c>
      <c r="BR21">
        <f t="shared" si="9"/>
        <v>0.33663366336633666</v>
      </c>
      <c r="BS21">
        <f t="shared" si="10"/>
        <v>0.41044104410441051</v>
      </c>
      <c r="BT21">
        <f t="shared" si="11"/>
        <v>0.34023402340234038</v>
      </c>
      <c r="BU21">
        <f t="shared" si="12"/>
        <v>0.37263726372637268</v>
      </c>
      <c r="BV21">
        <f t="shared" si="13"/>
        <v>0.41584158415841593</v>
      </c>
      <c r="BW21">
        <f t="shared" si="14"/>
        <v>0.42664266426642666</v>
      </c>
      <c r="BX21">
        <f t="shared" si="15"/>
        <v>0.46894689468946904</v>
      </c>
      <c r="BY21">
        <f t="shared" si="16"/>
        <v>0.46264626462646274</v>
      </c>
    </row>
    <row r="22" spans="8:77" x14ac:dyDescent="0.25">
      <c r="H22">
        <v>187.66</v>
      </c>
      <c r="I22">
        <v>199.57</v>
      </c>
      <c r="J22">
        <v>189.14</v>
      </c>
      <c r="K22">
        <v>190.33</v>
      </c>
      <c r="L22">
        <v>199.73</v>
      </c>
      <c r="M22">
        <v>197.16</v>
      </c>
      <c r="N22">
        <v>203.55</v>
      </c>
      <c r="O22">
        <v>202.86</v>
      </c>
      <c r="P22">
        <v>197.54</v>
      </c>
      <c r="Q22">
        <v>201.62</v>
      </c>
      <c r="R22">
        <v>210.25</v>
      </c>
      <c r="S22">
        <v>209.49</v>
      </c>
      <c r="T22">
        <v>207.39</v>
      </c>
      <c r="U22">
        <v>212.17</v>
      </c>
      <c r="V22">
        <v>212.61</v>
      </c>
      <c r="W22">
        <v>205.56</v>
      </c>
      <c r="X22">
        <v>201.37</v>
      </c>
      <c r="Y22">
        <v>204.94</v>
      </c>
      <c r="Z22">
        <v>200.56</v>
      </c>
      <c r="AA22">
        <v>200.75</v>
      </c>
      <c r="AB22">
        <v>198.65</v>
      </c>
      <c r="AC22">
        <v>200.73</v>
      </c>
      <c r="AD22">
        <v>201.34</v>
      </c>
      <c r="AE22">
        <v>205.06</v>
      </c>
      <c r="AF22">
        <v>210.8</v>
      </c>
      <c r="AG22">
        <v>210.25</v>
      </c>
      <c r="AH22">
        <v>208.46</v>
      </c>
      <c r="AI22">
        <v>206.67</v>
      </c>
      <c r="AJ22">
        <v>208</v>
      </c>
      <c r="AK22">
        <v>206.23</v>
      </c>
      <c r="AL22">
        <v>208.69</v>
      </c>
      <c r="AM22">
        <v>206.11</v>
      </c>
      <c r="AN22">
        <v>207.38</v>
      </c>
      <c r="AO22">
        <v>203.39</v>
      </c>
      <c r="AP22">
        <v>207.85</v>
      </c>
      <c r="AQ22">
        <v>209.04</v>
      </c>
      <c r="AS22">
        <f t="shared" si="1"/>
        <v>6.2916358253147205E-3</v>
      </c>
      <c r="AT22">
        <f t="shared" si="17"/>
        <v>5.5990271756370967E-2</v>
      </c>
      <c r="AU22">
        <f t="shared" si="18"/>
        <v>4.2402453209263037E-2</v>
      </c>
      <c r="AV22">
        <f t="shared" si="19"/>
        <v>7.6186951464523769E-2</v>
      </c>
      <c r="AW22">
        <f t="shared" si="20"/>
        <v>7.253886010362709E-2</v>
      </c>
      <c r="AX22">
        <f t="shared" si="21"/>
        <v>4.4411547002220608E-2</v>
      </c>
      <c r="AY22">
        <f t="shared" si="22"/>
        <v>6.5982869831870669E-2</v>
      </c>
      <c r="AZ22">
        <f t="shared" si="23"/>
        <v>0.11161044728772346</v>
      </c>
      <c r="BA22">
        <f t="shared" si="24"/>
        <v>0.10759225970180832</v>
      </c>
      <c r="BB22">
        <f t="shared" si="25"/>
        <v>9.6489372951253052E-2</v>
      </c>
      <c r="BC22">
        <f t="shared" si="26"/>
        <v>0.1217616580310881</v>
      </c>
      <c r="BD22">
        <f t="shared" si="27"/>
        <v>0.12408797715977599</v>
      </c>
      <c r="BE22">
        <f t="shared" si="28"/>
        <v>8.6814000211483652E-2</v>
      </c>
      <c r="BF22">
        <f t="shared" si="29"/>
        <v>6.4661097599661724E-2</v>
      </c>
      <c r="BG22">
        <f t="shared" si="30"/>
        <v>8.3536005075605435E-2</v>
      </c>
      <c r="BH22">
        <f t="shared" si="31"/>
        <v>6.0378555567304731E-2</v>
      </c>
      <c r="BI22">
        <f t="shared" si="32"/>
        <v>6.138310246378352E-2</v>
      </c>
      <c r="BJ22">
        <f t="shared" si="33"/>
        <v>5.0280215713228403E-2</v>
      </c>
      <c r="BK22">
        <f t="shared" si="2"/>
        <v>6.1277360685206748E-2</v>
      </c>
      <c r="BL22">
        <f t="shared" si="3"/>
        <v>6.4502484931796653E-2</v>
      </c>
      <c r="BM22">
        <f t="shared" si="4"/>
        <v>8.4170455747065762E-2</v>
      </c>
      <c r="BN22">
        <f t="shared" si="5"/>
        <v>0.1145183461985832</v>
      </c>
      <c r="BO22">
        <f t="shared" si="6"/>
        <v>0.11161044728772346</v>
      </c>
      <c r="BP22">
        <f t="shared" si="7"/>
        <v>0.10214655810510745</v>
      </c>
      <c r="BQ22">
        <f t="shared" si="8"/>
        <v>9.2682668922491288E-2</v>
      </c>
      <c r="BR22">
        <f t="shared" si="9"/>
        <v>9.971449719784295E-2</v>
      </c>
      <c r="BS22">
        <f t="shared" si="10"/>
        <v>9.0356349793803553E-2</v>
      </c>
      <c r="BT22">
        <f t="shared" si="11"/>
        <v>0.10336258855873963</v>
      </c>
      <c r="BU22">
        <f t="shared" si="12"/>
        <v>8.9721899122343393E-2</v>
      </c>
      <c r="BV22">
        <f t="shared" si="13"/>
        <v>9.6436502061964732E-2</v>
      </c>
      <c r="BW22">
        <f t="shared" si="14"/>
        <v>7.5341017235909913E-2</v>
      </c>
      <c r="BX22">
        <f t="shared" si="15"/>
        <v>9.8921433858517552E-2</v>
      </c>
      <c r="BY22">
        <f t="shared" si="16"/>
        <v>0.10521306968383212</v>
      </c>
    </row>
    <row r="23" spans="8:77" x14ac:dyDescent="0.25">
      <c r="H23">
        <v>104.45</v>
      </c>
      <c r="I23">
        <v>104.7</v>
      </c>
      <c r="J23">
        <v>105.14</v>
      </c>
      <c r="K23">
        <v>107.04</v>
      </c>
      <c r="L23">
        <v>107.67</v>
      </c>
      <c r="M23">
        <v>105.82</v>
      </c>
      <c r="N23">
        <v>103.47</v>
      </c>
      <c r="O23">
        <v>103.25</v>
      </c>
      <c r="P23">
        <v>109.6</v>
      </c>
      <c r="Q23">
        <v>107.01</v>
      </c>
      <c r="R23">
        <v>106.71</v>
      </c>
      <c r="S23">
        <v>106.43</v>
      </c>
      <c r="T23">
        <v>104.71</v>
      </c>
      <c r="U23">
        <v>106.11</v>
      </c>
      <c r="V23">
        <v>108.61</v>
      </c>
      <c r="W23">
        <v>107.34</v>
      </c>
      <c r="X23">
        <v>109.37</v>
      </c>
      <c r="Y23">
        <v>111.87</v>
      </c>
      <c r="Z23">
        <v>109.64</v>
      </c>
      <c r="AA23">
        <v>104.56</v>
      </c>
      <c r="AB23">
        <v>104.73</v>
      </c>
      <c r="AC23">
        <v>103.99</v>
      </c>
      <c r="AD23">
        <v>103.5</v>
      </c>
      <c r="AE23">
        <v>105.9</v>
      </c>
      <c r="AF23">
        <v>97.6</v>
      </c>
      <c r="AG23">
        <v>97.22</v>
      </c>
      <c r="AH23">
        <v>95.34</v>
      </c>
      <c r="AI23">
        <v>94.224999999999994</v>
      </c>
      <c r="AJ23">
        <v>97.14</v>
      </c>
      <c r="AK23">
        <v>97.38</v>
      </c>
      <c r="AL23">
        <v>96.73</v>
      </c>
      <c r="AM23">
        <v>99.31</v>
      </c>
      <c r="AN23">
        <v>97.92</v>
      </c>
      <c r="AO23">
        <v>104.27</v>
      </c>
      <c r="AP23">
        <v>106.49</v>
      </c>
      <c r="AQ23">
        <v>108.04</v>
      </c>
      <c r="AS23">
        <f t="shared" si="1"/>
        <v>1.807114323758803E-2</v>
      </c>
      <c r="AT23">
        <f t="shared" si="17"/>
        <v>2.406315389005137E-2</v>
      </c>
      <c r="AU23">
        <f t="shared" si="18"/>
        <v>6.4675670534524695E-3</v>
      </c>
      <c r="AV23">
        <f t="shared" si="19"/>
        <v>-1.5883583793037871E-2</v>
      </c>
      <c r="AW23">
        <f t="shared" si="20"/>
        <v>-1.7976031957390153E-2</v>
      </c>
      <c r="AX23">
        <f t="shared" si="21"/>
        <v>4.2419630968232772E-2</v>
      </c>
      <c r="AY23">
        <f t="shared" si="22"/>
        <v>1.7785809396994527E-2</v>
      </c>
      <c r="AZ23">
        <f t="shared" si="23"/>
        <v>1.4932470991059474E-2</v>
      </c>
      <c r="BA23">
        <f t="shared" si="24"/>
        <v>1.2269355145520319E-2</v>
      </c>
      <c r="BB23">
        <f t="shared" si="25"/>
        <v>-4.0897850485068178E-3</v>
      </c>
      <c r="BC23">
        <f t="shared" si="26"/>
        <v>9.2257941791896413E-3</v>
      </c>
      <c r="BD23">
        <f t="shared" si="27"/>
        <v>3.3003614228647504E-2</v>
      </c>
      <c r="BE23">
        <f t="shared" si="28"/>
        <v>2.0924481643522948E-2</v>
      </c>
      <c r="BF23">
        <f t="shared" si="29"/>
        <v>4.0232071523682744E-2</v>
      </c>
      <c r="BG23">
        <f t="shared" si="30"/>
        <v>6.4009891573140618E-2</v>
      </c>
      <c r="BH23">
        <f t="shared" si="31"/>
        <v>4.2800076089024156E-2</v>
      </c>
      <c r="BI23">
        <f t="shared" si="32"/>
        <v>-5.5164542514742083E-3</v>
      </c>
      <c r="BJ23">
        <f t="shared" si="33"/>
        <v>-3.8995624881110577E-3</v>
      </c>
      <c r="BK23">
        <f t="shared" si="2"/>
        <v>-1.0937797222750673E-2</v>
      </c>
      <c r="BL23">
        <f t="shared" si="3"/>
        <v>-1.5598249952444364E-2</v>
      </c>
      <c r="BM23">
        <f t="shared" si="4"/>
        <v>7.2284572950352399E-3</v>
      </c>
      <c r="BN23">
        <f t="shared" si="5"/>
        <v>-7.1713905269164976E-2</v>
      </c>
      <c r="BO23">
        <f t="shared" si="6"/>
        <v>-7.5328133916682541E-2</v>
      </c>
      <c r="BP23">
        <f t="shared" si="7"/>
        <v>-9.320905459387481E-2</v>
      </c>
      <c r="BQ23">
        <f t="shared" si="8"/>
        <v>-0.1038139623359331</v>
      </c>
      <c r="BR23">
        <f t="shared" si="9"/>
        <v>-7.608902415826517E-2</v>
      </c>
      <c r="BS23">
        <f t="shared" si="10"/>
        <v>-7.3806353433517269E-2</v>
      </c>
      <c r="BT23">
        <f t="shared" si="11"/>
        <v>-7.9988586646376231E-2</v>
      </c>
      <c r="BU23">
        <f t="shared" si="12"/>
        <v>-5.5449876355335728E-2</v>
      </c>
      <c r="BV23">
        <f t="shared" si="13"/>
        <v>-6.8670344302834307E-2</v>
      </c>
      <c r="BW23">
        <f t="shared" si="14"/>
        <v>-8.2746813772113809E-3</v>
      </c>
      <c r="BX23">
        <f t="shared" si="15"/>
        <v>1.2840022826707194E-2</v>
      </c>
      <c r="BY23">
        <f t="shared" si="16"/>
        <v>2.7582271257371178E-2</v>
      </c>
    </row>
    <row r="24" spans="8:77" x14ac:dyDescent="0.25">
      <c r="H24">
        <v>81.599999999999994</v>
      </c>
      <c r="I24">
        <v>81.97</v>
      </c>
      <c r="J24">
        <v>82.48</v>
      </c>
      <c r="K24">
        <v>82.82</v>
      </c>
      <c r="L24">
        <v>82.06</v>
      </c>
      <c r="M24">
        <v>81.61</v>
      </c>
      <c r="N24">
        <v>81.680000000000007</v>
      </c>
      <c r="O24">
        <v>82.28</v>
      </c>
      <c r="P24">
        <v>81.93</v>
      </c>
      <c r="Q24">
        <v>83.76</v>
      </c>
      <c r="R24">
        <v>83.65</v>
      </c>
      <c r="S24">
        <v>83.18</v>
      </c>
      <c r="T24">
        <v>83.85</v>
      </c>
      <c r="U24">
        <v>83.41</v>
      </c>
      <c r="V24">
        <v>83.48</v>
      </c>
      <c r="W24">
        <v>83.17</v>
      </c>
      <c r="X24">
        <v>82.2</v>
      </c>
      <c r="Y24">
        <v>82.76</v>
      </c>
      <c r="Z24">
        <v>83.68</v>
      </c>
      <c r="AA24">
        <v>83.51</v>
      </c>
      <c r="AB24">
        <v>82.72</v>
      </c>
      <c r="AC24">
        <v>83.26</v>
      </c>
      <c r="AD24">
        <v>82.9</v>
      </c>
      <c r="AE24">
        <v>81.8</v>
      </c>
      <c r="AF24">
        <v>82.12</v>
      </c>
      <c r="AG24">
        <v>81.540000000000006</v>
      </c>
      <c r="AH24">
        <v>81.64</v>
      </c>
      <c r="AI24">
        <v>81.400000000000006</v>
      </c>
      <c r="AJ24">
        <v>82.2</v>
      </c>
      <c r="AK24">
        <v>81.91</v>
      </c>
      <c r="AL24">
        <v>82.2</v>
      </c>
      <c r="AM24">
        <v>81.95</v>
      </c>
      <c r="AN24">
        <v>81.239999999999995</v>
      </c>
      <c r="AO24">
        <v>81.239999999999995</v>
      </c>
      <c r="AP24">
        <v>80.040000000000006</v>
      </c>
      <c r="AQ24">
        <v>80.319999999999993</v>
      </c>
      <c r="AS24">
        <f t="shared" si="1"/>
        <v>4.1222114451987049E-3</v>
      </c>
      <c r="AT24">
        <f t="shared" si="17"/>
        <v>-5.0921435499515239E-3</v>
      </c>
      <c r="AU24">
        <f t="shared" si="18"/>
        <v>-1.0548011639185312E-2</v>
      </c>
      <c r="AV24">
        <f t="shared" si="19"/>
        <v>-9.6993210475266375E-3</v>
      </c>
      <c r="AW24">
        <f t="shared" si="20"/>
        <v>-2.4248302618817027E-3</v>
      </c>
      <c r="AX24">
        <f t="shared" si="21"/>
        <v>-6.6682832201745527E-3</v>
      </c>
      <c r="AY24">
        <f t="shared" si="22"/>
        <v>1.5518913676042689E-2</v>
      </c>
      <c r="AZ24">
        <f t="shared" si="23"/>
        <v>1.418525703200778E-2</v>
      </c>
      <c r="BA24">
        <f t="shared" si="24"/>
        <v>8.4869059165858726E-3</v>
      </c>
      <c r="BB24">
        <f t="shared" si="25"/>
        <v>1.6610087293889311E-2</v>
      </c>
      <c r="BC24">
        <f t="shared" si="26"/>
        <v>1.1275460717749668E-2</v>
      </c>
      <c r="BD24">
        <f t="shared" si="27"/>
        <v>1.2124151309408341E-2</v>
      </c>
      <c r="BE24">
        <f t="shared" si="28"/>
        <v>8.365664403491728E-3</v>
      </c>
      <c r="BF24">
        <f t="shared" si="29"/>
        <v>-3.3947623666343491E-3</v>
      </c>
      <c r="BG24">
        <f t="shared" si="30"/>
        <v>3.3947623666343491E-3</v>
      </c>
      <c r="BH24">
        <f t="shared" si="31"/>
        <v>1.4548981571290044E-2</v>
      </c>
      <c r="BI24">
        <f t="shared" si="32"/>
        <v>1.2487875848690605E-2</v>
      </c>
      <c r="BJ24">
        <f t="shared" si="33"/>
        <v>2.9097963142579396E-3</v>
      </c>
      <c r="BK24">
        <f t="shared" si="2"/>
        <v>9.4568380213385199E-3</v>
      </c>
      <c r="BL24">
        <f t="shared" si="3"/>
        <v>5.0921435499515239E-3</v>
      </c>
      <c r="BM24">
        <f t="shared" si="4"/>
        <v>-8.244422890397755E-3</v>
      </c>
      <c r="BN24">
        <f t="shared" si="5"/>
        <v>-4.364694471386996E-3</v>
      </c>
      <c r="BO24">
        <f t="shared" si="6"/>
        <v>-1.1396702230843813E-2</v>
      </c>
      <c r="BP24">
        <f t="shared" si="7"/>
        <v>-1.0184287099903048E-2</v>
      </c>
      <c r="BQ24">
        <f t="shared" si="8"/>
        <v>-1.3094083414160988E-2</v>
      </c>
      <c r="BR24">
        <f t="shared" si="9"/>
        <v>-3.3947623666343491E-3</v>
      </c>
      <c r="BS24">
        <f t="shared" si="10"/>
        <v>-6.9107662463628438E-3</v>
      </c>
      <c r="BT24">
        <f t="shared" si="11"/>
        <v>-3.3947623666343491E-3</v>
      </c>
      <c r="BU24">
        <f t="shared" si="12"/>
        <v>-6.4258001939864343E-3</v>
      </c>
      <c r="BV24">
        <f t="shared" si="13"/>
        <v>-1.5033947623666452E-2</v>
      </c>
      <c r="BW24">
        <f t="shared" si="14"/>
        <v>-1.5033947623666452E-2</v>
      </c>
      <c r="BX24">
        <f t="shared" si="15"/>
        <v>-2.9582929194956323E-2</v>
      </c>
      <c r="BY24">
        <f t="shared" si="16"/>
        <v>-2.6188166828322146E-2</v>
      </c>
    </row>
    <row r="25" spans="8:77" x14ac:dyDescent="0.25">
      <c r="H25">
        <v>72.89</v>
      </c>
      <c r="I25">
        <v>73.59</v>
      </c>
      <c r="J25">
        <v>74.2</v>
      </c>
      <c r="K25">
        <v>74.16</v>
      </c>
      <c r="L25">
        <v>74.53</v>
      </c>
      <c r="M25">
        <v>74.239999999999995</v>
      </c>
      <c r="N25">
        <v>69.010000000000005</v>
      </c>
      <c r="O25">
        <v>70.11</v>
      </c>
      <c r="P25">
        <v>70.599999999999994</v>
      </c>
      <c r="Q25">
        <v>71</v>
      </c>
      <c r="R25">
        <v>72.94</v>
      </c>
      <c r="S25">
        <v>73.88</v>
      </c>
      <c r="T25">
        <v>73.14</v>
      </c>
      <c r="U25">
        <v>72.900000000000006</v>
      </c>
      <c r="V25">
        <v>73.099999999999994</v>
      </c>
      <c r="W25">
        <v>72.540000000000006</v>
      </c>
      <c r="X25">
        <v>73.61</v>
      </c>
      <c r="Y25">
        <v>72.09</v>
      </c>
      <c r="Z25">
        <v>72.81</v>
      </c>
      <c r="AA25">
        <v>73.400000000000006</v>
      </c>
      <c r="AB25">
        <v>73.599999999999994</v>
      </c>
      <c r="AC25">
        <v>73.45</v>
      </c>
      <c r="AD25">
        <v>73.84</v>
      </c>
      <c r="AE25">
        <v>74.31</v>
      </c>
      <c r="AF25">
        <v>73.56</v>
      </c>
      <c r="AG25">
        <v>73.58</v>
      </c>
      <c r="AH25">
        <v>72.62</v>
      </c>
      <c r="AI25">
        <v>72.504999999999995</v>
      </c>
      <c r="AJ25">
        <v>72.36</v>
      </c>
      <c r="AK25">
        <v>71.319999999999993</v>
      </c>
      <c r="AL25">
        <v>71.599999999999994</v>
      </c>
      <c r="AM25">
        <v>71.94</v>
      </c>
      <c r="AN25">
        <v>72.349999999999994</v>
      </c>
      <c r="AO25">
        <v>72.62</v>
      </c>
      <c r="AP25">
        <v>72.22</v>
      </c>
      <c r="AQ25">
        <v>72.67</v>
      </c>
      <c r="AS25">
        <f t="shared" si="1"/>
        <v>-5.3908355795156677E-4</v>
      </c>
      <c r="AT25">
        <f t="shared" si="17"/>
        <v>4.4474393530997075E-3</v>
      </c>
      <c r="AU25">
        <f t="shared" si="18"/>
        <v>5.3908355795137519E-4</v>
      </c>
      <c r="AV25">
        <f t="shared" si="19"/>
        <v>-6.9946091644204816E-2</v>
      </c>
      <c r="AW25">
        <f t="shared" si="20"/>
        <v>-5.512129380053913E-2</v>
      </c>
      <c r="AX25">
        <f t="shared" si="21"/>
        <v>-4.8517520215633533E-2</v>
      </c>
      <c r="AY25">
        <f t="shared" si="22"/>
        <v>-4.3126684636118635E-2</v>
      </c>
      <c r="AZ25">
        <f t="shared" si="23"/>
        <v>-1.6981132075471767E-2</v>
      </c>
      <c r="BA25">
        <f t="shared" si="24"/>
        <v>-4.3126684636119591E-3</v>
      </c>
      <c r="BB25">
        <f t="shared" si="25"/>
        <v>-1.4285714285714316E-2</v>
      </c>
      <c r="BC25">
        <f t="shared" si="26"/>
        <v>-1.7520215633423143E-2</v>
      </c>
      <c r="BD25">
        <f t="shared" si="27"/>
        <v>-1.4824797843665883E-2</v>
      </c>
      <c r="BE25">
        <f t="shared" si="28"/>
        <v>-2.2371967654986478E-2</v>
      </c>
      <c r="BF25">
        <f t="shared" si="29"/>
        <v>-7.9514824797844129E-3</v>
      </c>
      <c r="BG25">
        <f t="shared" si="30"/>
        <v>-2.8436657681940692E-2</v>
      </c>
      <c r="BH25">
        <f t="shared" si="31"/>
        <v>-1.8733153638814021E-2</v>
      </c>
      <c r="BI25">
        <f t="shared" si="32"/>
        <v>-1.078167115902961E-2</v>
      </c>
      <c r="BJ25">
        <f t="shared" si="33"/>
        <v>-8.0862533692723521E-3</v>
      </c>
      <c r="BK25">
        <f t="shared" si="2"/>
        <v>-1.0107816711590296E-2</v>
      </c>
      <c r="BL25">
        <f t="shared" si="3"/>
        <v>-4.8517520215633344E-3</v>
      </c>
      <c r="BM25">
        <f t="shared" si="4"/>
        <v>1.4824797843665692E-3</v>
      </c>
      <c r="BN25">
        <f t="shared" si="5"/>
        <v>-8.6253369272237274E-3</v>
      </c>
      <c r="BO25">
        <f t="shared" si="6"/>
        <v>-8.3557951482480398E-3</v>
      </c>
      <c r="BP25">
        <f t="shared" si="7"/>
        <v>-2.1293800539083533E-2</v>
      </c>
      <c r="BQ25">
        <f t="shared" si="8"/>
        <v>-2.2843665768194167E-2</v>
      </c>
      <c r="BR25">
        <f t="shared" si="9"/>
        <v>-2.4797843665768239E-2</v>
      </c>
      <c r="BS25">
        <f t="shared" si="10"/>
        <v>-3.881401617250687E-2</v>
      </c>
      <c r="BT25">
        <f t="shared" si="11"/>
        <v>-3.5040431266846472E-2</v>
      </c>
      <c r="BU25">
        <f t="shared" si="12"/>
        <v>-3.0458221024258828E-2</v>
      </c>
      <c r="BV25">
        <f t="shared" si="13"/>
        <v>-2.493261455525618E-2</v>
      </c>
      <c r="BW25">
        <f t="shared" si="14"/>
        <v>-2.1293800539083533E-2</v>
      </c>
      <c r="BX25">
        <f t="shared" si="15"/>
        <v>-2.6684636118598434E-2</v>
      </c>
      <c r="BY25">
        <f t="shared" si="16"/>
        <v>-2.061994609164422E-2</v>
      </c>
    </row>
    <row r="26" spans="8:77" x14ac:dyDescent="0.25">
      <c r="H26">
        <v>42.5</v>
      </c>
      <c r="I26">
        <v>44.79</v>
      </c>
      <c r="J26">
        <v>43.48</v>
      </c>
      <c r="K26">
        <v>44.52</v>
      </c>
      <c r="L26">
        <v>42.06</v>
      </c>
      <c r="M26">
        <v>39.89</v>
      </c>
      <c r="N26">
        <v>41.09</v>
      </c>
      <c r="O26">
        <v>41.22</v>
      </c>
      <c r="P26">
        <v>46.37</v>
      </c>
      <c r="Q26">
        <v>46.54</v>
      </c>
      <c r="R26">
        <v>48.29</v>
      </c>
      <c r="S26">
        <v>46.13</v>
      </c>
      <c r="T26">
        <v>46.17</v>
      </c>
      <c r="U26">
        <v>47.62</v>
      </c>
      <c r="V26">
        <v>46.43</v>
      </c>
      <c r="W26">
        <v>45.53</v>
      </c>
      <c r="X26">
        <v>45.7</v>
      </c>
      <c r="Y26">
        <v>43.4</v>
      </c>
      <c r="Z26">
        <v>41.41</v>
      </c>
      <c r="AA26">
        <v>43.91</v>
      </c>
      <c r="AB26">
        <v>43.77</v>
      </c>
      <c r="AC26">
        <v>44.16</v>
      </c>
      <c r="AD26">
        <v>45.28</v>
      </c>
      <c r="AE26">
        <v>45.31</v>
      </c>
      <c r="AF26">
        <v>49.83</v>
      </c>
      <c r="AG26">
        <v>47.89</v>
      </c>
      <c r="AH26">
        <v>45.06</v>
      </c>
      <c r="AI26">
        <v>44.46</v>
      </c>
      <c r="AJ26">
        <v>45.41</v>
      </c>
      <c r="AK26">
        <v>46.08</v>
      </c>
      <c r="AL26">
        <v>46.59</v>
      </c>
      <c r="AM26">
        <v>48.25</v>
      </c>
      <c r="AN26">
        <v>48.2</v>
      </c>
      <c r="AO26">
        <v>45.69</v>
      </c>
      <c r="AP26">
        <v>43.53</v>
      </c>
      <c r="AQ26">
        <v>45.73</v>
      </c>
      <c r="AS26">
        <f t="shared" si="1"/>
        <v>2.3919043238270616E-2</v>
      </c>
      <c r="AT26">
        <f t="shared" si="17"/>
        <v>-3.2658693652253788E-2</v>
      </c>
      <c r="AU26">
        <f t="shared" si="18"/>
        <v>-8.2566697332106642E-2</v>
      </c>
      <c r="AV26">
        <f t="shared" si="19"/>
        <v>-5.4967801287948335E-2</v>
      </c>
      <c r="AW26">
        <f t="shared" si="20"/>
        <v>-5.1977920883164629E-2</v>
      </c>
      <c r="AX26">
        <f t="shared" si="21"/>
        <v>6.6467341306347766E-2</v>
      </c>
      <c r="AY26">
        <f t="shared" si="22"/>
        <v>7.0377184912603558E-2</v>
      </c>
      <c r="AZ26">
        <f t="shared" si="23"/>
        <v>0.11062557497700098</v>
      </c>
      <c r="BA26">
        <f t="shared" si="24"/>
        <v>6.0947562097516235E-2</v>
      </c>
      <c r="BB26">
        <f t="shared" si="25"/>
        <v>6.1867525298988153E-2</v>
      </c>
      <c r="BC26">
        <f t="shared" si="26"/>
        <v>9.5216191352345922E-2</v>
      </c>
      <c r="BD26">
        <f t="shared" si="27"/>
        <v>6.7847286108555727E-2</v>
      </c>
      <c r="BE26">
        <f t="shared" si="28"/>
        <v>4.7148114075437085E-2</v>
      </c>
      <c r="BF26">
        <f t="shared" si="29"/>
        <v>5.105795768169287E-2</v>
      </c>
      <c r="BG26">
        <f t="shared" si="30"/>
        <v>-1.8399264029438432E-3</v>
      </c>
      <c r="BH26">
        <f t="shared" si="31"/>
        <v>-4.7608095676172961E-2</v>
      </c>
      <c r="BI26">
        <f t="shared" si="32"/>
        <v>9.8896044158233616E-3</v>
      </c>
      <c r="BJ26">
        <f t="shared" si="33"/>
        <v>6.6697332106717177E-3</v>
      </c>
      <c r="BK26">
        <f t="shared" si="2"/>
        <v>1.5639374425022994E-2</v>
      </c>
      <c r="BL26">
        <f t="shared" si="3"/>
        <v>4.139834406623745E-2</v>
      </c>
      <c r="BM26">
        <f t="shared" si="4"/>
        <v>4.2088316467341437E-2</v>
      </c>
      <c r="BN26">
        <f t="shared" si="5"/>
        <v>0.1460441582336707</v>
      </c>
      <c r="BO26">
        <f t="shared" si="6"/>
        <v>0.10142594296228161</v>
      </c>
      <c r="BP26">
        <f t="shared" si="7"/>
        <v>3.6338546458141802E-2</v>
      </c>
      <c r="BQ26">
        <f t="shared" si="8"/>
        <v>2.2539098436062652E-2</v>
      </c>
      <c r="BR26">
        <f t="shared" si="9"/>
        <v>4.4388224471021157E-2</v>
      </c>
      <c r="BS26">
        <f t="shared" si="10"/>
        <v>5.9797608095676212E-2</v>
      </c>
      <c r="BT26">
        <f t="shared" si="11"/>
        <v>7.152713891444358E-2</v>
      </c>
      <c r="BU26">
        <f t="shared" si="12"/>
        <v>0.10970561177552905</v>
      </c>
      <c r="BV26">
        <f t="shared" si="13"/>
        <v>0.1085556577736892</v>
      </c>
      <c r="BW26">
        <f t="shared" si="14"/>
        <v>5.0827966881324772E-2</v>
      </c>
      <c r="BX26">
        <f t="shared" si="15"/>
        <v>1.1499540018400246E-3</v>
      </c>
      <c r="BY26">
        <f t="shared" si="16"/>
        <v>5.1747930082796691E-2</v>
      </c>
    </row>
    <row r="27" spans="8:77" x14ac:dyDescent="0.25">
      <c r="H27">
        <v>43.98</v>
      </c>
      <c r="I27">
        <v>45.75</v>
      </c>
      <c r="J27">
        <v>44.42</v>
      </c>
      <c r="K27">
        <v>44.12</v>
      </c>
      <c r="L27">
        <v>42.25</v>
      </c>
      <c r="M27">
        <v>42.48</v>
      </c>
      <c r="N27">
        <v>41.81</v>
      </c>
      <c r="O27">
        <v>41.12</v>
      </c>
      <c r="P27">
        <v>43.67</v>
      </c>
      <c r="Q27">
        <v>44.98</v>
      </c>
      <c r="R27">
        <v>46.88</v>
      </c>
      <c r="S27">
        <v>45.8</v>
      </c>
      <c r="T27">
        <v>45.55</v>
      </c>
      <c r="U27">
        <v>42.97</v>
      </c>
      <c r="V27">
        <v>43.31</v>
      </c>
      <c r="W27">
        <v>42.82</v>
      </c>
      <c r="X27">
        <v>42.81</v>
      </c>
      <c r="Y27">
        <v>42.92</v>
      </c>
      <c r="Z27">
        <v>44.26</v>
      </c>
      <c r="AA27">
        <v>43.99</v>
      </c>
      <c r="AB27">
        <v>42.75</v>
      </c>
      <c r="AC27">
        <v>42.88</v>
      </c>
      <c r="AD27">
        <v>43.95</v>
      </c>
      <c r="AE27">
        <v>43.08</v>
      </c>
      <c r="AF27">
        <v>43.01</v>
      </c>
      <c r="AG27">
        <v>43.67</v>
      </c>
      <c r="AH27">
        <v>43.29</v>
      </c>
      <c r="AI27">
        <v>41.67</v>
      </c>
      <c r="AJ27">
        <v>43.72</v>
      </c>
      <c r="AK27">
        <v>42.49</v>
      </c>
      <c r="AL27">
        <v>40.82</v>
      </c>
      <c r="AM27">
        <v>39.4</v>
      </c>
      <c r="AN27">
        <v>43.88</v>
      </c>
      <c r="AO27">
        <v>42.01</v>
      </c>
      <c r="AP27">
        <v>40</v>
      </c>
      <c r="AQ27">
        <v>40.409999999999997</v>
      </c>
      <c r="AS27">
        <f t="shared" si="1"/>
        <v>-6.753714542998745E-3</v>
      </c>
      <c r="AT27">
        <f t="shared" si="17"/>
        <v>-4.8851868527690266E-2</v>
      </c>
      <c r="AU27">
        <f t="shared" si="18"/>
        <v>-4.367402071139137E-2</v>
      </c>
      <c r="AV27">
        <f t="shared" si="19"/>
        <v>-5.8757316524088235E-2</v>
      </c>
      <c r="AW27">
        <f t="shared" si="20"/>
        <v>-7.4290859972985235E-2</v>
      </c>
      <c r="AX27">
        <f t="shared" si="21"/>
        <v>-1.6884286357496621E-2</v>
      </c>
      <c r="AY27">
        <f t="shared" si="22"/>
        <v>1.2606933813597369E-2</v>
      </c>
      <c r="AZ27">
        <f t="shared" si="23"/>
        <v>5.5380459252588943E-2</v>
      </c>
      <c r="BA27">
        <f t="shared" si="24"/>
        <v>3.1067086897793684E-2</v>
      </c>
      <c r="BB27">
        <f t="shared" si="25"/>
        <v>2.5438991445294809E-2</v>
      </c>
      <c r="BC27">
        <f t="shared" si="26"/>
        <v>-3.2642953624493536E-2</v>
      </c>
      <c r="BD27">
        <f t="shared" si="27"/>
        <v>-2.498874380909499E-2</v>
      </c>
      <c r="BE27">
        <f t="shared" si="28"/>
        <v>-3.6019810895992828E-2</v>
      </c>
      <c r="BF27">
        <f t="shared" si="29"/>
        <v>-3.6244934714092736E-2</v>
      </c>
      <c r="BG27">
        <f t="shared" si="30"/>
        <v>-3.3768572714993242E-2</v>
      </c>
      <c r="BH27">
        <f t="shared" si="31"/>
        <v>-3.6019810895993628E-3</v>
      </c>
      <c r="BI27">
        <f t="shared" si="32"/>
        <v>-9.6803241782980574E-3</v>
      </c>
      <c r="BJ27">
        <f t="shared" si="33"/>
        <v>-3.7595677622692517E-2</v>
      </c>
      <c r="BK27">
        <f t="shared" si="2"/>
        <v>-3.4669067987393047E-2</v>
      </c>
      <c r="BL27">
        <f t="shared" si="3"/>
        <v>-1.0580819450697857E-2</v>
      </c>
      <c r="BM27">
        <f t="shared" si="4"/>
        <v>-3.0166591625394042E-2</v>
      </c>
      <c r="BN27">
        <f t="shared" si="5"/>
        <v>-3.174245835209373E-2</v>
      </c>
      <c r="BO27">
        <f t="shared" si="6"/>
        <v>-1.6884286357496621E-2</v>
      </c>
      <c r="BP27">
        <f t="shared" si="7"/>
        <v>-2.5438991445294969E-2</v>
      </c>
      <c r="BQ27">
        <f t="shared" si="8"/>
        <v>-6.1909049977487612E-2</v>
      </c>
      <c r="BR27">
        <f t="shared" si="9"/>
        <v>-1.5758667266996911E-2</v>
      </c>
      <c r="BS27">
        <f t="shared" si="10"/>
        <v>-4.3448896893291303E-2</v>
      </c>
      <c r="BT27">
        <f t="shared" si="11"/>
        <v>-8.1044574515983819E-2</v>
      </c>
      <c r="BU27">
        <f t="shared" si="12"/>
        <v>-0.11301215668617746</v>
      </c>
      <c r="BV27">
        <f t="shared" si="13"/>
        <v>-1.215668617739755E-2</v>
      </c>
      <c r="BW27">
        <f t="shared" si="14"/>
        <v>-5.425484016208923E-2</v>
      </c>
      <c r="BX27">
        <f t="shared" si="15"/>
        <v>-9.9504727600180129E-2</v>
      </c>
      <c r="BY27">
        <f t="shared" si="16"/>
        <v>-9.027465105808205E-2</v>
      </c>
    </row>
    <row r="28" spans="8:77" x14ac:dyDescent="0.25">
      <c r="H28">
        <v>64.236999999999995</v>
      </c>
      <c r="I28">
        <v>70.194999999999993</v>
      </c>
      <c r="J28">
        <v>72.126000000000005</v>
      </c>
      <c r="K28">
        <v>71.849000000000004</v>
      </c>
      <c r="L28">
        <v>71.59</v>
      </c>
      <c r="M28">
        <v>68.587999999999994</v>
      </c>
      <c r="N28">
        <v>69.335999999999999</v>
      </c>
      <c r="O28">
        <v>69.046000000000006</v>
      </c>
      <c r="P28">
        <v>70.536000000000001</v>
      </c>
      <c r="Q28">
        <v>69.599999999999994</v>
      </c>
      <c r="R28">
        <v>68.605000000000004</v>
      </c>
      <c r="S28">
        <v>68.638999999999996</v>
      </c>
      <c r="T28">
        <v>65.197000000000003</v>
      </c>
      <c r="U28">
        <v>66.72</v>
      </c>
      <c r="V28">
        <v>65.582999999999998</v>
      </c>
      <c r="W28">
        <v>64.629000000000005</v>
      </c>
      <c r="X28">
        <v>64.855999999999995</v>
      </c>
      <c r="Y28">
        <v>65.293999999999997</v>
      </c>
      <c r="Z28">
        <v>66.924000000000007</v>
      </c>
      <c r="AA28">
        <v>66.682000000000002</v>
      </c>
      <c r="AB28">
        <v>67.808999999999997</v>
      </c>
      <c r="AC28">
        <v>65.593000000000004</v>
      </c>
      <c r="AD28">
        <v>66.027000000000001</v>
      </c>
      <c r="AE28">
        <v>66.632000000000005</v>
      </c>
      <c r="AF28">
        <v>68.465000000000003</v>
      </c>
      <c r="AG28">
        <v>68.653000000000006</v>
      </c>
      <c r="AH28">
        <v>70.239999999999995</v>
      </c>
      <c r="AI28">
        <v>70.195999999999998</v>
      </c>
      <c r="AJ28">
        <v>70.076999999999998</v>
      </c>
      <c r="AK28">
        <v>69.623999999999995</v>
      </c>
      <c r="AL28">
        <v>67.67</v>
      </c>
      <c r="AM28">
        <v>66.888000000000005</v>
      </c>
      <c r="AN28">
        <v>66.367999999999995</v>
      </c>
      <c r="AO28">
        <v>65.27</v>
      </c>
      <c r="AP28">
        <v>65.866</v>
      </c>
      <c r="AQ28">
        <v>65.643000000000001</v>
      </c>
      <c r="AS28">
        <f t="shared" si="1"/>
        <v>-3.8405013448687161E-3</v>
      </c>
      <c r="AT28">
        <f t="shared" si="17"/>
        <v>-7.4314394254499259E-3</v>
      </c>
      <c r="AU28">
        <f t="shared" si="18"/>
        <v>-4.9053046058287038E-2</v>
      </c>
      <c r="AV28">
        <f t="shared" si="19"/>
        <v>-3.8682305964562104E-2</v>
      </c>
      <c r="AW28">
        <f t="shared" si="20"/>
        <v>-4.270304744474944E-2</v>
      </c>
      <c r="AX28">
        <f t="shared" si="21"/>
        <v>-2.2044755012062271E-2</v>
      </c>
      <c r="AY28">
        <f t="shared" si="22"/>
        <v>-3.5022044755012208E-2</v>
      </c>
      <c r="AZ28">
        <f t="shared" si="23"/>
        <v>-4.8817347419793149E-2</v>
      </c>
      <c r="BA28">
        <f t="shared" si="24"/>
        <v>-4.8345950142805766E-2</v>
      </c>
      <c r="BB28">
        <f t="shared" si="25"/>
        <v>-9.6067992124892573E-2</v>
      </c>
      <c r="BC28">
        <f t="shared" si="26"/>
        <v>-7.4952167041011639E-2</v>
      </c>
      <c r="BD28">
        <f t="shared" si="27"/>
        <v>-9.0716246568505202E-2</v>
      </c>
      <c r="BE28">
        <f t="shared" si="28"/>
        <v>-0.10394309957574244</v>
      </c>
      <c r="BF28">
        <f t="shared" si="29"/>
        <v>-0.10079582952056138</v>
      </c>
      <c r="BG28">
        <f t="shared" si="30"/>
        <v>-9.4723123422898917E-2</v>
      </c>
      <c r="BH28">
        <f t="shared" si="31"/>
        <v>-7.2123783379086565E-2</v>
      </c>
      <c r="BI28">
        <f t="shared" si="32"/>
        <v>-7.5479022821174094E-2</v>
      </c>
      <c r="BJ28">
        <f t="shared" si="33"/>
        <v>-5.9853589551618097E-2</v>
      </c>
      <c r="BK28">
        <f t="shared" si="2"/>
        <v>-9.0577600310567635E-2</v>
      </c>
      <c r="BL28">
        <f t="shared" si="3"/>
        <v>-8.4560352716080242E-2</v>
      </c>
      <c r="BM28">
        <f t="shared" si="4"/>
        <v>-7.6172254110861537E-2</v>
      </c>
      <c r="BN28">
        <f t="shared" si="5"/>
        <v>-5.0758395030918134E-2</v>
      </c>
      <c r="BO28">
        <f t="shared" si="6"/>
        <v>-4.8151845381693134E-2</v>
      </c>
      <c r="BP28">
        <f t="shared" si="7"/>
        <v>-2.6148684247012308E-2</v>
      </c>
      <c r="BQ28">
        <f t="shared" si="8"/>
        <v>-2.6758727781937258E-2</v>
      </c>
      <c r="BR28">
        <f t="shared" si="9"/>
        <v>-2.8408618251393486E-2</v>
      </c>
      <c r="BS28">
        <f t="shared" si="10"/>
        <v>-3.4689293735962197E-2</v>
      </c>
      <c r="BT28">
        <f t="shared" si="11"/>
        <v>-6.1780772536949267E-2</v>
      </c>
      <c r="BU28">
        <f t="shared" si="12"/>
        <v>-7.2622909907661584E-2</v>
      </c>
      <c r="BV28">
        <f t="shared" si="13"/>
        <v>-7.9832515320411634E-2</v>
      </c>
      <c r="BW28">
        <f t="shared" si="14"/>
        <v>-9.505587444194892E-2</v>
      </c>
      <c r="BX28">
        <f t="shared" si="15"/>
        <v>-8.6792557468873974E-2</v>
      </c>
      <c r="BY28">
        <f t="shared" si="16"/>
        <v>-8.9884369020880178E-2</v>
      </c>
    </row>
    <row r="29" spans="8:77" x14ac:dyDescent="0.25">
      <c r="H29">
        <v>46.765999999999998</v>
      </c>
      <c r="I29">
        <v>48.494</v>
      </c>
      <c r="J29">
        <v>50.051000000000002</v>
      </c>
      <c r="K29">
        <v>50.28</v>
      </c>
      <c r="L29">
        <v>50.265000000000001</v>
      </c>
      <c r="M29">
        <v>52.469000000000001</v>
      </c>
      <c r="N29">
        <v>53.185000000000002</v>
      </c>
      <c r="O29">
        <v>51.997</v>
      </c>
      <c r="P29">
        <v>50.954000000000001</v>
      </c>
      <c r="Q29">
        <v>46.94</v>
      </c>
      <c r="R29">
        <v>49.494999999999997</v>
      </c>
      <c r="S29">
        <v>49.746000000000002</v>
      </c>
      <c r="T29">
        <v>51.859000000000002</v>
      </c>
      <c r="U29">
        <v>51.728999999999999</v>
      </c>
      <c r="V29">
        <v>51.036000000000001</v>
      </c>
      <c r="W29">
        <v>49.756</v>
      </c>
      <c r="X29">
        <v>50.314999999999998</v>
      </c>
      <c r="Y29">
        <v>47.679000000000002</v>
      </c>
      <c r="Z29">
        <v>45.756999999999998</v>
      </c>
      <c r="AA29">
        <v>46.396999999999998</v>
      </c>
      <c r="AB29">
        <v>46.301000000000002</v>
      </c>
      <c r="AC29">
        <v>47.819000000000003</v>
      </c>
      <c r="AD29">
        <v>45.331000000000003</v>
      </c>
      <c r="AE29">
        <v>44.454000000000001</v>
      </c>
      <c r="AF29">
        <v>44.268000000000001</v>
      </c>
      <c r="AG29">
        <v>43.790999999999997</v>
      </c>
      <c r="AH29">
        <v>43.204000000000001</v>
      </c>
      <c r="AI29">
        <v>43.021000000000001</v>
      </c>
      <c r="AJ29">
        <v>42.676000000000002</v>
      </c>
      <c r="AK29">
        <v>43.2</v>
      </c>
      <c r="AL29">
        <v>43.915999999999997</v>
      </c>
      <c r="AM29">
        <v>45.078000000000003</v>
      </c>
      <c r="AN29">
        <v>44.73</v>
      </c>
      <c r="AO29">
        <v>42.048000000000002</v>
      </c>
      <c r="AP29">
        <v>42.176000000000002</v>
      </c>
      <c r="AQ29">
        <v>41.344000000000001</v>
      </c>
      <c r="AS29">
        <f t="shared" si="1"/>
        <v>4.5753331601766038E-3</v>
      </c>
      <c r="AT29">
        <f t="shared" si="17"/>
        <v>4.2756388483746301E-3</v>
      </c>
      <c r="AU29">
        <f t="shared" si="18"/>
        <v>4.831072306247626E-2</v>
      </c>
      <c r="AV29">
        <f t="shared" si="19"/>
        <v>6.2616131545823267E-2</v>
      </c>
      <c r="AW29">
        <f t="shared" si="20"/>
        <v>3.8880342051107825E-2</v>
      </c>
      <c r="AX29">
        <f t="shared" si="21"/>
        <v>1.8041597570478084E-2</v>
      </c>
      <c r="AY29">
        <f t="shared" si="22"/>
        <v>-6.2156600267727E-2</v>
      </c>
      <c r="AZ29">
        <f t="shared" si="23"/>
        <v>-1.1108669157459481E-2</v>
      </c>
      <c r="BA29">
        <f t="shared" si="24"/>
        <v>-6.0937843399732211E-3</v>
      </c>
      <c r="BB29">
        <f t="shared" si="25"/>
        <v>3.6123154382529818E-2</v>
      </c>
      <c r="BC29">
        <f t="shared" si="26"/>
        <v>3.3525803680246095E-2</v>
      </c>
      <c r="BD29">
        <f t="shared" si="27"/>
        <v>1.9679926474995491E-2</v>
      </c>
      <c r="BE29">
        <f t="shared" si="28"/>
        <v>-5.8939881321052861E-3</v>
      </c>
      <c r="BF29">
        <f t="shared" si="29"/>
        <v>5.2746198877144466E-3</v>
      </c>
      <c r="BG29">
        <f t="shared" si="30"/>
        <v>-4.7391660506283587E-2</v>
      </c>
      <c r="BH29">
        <f t="shared" si="31"/>
        <v>-8.5792491658508399E-2</v>
      </c>
      <c r="BI29">
        <f t="shared" si="32"/>
        <v>-7.3005534354958004E-2</v>
      </c>
      <c r="BJ29">
        <f t="shared" si="33"/>
        <v>-7.4923577950490497E-2</v>
      </c>
      <c r="BK29">
        <f t="shared" si="2"/>
        <v>-4.4594513596131931E-2</v>
      </c>
      <c r="BL29">
        <f t="shared" si="3"/>
        <v>-9.4303810113684022E-2</v>
      </c>
      <c r="BM29">
        <f t="shared" si="4"/>
        <v>-0.11182593754370544</v>
      </c>
      <c r="BN29">
        <f t="shared" si="5"/>
        <v>-0.11554214701004976</v>
      </c>
      <c r="BO29">
        <f t="shared" si="6"/>
        <v>-0.12507242612535224</v>
      </c>
      <c r="BP29">
        <f t="shared" si="7"/>
        <v>-0.13680046352720227</v>
      </c>
      <c r="BQ29">
        <f t="shared" si="8"/>
        <v>-0.1404567341311862</v>
      </c>
      <c r="BR29">
        <f t="shared" si="9"/>
        <v>-0.14734970330263131</v>
      </c>
      <c r="BS29">
        <f t="shared" si="10"/>
        <v>-0.13688038201034941</v>
      </c>
      <c r="BT29">
        <f t="shared" si="11"/>
        <v>-0.12257497352700256</v>
      </c>
      <c r="BU29">
        <f t="shared" si="12"/>
        <v>-9.9358654172743782E-2</v>
      </c>
      <c r="BV29">
        <f t="shared" si="13"/>
        <v>-0.10631156220654941</v>
      </c>
      <c r="BW29">
        <f t="shared" si="14"/>
        <v>-0.15989690515674013</v>
      </c>
      <c r="BX29">
        <f t="shared" si="15"/>
        <v>-0.15733951369603005</v>
      </c>
      <c r="BY29">
        <f t="shared" si="16"/>
        <v>-0.17396255819064554</v>
      </c>
    </row>
    <row r="30" spans="8:77" x14ac:dyDescent="0.25">
      <c r="H30">
        <v>36.082999999999998</v>
      </c>
      <c r="I30">
        <v>37.853999999999999</v>
      </c>
      <c r="J30">
        <v>37.716000000000001</v>
      </c>
      <c r="K30">
        <v>38.140999999999998</v>
      </c>
      <c r="L30">
        <v>38.496000000000002</v>
      </c>
      <c r="M30">
        <v>38.347000000000001</v>
      </c>
      <c r="N30">
        <v>37.780999999999999</v>
      </c>
      <c r="O30">
        <v>37.244</v>
      </c>
      <c r="P30">
        <v>37.576000000000001</v>
      </c>
      <c r="Q30">
        <v>36.901000000000003</v>
      </c>
      <c r="R30">
        <v>38.152000000000001</v>
      </c>
      <c r="S30">
        <v>37.701999999999998</v>
      </c>
      <c r="T30">
        <v>37.363999999999997</v>
      </c>
      <c r="U30">
        <v>37.908000000000001</v>
      </c>
      <c r="V30">
        <v>37.457000000000001</v>
      </c>
      <c r="W30">
        <v>37.219000000000001</v>
      </c>
      <c r="X30">
        <v>35.85</v>
      </c>
      <c r="Y30">
        <v>35.344000000000001</v>
      </c>
      <c r="Z30">
        <v>35.101999999999997</v>
      </c>
      <c r="AA30">
        <v>35.25</v>
      </c>
      <c r="AB30">
        <v>35.18</v>
      </c>
      <c r="AC30">
        <v>34.145000000000003</v>
      </c>
      <c r="AD30">
        <v>35.078000000000003</v>
      </c>
      <c r="AE30">
        <v>33.634</v>
      </c>
      <c r="AF30">
        <v>34.055999999999997</v>
      </c>
      <c r="AG30">
        <v>36.270000000000003</v>
      </c>
      <c r="AH30">
        <v>34.152999999999999</v>
      </c>
      <c r="AI30">
        <v>33.311999999999998</v>
      </c>
      <c r="AJ30">
        <v>30.271999999999998</v>
      </c>
      <c r="AK30">
        <v>30.091000000000001</v>
      </c>
      <c r="AL30">
        <v>29.751000000000001</v>
      </c>
      <c r="AM30">
        <v>29.399000000000001</v>
      </c>
      <c r="AN30">
        <v>30.542000000000002</v>
      </c>
      <c r="AO30">
        <v>30.893000000000001</v>
      </c>
      <c r="AP30">
        <v>30.66</v>
      </c>
      <c r="AQ30">
        <v>30.588999999999999</v>
      </c>
      <c r="AS30">
        <f t="shared" si="1"/>
        <v>1.1268427192703287E-2</v>
      </c>
      <c r="AT30">
        <f t="shared" si="17"/>
        <v>2.068087814190267E-2</v>
      </c>
      <c r="AU30">
        <f t="shared" si="18"/>
        <v>1.6730300137872526E-2</v>
      </c>
      <c r="AV30">
        <f t="shared" si="19"/>
        <v>1.7234065118251598E-3</v>
      </c>
      <c r="AW30">
        <f t="shared" si="20"/>
        <v>-1.2514582670484709E-2</v>
      </c>
      <c r="AX30">
        <f t="shared" si="21"/>
        <v>-3.7119524870081813E-3</v>
      </c>
      <c r="AY30">
        <f t="shared" si="22"/>
        <v>-2.160886626365462E-2</v>
      </c>
      <c r="AZ30">
        <f t="shared" si="23"/>
        <v>1.1560080602396858E-2</v>
      </c>
      <c r="BA30">
        <f t="shared" si="24"/>
        <v>-3.7119524870089348E-4</v>
      </c>
      <c r="BB30">
        <f t="shared" si="25"/>
        <v>-9.3329091101920624E-3</v>
      </c>
      <c r="BC30">
        <f t="shared" si="26"/>
        <v>5.0906776964683466E-3</v>
      </c>
      <c r="BD30">
        <f t="shared" si="27"/>
        <v>-6.8671121009651163E-3</v>
      </c>
      <c r="BE30">
        <f t="shared" si="28"/>
        <v>-1.3177431328878986E-2</v>
      </c>
      <c r="BF30">
        <f t="shared" si="29"/>
        <v>-4.947502386255169E-2</v>
      </c>
      <c r="BG30">
        <f t="shared" si="30"/>
        <v>-6.2891080708452646E-2</v>
      </c>
      <c r="BH30">
        <f t="shared" si="31"/>
        <v>-6.9307455721709738E-2</v>
      </c>
      <c r="BI30">
        <f t="shared" si="32"/>
        <v>-6.53833916640153E-2</v>
      </c>
      <c r="BJ30">
        <f t="shared" si="33"/>
        <v>-6.7239367907519387E-2</v>
      </c>
      <c r="BK30">
        <f t="shared" si="2"/>
        <v>-9.4681302365043962E-2</v>
      </c>
      <c r="BL30">
        <f t="shared" si="3"/>
        <v>-6.994379043376811E-2</v>
      </c>
      <c r="BM30">
        <f t="shared" si="4"/>
        <v>-0.10822992894262384</v>
      </c>
      <c r="BN30">
        <f t="shared" si="5"/>
        <v>-9.7041043588927872E-2</v>
      </c>
      <c r="BO30">
        <f t="shared" si="6"/>
        <v>-3.8339166401527146E-2</v>
      </c>
      <c r="BP30">
        <f t="shared" si="7"/>
        <v>-9.4469190794357893E-2</v>
      </c>
      <c r="BQ30">
        <f t="shared" si="8"/>
        <v>-0.11676741966274269</v>
      </c>
      <c r="BR30">
        <f t="shared" si="9"/>
        <v>-0.19736981652349142</v>
      </c>
      <c r="BS30">
        <f t="shared" si="10"/>
        <v>-0.2021688408102662</v>
      </c>
      <c r="BT30">
        <f t="shared" si="11"/>
        <v>-0.21118358256442887</v>
      </c>
      <c r="BU30">
        <f t="shared" si="12"/>
        <v>-0.22051649167462084</v>
      </c>
      <c r="BV30">
        <f t="shared" si="13"/>
        <v>-0.19021105101283273</v>
      </c>
      <c r="BW30">
        <f t="shared" si="14"/>
        <v>-0.18090465584897655</v>
      </c>
      <c r="BX30">
        <f t="shared" si="15"/>
        <v>-0.18708240534521159</v>
      </c>
      <c r="BY30">
        <f t="shared" si="16"/>
        <v>-0.1889648955350515</v>
      </c>
    </row>
    <row r="31" spans="8:77" x14ac:dyDescent="0.25">
      <c r="H31">
        <v>29.86</v>
      </c>
      <c r="I31">
        <v>31.06</v>
      </c>
      <c r="J31">
        <v>30.3</v>
      </c>
      <c r="K31">
        <v>29.77</v>
      </c>
      <c r="L31">
        <v>30.65</v>
      </c>
      <c r="M31">
        <v>31.24</v>
      </c>
      <c r="N31">
        <v>30.99</v>
      </c>
      <c r="O31">
        <v>30.77</v>
      </c>
      <c r="P31">
        <v>30.1</v>
      </c>
      <c r="Q31">
        <v>29.97</v>
      </c>
      <c r="R31">
        <v>28.86</v>
      </c>
      <c r="S31">
        <v>28.95</v>
      </c>
      <c r="T31">
        <v>29.8</v>
      </c>
      <c r="U31">
        <v>29.22</v>
      </c>
      <c r="V31">
        <v>28.87</v>
      </c>
      <c r="W31">
        <v>29.68</v>
      </c>
      <c r="X31">
        <v>29.93</v>
      </c>
      <c r="Y31">
        <v>30.28</v>
      </c>
      <c r="Z31">
        <v>29.51</v>
      </c>
      <c r="AA31">
        <v>29</v>
      </c>
      <c r="AB31">
        <v>27.4</v>
      </c>
      <c r="AC31">
        <v>29</v>
      </c>
      <c r="AD31">
        <v>29.99</v>
      </c>
      <c r="AE31">
        <v>31.44</v>
      </c>
      <c r="AF31">
        <v>31.13</v>
      </c>
      <c r="AG31">
        <v>31.31</v>
      </c>
      <c r="AH31">
        <v>29.86</v>
      </c>
      <c r="AI31">
        <v>30.96</v>
      </c>
      <c r="AJ31">
        <v>31.28</v>
      </c>
      <c r="AK31">
        <v>31.82</v>
      </c>
      <c r="AL31">
        <v>31.34</v>
      </c>
      <c r="AM31">
        <v>33.07</v>
      </c>
      <c r="AN31">
        <v>33.909999999999997</v>
      </c>
      <c r="AO31">
        <v>35.58</v>
      </c>
      <c r="AP31">
        <v>35.82</v>
      </c>
      <c r="AQ31">
        <v>36.369999999999997</v>
      </c>
      <c r="AS31">
        <f t="shared" si="1"/>
        <v>-1.7491749174917529E-2</v>
      </c>
      <c r="AT31">
        <f t="shared" si="17"/>
        <v>1.1551155115511481E-2</v>
      </c>
      <c r="AU31">
        <f t="shared" si="18"/>
        <v>3.1023102310230949E-2</v>
      </c>
      <c r="AV31">
        <f t="shared" si="19"/>
        <v>2.2772277227722695E-2</v>
      </c>
      <c r="AW31">
        <f t="shared" si="20"/>
        <v>1.5511551155115474E-2</v>
      </c>
      <c r="AX31">
        <f t="shared" si="21"/>
        <v>-6.6006600660065773E-3</v>
      </c>
      <c r="AY31">
        <f t="shared" si="22"/>
        <v>-1.0891089108910951E-2</v>
      </c>
      <c r="AZ31">
        <f t="shared" si="23"/>
        <v>-4.7524752475247567E-2</v>
      </c>
      <c r="BA31">
        <f t="shared" si="24"/>
        <v>-4.4554455445544601E-2</v>
      </c>
      <c r="BB31">
        <f t="shared" si="25"/>
        <v>-1.65016501650165E-2</v>
      </c>
      <c r="BC31">
        <f t="shared" si="26"/>
        <v>-3.5643564356435703E-2</v>
      </c>
      <c r="BD31">
        <f t="shared" si="27"/>
        <v>-4.7194719471947186E-2</v>
      </c>
      <c r="BE31">
        <f t="shared" si="28"/>
        <v>-2.0462046204620495E-2</v>
      </c>
      <c r="BF31">
        <f t="shared" si="29"/>
        <v>-1.2211221122112243E-2</v>
      </c>
      <c r="BG31">
        <f t="shared" si="30"/>
        <v>-6.6006600660064598E-4</v>
      </c>
      <c r="BH31">
        <f t="shared" si="31"/>
        <v>-2.6072607260726043E-2</v>
      </c>
      <c r="BI31">
        <f t="shared" si="32"/>
        <v>-4.2904290429042924E-2</v>
      </c>
      <c r="BJ31">
        <f t="shared" si="33"/>
        <v>-9.5709570957095771E-2</v>
      </c>
      <c r="BK31">
        <f t="shared" si="2"/>
        <v>-4.2904290429042924E-2</v>
      </c>
      <c r="BL31">
        <f t="shared" si="3"/>
        <v>-1.0231023102310307E-2</v>
      </c>
      <c r="BM31">
        <f t="shared" si="4"/>
        <v>3.7623762376237643E-2</v>
      </c>
      <c r="BN31">
        <f t="shared" si="5"/>
        <v>2.7392739273927335E-2</v>
      </c>
      <c r="BO31">
        <f t="shared" si="6"/>
        <v>3.3333333333333263E-2</v>
      </c>
      <c r="BP31">
        <f t="shared" si="7"/>
        <v>-1.4521452145214563E-2</v>
      </c>
      <c r="BQ31">
        <f t="shared" si="8"/>
        <v>2.1782178217821788E-2</v>
      </c>
      <c r="BR31">
        <f t="shared" si="9"/>
        <v>3.2343234323432356E-2</v>
      </c>
      <c r="BS31">
        <f t="shared" si="10"/>
        <v>5.0165016501650152E-2</v>
      </c>
      <c r="BT31">
        <f t="shared" si="11"/>
        <v>3.4323432343234296E-2</v>
      </c>
      <c r="BU31">
        <f t="shared" si="12"/>
        <v>9.1419141914191399E-2</v>
      </c>
      <c r="BV31">
        <f t="shared" si="13"/>
        <v>0.11914191419141901</v>
      </c>
      <c r="BW31">
        <f t="shared" si="14"/>
        <v>0.17425742574257416</v>
      </c>
      <c r="BX31">
        <f t="shared" si="15"/>
        <v>0.18217821782178217</v>
      </c>
      <c r="BY31">
        <f t="shared" si="16"/>
        <v>0.20033003300330021</v>
      </c>
    </row>
    <row r="32" spans="8:77" x14ac:dyDescent="0.25">
      <c r="H32">
        <v>26.27</v>
      </c>
      <c r="I32">
        <v>29.07</v>
      </c>
      <c r="J32">
        <v>28.43</v>
      </c>
      <c r="K32">
        <v>28.3</v>
      </c>
      <c r="L32">
        <v>27.42</v>
      </c>
      <c r="M32">
        <v>27.39</v>
      </c>
      <c r="N32">
        <v>28.2</v>
      </c>
      <c r="O32">
        <v>28.41</v>
      </c>
      <c r="P32">
        <v>28.48</v>
      </c>
      <c r="Q32">
        <v>27.52</v>
      </c>
      <c r="R32">
        <v>29.76</v>
      </c>
      <c r="S32">
        <v>30.43</v>
      </c>
      <c r="T32">
        <v>30.35</v>
      </c>
      <c r="U32">
        <v>30.71</v>
      </c>
      <c r="V32">
        <v>29.53</v>
      </c>
      <c r="W32">
        <v>29.89</v>
      </c>
      <c r="X32">
        <v>29.87</v>
      </c>
      <c r="Y32">
        <v>28.94</v>
      </c>
      <c r="Z32">
        <v>29.82</v>
      </c>
      <c r="AA32">
        <v>29.67</v>
      </c>
      <c r="AB32">
        <v>29.34</v>
      </c>
      <c r="AC32">
        <v>28.725000000000001</v>
      </c>
      <c r="AD32">
        <v>28.9</v>
      </c>
      <c r="AE32">
        <v>30.07</v>
      </c>
      <c r="AF32">
        <v>29.83</v>
      </c>
      <c r="AG32">
        <v>29.41</v>
      </c>
      <c r="AH32">
        <v>29.17</v>
      </c>
      <c r="AI32">
        <v>28.6</v>
      </c>
      <c r="AJ32">
        <v>28.33</v>
      </c>
      <c r="AK32">
        <v>28.44</v>
      </c>
      <c r="AL32">
        <v>28.24</v>
      </c>
      <c r="AM32">
        <v>28.69</v>
      </c>
      <c r="AN32">
        <v>28.73</v>
      </c>
      <c r="AO32">
        <v>28.26</v>
      </c>
      <c r="AP32">
        <v>27.15</v>
      </c>
      <c r="AQ32">
        <v>26.92</v>
      </c>
      <c r="AS32">
        <f t="shared" si="1"/>
        <v>-4.572634540977805E-3</v>
      </c>
      <c r="AT32">
        <f t="shared" si="17"/>
        <v>-3.5525852972212384E-2</v>
      </c>
      <c r="AU32">
        <f t="shared" si="18"/>
        <v>-3.658107632782269E-2</v>
      </c>
      <c r="AV32">
        <f t="shared" si="19"/>
        <v>-8.0900457263454253E-3</v>
      </c>
      <c r="AW32">
        <f t="shared" si="20"/>
        <v>-7.0348223707349892E-4</v>
      </c>
      <c r="AX32">
        <f t="shared" si="21"/>
        <v>1.7587055926838097E-3</v>
      </c>
      <c r="AY32">
        <f t="shared" si="22"/>
        <v>-3.2008441786844886E-2</v>
      </c>
      <c r="AZ32">
        <f t="shared" si="23"/>
        <v>4.6781568765388741E-2</v>
      </c>
      <c r="BA32">
        <f t="shared" si="24"/>
        <v>7.0348223707351387E-2</v>
      </c>
      <c r="BB32">
        <f t="shared" si="25"/>
        <v>6.7534294759057395E-2</v>
      </c>
      <c r="BC32">
        <f t="shared" si="26"/>
        <v>8.0196975026380624E-2</v>
      </c>
      <c r="BD32">
        <f t="shared" si="27"/>
        <v>3.8691523039043316E-2</v>
      </c>
      <c r="BE32">
        <f t="shared" si="28"/>
        <v>5.1354203306366544E-2</v>
      </c>
      <c r="BF32">
        <f t="shared" si="29"/>
        <v>5.0650721069293046E-2</v>
      </c>
      <c r="BG32">
        <f t="shared" si="30"/>
        <v>1.7938797045374658E-2</v>
      </c>
      <c r="BH32">
        <f t="shared" si="31"/>
        <v>4.8892015476609235E-2</v>
      </c>
      <c r="BI32">
        <f t="shared" si="32"/>
        <v>4.3615898698557934E-2</v>
      </c>
      <c r="BJ32">
        <f t="shared" si="33"/>
        <v>3.2008441786844886E-2</v>
      </c>
      <c r="BK32">
        <f t="shared" si="2"/>
        <v>1.0376362996834389E-2</v>
      </c>
      <c r="BL32">
        <f t="shared" si="3"/>
        <v>1.6531832571227537E-2</v>
      </c>
      <c r="BM32">
        <f t="shared" si="4"/>
        <v>5.7685543440028159E-2</v>
      </c>
      <c r="BN32">
        <f t="shared" si="5"/>
        <v>4.9243756595145925E-2</v>
      </c>
      <c r="BO32">
        <f t="shared" si="6"/>
        <v>3.4470629616602196E-2</v>
      </c>
      <c r="BP32">
        <f t="shared" si="7"/>
        <v>2.6028842771720084E-2</v>
      </c>
      <c r="BQ32">
        <f t="shared" si="8"/>
        <v>5.9795990151249277E-3</v>
      </c>
      <c r="BR32">
        <f t="shared" si="9"/>
        <v>-3.5174111853676195E-3</v>
      </c>
      <c r="BS32">
        <f t="shared" si="10"/>
        <v>3.5174111853681191E-4</v>
      </c>
      <c r="BT32">
        <f t="shared" si="11"/>
        <v>-6.6830812521984266E-3</v>
      </c>
      <c r="BU32">
        <f t="shared" si="12"/>
        <v>9.1452690819557349E-3</v>
      </c>
      <c r="BV32">
        <f t="shared" si="13"/>
        <v>1.0552233556102733E-2</v>
      </c>
      <c r="BW32">
        <f t="shared" si="14"/>
        <v>-5.9795990151248028E-3</v>
      </c>
      <c r="BX32">
        <f t="shared" si="15"/>
        <v>-4.502286317270493E-2</v>
      </c>
      <c r="BY32">
        <f t="shared" si="16"/>
        <v>-5.311290889905023E-2</v>
      </c>
    </row>
    <row r="33" spans="8:77" x14ac:dyDescent="0.25">
      <c r="H33">
        <v>59.04</v>
      </c>
      <c r="I33">
        <v>59.26</v>
      </c>
      <c r="J33">
        <v>59.47</v>
      </c>
      <c r="K33">
        <v>58.75</v>
      </c>
      <c r="L33">
        <v>61.8</v>
      </c>
      <c r="M33">
        <v>59.98</v>
      </c>
      <c r="N33">
        <v>57.47</v>
      </c>
      <c r="O33">
        <v>57.99</v>
      </c>
      <c r="P33">
        <v>58.75</v>
      </c>
      <c r="Q33">
        <v>59.18</v>
      </c>
      <c r="R33">
        <v>59.17</v>
      </c>
      <c r="S33">
        <v>59.67</v>
      </c>
      <c r="T33">
        <v>60.13</v>
      </c>
      <c r="U33">
        <v>58.39</v>
      </c>
      <c r="V33">
        <v>57.74</v>
      </c>
      <c r="W33">
        <v>59.08</v>
      </c>
      <c r="X33">
        <v>58.28</v>
      </c>
      <c r="Y33">
        <v>59.92</v>
      </c>
      <c r="Z33">
        <v>60.29</v>
      </c>
      <c r="AA33">
        <v>63.1</v>
      </c>
      <c r="AB33">
        <v>61.98</v>
      </c>
      <c r="AC33">
        <v>62.255000000000003</v>
      </c>
      <c r="AD33">
        <v>62.34</v>
      </c>
      <c r="AE33">
        <v>63.56</v>
      </c>
      <c r="AF33">
        <v>61.7</v>
      </c>
      <c r="AG33">
        <v>62.93</v>
      </c>
      <c r="AH33">
        <v>61.86</v>
      </c>
      <c r="AI33">
        <v>62.12</v>
      </c>
      <c r="AJ33">
        <v>61.93</v>
      </c>
      <c r="AK33">
        <v>62.97</v>
      </c>
      <c r="AL33">
        <v>64.34</v>
      </c>
      <c r="AM33">
        <v>63.67</v>
      </c>
      <c r="AN33">
        <v>63.04</v>
      </c>
      <c r="AO33">
        <v>63.87</v>
      </c>
      <c r="AP33">
        <v>59.7</v>
      </c>
      <c r="AQ33">
        <v>59.33</v>
      </c>
      <c r="AS33">
        <f t="shared" si="1"/>
        <v>-1.2106944677988883E-2</v>
      </c>
      <c r="AT33">
        <f t="shared" si="17"/>
        <v>3.917941819404739E-2</v>
      </c>
      <c r="AU33">
        <f t="shared" si="18"/>
        <v>8.5757524802421055E-3</v>
      </c>
      <c r="AV33">
        <f t="shared" si="19"/>
        <v>-3.3630401883302505E-2</v>
      </c>
      <c r="AW33">
        <f t="shared" si="20"/>
        <v>-2.4886497393643802E-2</v>
      </c>
      <c r="AX33">
        <f t="shared" si="21"/>
        <v>-1.2106944677988883E-2</v>
      </c>
      <c r="AY33">
        <f t="shared" si="22"/>
        <v>-4.8764082730788491E-3</v>
      </c>
      <c r="AZ33">
        <f t="shared" si="23"/>
        <v>-5.0445602824953284E-3</v>
      </c>
      <c r="BA33">
        <f t="shared" si="24"/>
        <v>3.3630401883302983E-3</v>
      </c>
      <c r="BB33">
        <f t="shared" si="25"/>
        <v>1.109803262148989E-2</v>
      </c>
      <c r="BC33">
        <f t="shared" si="26"/>
        <v>-1.8160417016983326E-2</v>
      </c>
      <c r="BD33">
        <f t="shared" si="27"/>
        <v>-2.9090297629056617E-2</v>
      </c>
      <c r="BE33">
        <f t="shared" si="28"/>
        <v>-6.5579283672439984E-3</v>
      </c>
      <c r="BF33">
        <f t="shared" si="29"/>
        <v>-2.0010089120564952E-2</v>
      </c>
      <c r="BG33">
        <f t="shared" si="30"/>
        <v>7.5668404237431118E-3</v>
      </c>
      <c r="BH33">
        <f t="shared" si="31"/>
        <v>1.3788464772154032E-2</v>
      </c>
      <c r="BI33">
        <f t="shared" si="32"/>
        <v>6.1039179418194089E-2</v>
      </c>
      <c r="BJ33">
        <f t="shared" si="33"/>
        <v>4.2206154363544614E-2</v>
      </c>
      <c r="BK33">
        <f t="shared" si="2"/>
        <v>4.6830334622498804E-2</v>
      </c>
      <c r="BL33">
        <f t="shared" si="3"/>
        <v>4.8259626702539173E-2</v>
      </c>
      <c r="BM33">
        <f t="shared" si="4"/>
        <v>6.8774171851353677E-2</v>
      </c>
      <c r="BN33">
        <f t="shared" si="5"/>
        <v>3.7497898099882361E-2</v>
      </c>
      <c r="BO33">
        <f t="shared" si="6"/>
        <v>5.8180595258113352E-2</v>
      </c>
      <c r="BP33">
        <f t="shared" si="7"/>
        <v>4.0188330250546501E-2</v>
      </c>
      <c r="BQ33">
        <f t="shared" si="8"/>
        <v>4.4560282495375796E-2</v>
      </c>
      <c r="BR33">
        <f t="shared" si="9"/>
        <v>4.1365394316462099E-2</v>
      </c>
      <c r="BS33">
        <f t="shared" si="10"/>
        <v>5.8853203295779387E-2</v>
      </c>
      <c r="BT33">
        <f t="shared" si="11"/>
        <v>8.1890028585841684E-2</v>
      </c>
      <c r="BU33">
        <f t="shared" si="12"/>
        <v>7.0623843954935317E-2</v>
      </c>
      <c r="BV33">
        <f t="shared" si="13"/>
        <v>6.0030267361694978E-2</v>
      </c>
      <c r="BW33">
        <f t="shared" si="14"/>
        <v>7.3986884143265486E-2</v>
      </c>
      <c r="BX33">
        <f t="shared" si="15"/>
        <v>3.867496216579855E-3</v>
      </c>
      <c r="BY33">
        <f t="shared" si="16"/>
        <v>-2.3541281318311849E-3</v>
      </c>
    </row>
    <row r="34" spans="8:77" x14ac:dyDescent="0.25">
      <c r="H34">
        <v>52.23</v>
      </c>
      <c r="I34">
        <v>56.46</v>
      </c>
      <c r="J34">
        <v>56.76</v>
      </c>
      <c r="K34">
        <v>56.34</v>
      </c>
      <c r="L34">
        <v>56.6</v>
      </c>
      <c r="M34">
        <v>56.53</v>
      </c>
      <c r="N34">
        <v>56.51</v>
      </c>
      <c r="O34">
        <v>57.61</v>
      </c>
      <c r="P34">
        <v>57.55</v>
      </c>
      <c r="Q34">
        <v>57.6</v>
      </c>
      <c r="R34">
        <v>58.05</v>
      </c>
      <c r="S34">
        <v>58.27</v>
      </c>
      <c r="T34">
        <v>58.35</v>
      </c>
      <c r="U34">
        <v>58.2</v>
      </c>
      <c r="V34">
        <v>57.89</v>
      </c>
      <c r="W34">
        <v>57.81</v>
      </c>
      <c r="X34">
        <v>57.96</v>
      </c>
      <c r="Y34">
        <v>58.25</v>
      </c>
      <c r="Z34">
        <v>58.35</v>
      </c>
      <c r="AA34">
        <v>57.9</v>
      </c>
      <c r="AB34">
        <v>58.22</v>
      </c>
      <c r="AC34">
        <v>57.61</v>
      </c>
      <c r="AD34">
        <v>58.81</v>
      </c>
      <c r="AE34">
        <v>58.9</v>
      </c>
      <c r="AF34">
        <v>58.51</v>
      </c>
      <c r="AG34">
        <v>58.05</v>
      </c>
      <c r="AH34">
        <v>57.66</v>
      </c>
      <c r="AI34">
        <v>56.07</v>
      </c>
      <c r="AJ34">
        <v>56.02</v>
      </c>
      <c r="AK34">
        <v>56.08</v>
      </c>
      <c r="AL34">
        <v>56.81</v>
      </c>
      <c r="AM34">
        <v>56.53</v>
      </c>
      <c r="AN34">
        <v>56.59</v>
      </c>
      <c r="AO34">
        <v>57.07</v>
      </c>
      <c r="AP34">
        <v>57.55</v>
      </c>
      <c r="AQ34">
        <v>57.79</v>
      </c>
      <c r="AS34">
        <f t="shared" si="1"/>
        <v>-7.3995771670189326E-3</v>
      </c>
      <c r="AT34">
        <f t="shared" si="17"/>
        <v>-2.8188865398167122E-3</v>
      </c>
      <c r="AU34">
        <f t="shared" si="18"/>
        <v>-4.0521494009865553E-3</v>
      </c>
      <c r="AV34">
        <f t="shared" si="19"/>
        <v>-4.4045102184637067E-3</v>
      </c>
      <c r="AW34">
        <f t="shared" si="20"/>
        <v>1.4975334742776628E-2</v>
      </c>
      <c r="AX34">
        <f t="shared" si="21"/>
        <v>1.3918252290345299E-2</v>
      </c>
      <c r="AY34">
        <f t="shared" si="22"/>
        <v>1.4799154334038115E-2</v>
      </c>
      <c r="AZ34">
        <f t="shared" si="23"/>
        <v>2.2727272727272714E-2</v>
      </c>
      <c r="BA34">
        <f t="shared" si="24"/>
        <v>2.660324171952088E-2</v>
      </c>
      <c r="BB34">
        <f t="shared" si="25"/>
        <v>2.8012684989429236E-2</v>
      </c>
      <c r="BC34">
        <f t="shared" si="26"/>
        <v>2.5369978858351037E-2</v>
      </c>
      <c r="BD34">
        <f t="shared" si="27"/>
        <v>1.9908386187456002E-2</v>
      </c>
      <c r="BE34">
        <f t="shared" si="28"/>
        <v>1.8498942917547643E-2</v>
      </c>
      <c r="BF34">
        <f t="shared" si="29"/>
        <v>2.1141649048625845E-2</v>
      </c>
      <c r="BG34">
        <f t="shared" si="30"/>
        <v>2.6250880902043729E-2</v>
      </c>
      <c r="BH34">
        <f t="shared" si="31"/>
        <v>2.8012684989429236E-2</v>
      </c>
      <c r="BI34">
        <f t="shared" si="32"/>
        <v>2.0084566596194516E-2</v>
      </c>
      <c r="BJ34">
        <f t="shared" si="33"/>
        <v>2.5722339675828064E-2</v>
      </c>
      <c r="BK34">
        <f t="shared" si="2"/>
        <v>1.4975334742776628E-2</v>
      </c>
      <c r="BL34">
        <f t="shared" si="3"/>
        <v>3.611698379140247E-2</v>
      </c>
      <c r="BM34">
        <f t="shared" si="4"/>
        <v>3.7702607470049339E-2</v>
      </c>
      <c r="BN34">
        <f t="shared" si="5"/>
        <v>3.0831571529245948E-2</v>
      </c>
      <c r="BO34">
        <f t="shared" si="6"/>
        <v>2.2727272727272714E-2</v>
      </c>
      <c r="BP34">
        <f t="shared" si="7"/>
        <v>1.5856236786469319E-2</v>
      </c>
      <c r="BQ34">
        <f t="shared" si="8"/>
        <v>-1.2156448202959792E-2</v>
      </c>
      <c r="BR34">
        <f t="shared" si="9"/>
        <v>-1.3037350246652483E-2</v>
      </c>
      <c r="BS34">
        <f t="shared" si="10"/>
        <v>-1.1980267794221278E-2</v>
      </c>
      <c r="BT34">
        <f t="shared" si="11"/>
        <v>8.8090204369281654E-4</v>
      </c>
      <c r="BU34">
        <f t="shared" si="12"/>
        <v>-4.0521494009865553E-3</v>
      </c>
      <c r="BV34">
        <f t="shared" si="13"/>
        <v>-2.9950669485552255E-3</v>
      </c>
      <c r="BW34">
        <f t="shared" si="14"/>
        <v>5.4615926708950369E-3</v>
      </c>
      <c r="BX34">
        <f t="shared" si="15"/>
        <v>1.3918252290345299E-2</v>
      </c>
      <c r="BY34">
        <f t="shared" si="16"/>
        <v>1.8146582100070491E-2</v>
      </c>
    </row>
    <row r="35" spans="8:77" x14ac:dyDescent="0.25">
      <c r="H35">
        <v>44.31</v>
      </c>
      <c r="I35">
        <v>45.69</v>
      </c>
      <c r="J35">
        <v>45.4</v>
      </c>
      <c r="K35">
        <v>47.76</v>
      </c>
      <c r="L35">
        <v>46.88</v>
      </c>
      <c r="M35">
        <v>48.22</v>
      </c>
      <c r="N35">
        <v>47.11</v>
      </c>
      <c r="O35">
        <v>47.97</v>
      </c>
      <c r="P35">
        <v>47.25</v>
      </c>
      <c r="Q35">
        <v>48.72</v>
      </c>
      <c r="R35">
        <v>48.99</v>
      </c>
      <c r="S35">
        <v>48.11</v>
      </c>
      <c r="T35">
        <v>46.65</v>
      </c>
      <c r="U35">
        <v>47.39</v>
      </c>
      <c r="V35">
        <v>47.09</v>
      </c>
      <c r="W35">
        <v>48.11</v>
      </c>
      <c r="X35">
        <v>48.83</v>
      </c>
      <c r="Y35">
        <v>48</v>
      </c>
      <c r="Z35">
        <v>47.39</v>
      </c>
      <c r="AA35">
        <v>47.03</v>
      </c>
      <c r="AB35">
        <v>46.54</v>
      </c>
      <c r="AC35">
        <v>47.45</v>
      </c>
      <c r="AD35">
        <v>48.07</v>
      </c>
      <c r="AE35">
        <v>48.86</v>
      </c>
      <c r="AF35">
        <v>47.7</v>
      </c>
      <c r="AG35">
        <v>49.31</v>
      </c>
      <c r="AH35">
        <v>50.13</v>
      </c>
      <c r="AI35">
        <v>47.75</v>
      </c>
      <c r="AJ35">
        <v>48.37</v>
      </c>
      <c r="AK35">
        <v>46.24</v>
      </c>
      <c r="AL35">
        <v>47.21</v>
      </c>
      <c r="AM35">
        <v>47.38</v>
      </c>
      <c r="AN35">
        <v>47.83</v>
      </c>
      <c r="AO35">
        <v>48.29</v>
      </c>
      <c r="AP35">
        <v>47.86</v>
      </c>
      <c r="AQ35">
        <v>47.08</v>
      </c>
      <c r="AS35">
        <f t="shared" si="1"/>
        <v>5.198237885462554E-2</v>
      </c>
      <c r="AT35">
        <f t="shared" si="17"/>
        <v>3.2599118942731369E-2</v>
      </c>
      <c r="AU35">
        <f t="shared" si="18"/>
        <v>6.2114537444933927E-2</v>
      </c>
      <c r="AV35">
        <f t="shared" si="19"/>
        <v>3.7665198237885479E-2</v>
      </c>
      <c r="AW35">
        <f t="shared" si="20"/>
        <v>5.6607929515418508E-2</v>
      </c>
      <c r="AX35">
        <f t="shared" si="21"/>
        <v>4.0748898678414129E-2</v>
      </c>
      <c r="AY35">
        <f t="shared" si="22"/>
        <v>7.312775330396476E-2</v>
      </c>
      <c r="AZ35">
        <f t="shared" si="23"/>
        <v>7.9074889867841489E-2</v>
      </c>
      <c r="BA35">
        <f t="shared" si="24"/>
        <v>5.9691629955947158E-2</v>
      </c>
      <c r="BB35">
        <f t="shared" si="25"/>
        <v>2.7533039647577095E-2</v>
      </c>
      <c r="BC35">
        <f t="shared" si="26"/>
        <v>4.3832599118942779E-2</v>
      </c>
      <c r="BD35">
        <f t="shared" si="27"/>
        <v>3.7224669603524337E-2</v>
      </c>
      <c r="BE35">
        <f t="shared" si="28"/>
        <v>5.9691629955947158E-2</v>
      </c>
      <c r="BF35">
        <f t="shared" si="29"/>
        <v>7.5550660792951543E-2</v>
      </c>
      <c r="BG35">
        <f t="shared" si="30"/>
        <v>5.7268722466960388E-2</v>
      </c>
      <c r="BH35">
        <f t="shared" si="31"/>
        <v>4.3832599118942779E-2</v>
      </c>
      <c r="BI35">
        <f t="shared" si="32"/>
        <v>3.5903083700440583E-2</v>
      </c>
      <c r="BJ35">
        <f t="shared" si="33"/>
        <v>2.5110132158590322E-2</v>
      </c>
      <c r="BK35">
        <f t="shared" si="2"/>
        <v>4.5154185022026526E-2</v>
      </c>
      <c r="BL35">
        <f t="shared" si="3"/>
        <v>5.8810572687224706E-2</v>
      </c>
      <c r="BM35">
        <f t="shared" si="4"/>
        <v>7.621145374449341E-2</v>
      </c>
      <c r="BN35">
        <f t="shared" si="5"/>
        <v>5.0660792951541946E-2</v>
      </c>
      <c r="BO35">
        <f t="shared" si="6"/>
        <v>8.6123348017621226E-2</v>
      </c>
      <c r="BP35">
        <f t="shared" si="7"/>
        <v>0.1041850220264318</v>
      </c>
      <c r="BQ35">
        <f t="shared" si="8"/>
        <v>5.1762114537444968E-2</v>
      </c>
      <c r="BR35">
        <f t="shared" si="9"/>
        <v>6.5418502202643156E-2</v>
      </c>
      <c r="BS35">
        <f t="shared" si="10"/>
        <v>1.8502202643171883E-2</v>
      </c>
      <c r="BT35">
        <f t="shared" si="11"/>
        <v>3.9867841409691684E-2</v>
      </c>
      <c r="BU35">
        <f t="shared" si="12"/>
        <v>4.3612334801762201E-2</v>
      </c>
      <c r="BV35">
        <f t="shared" si="13"/>
        <v>5.3524229074889865E-2</v>
      </c>
      <c r="BW35">
        <f t="shared" si="14"/>
        <v>6.3656387665198252E-2</v>
      </c>
      <c r="BX35">
        <f t="shared" si="15"/>
        <v>5.4185022026431738E-2</v>
      </c>
      <c r="BY35">
        <f t="shared" si="16"/>
        <v>3.7004405286343606E-2</v>
      </c>
    </row>
    <row r="36" spans="8:77" x14ac:dyDescent="0.25">
      <c r="H36">
        <v>41.35</v>
      </c>
      <c r="I36">
        <v>44.4</v>
      </c>
      <c r="J36">
        <v>44.37</v>
      </c>
      <c r="K36">
        <v>45.49</v>
      </c>
      <c r="L36">
        <v>46.71</v>
      </c>
      <c r="M36">
        <v>47.1</v>
      </c>
      <c r="N36">
        <v>46.34</v>
      </c>
      <c r="O36">
        <v>46.7</v>
      </c>
      <c r="P36">
        <v>46.78</v>
      </c>
      <c r="Q36">
        <v>46.7</v>
      </c>
      <c r="R36">
        <v>46.3</v>
      </c>
      <c r="S36">
        <v>45.58</v>
      </c>
      <c r="T36">
        <v>45.75</v>
      </c>
      <c r="U36">
        <v>45.86</v>
      </c>
      <c r="V36">
        <v>45.46</v>
      </c>
      <c r="W36">
        <v>45.65</v>
      </c>
      <c r="X36">
        <v>44.63</v>
      </c>
      <c r="Y36">
        <v>44.62</v>
      </c>
      <c r="Z36">
        <v>44.94</v>
      </c>
      <c r="AA36">
        <v>44.65</v>
      </c>
      <c r="AB36">
        <v>44.75</v>
      </c>
      <c r="AC36">
        <v>44.49</v>
      </c>
      <c r="AD36">
        <v>44.73</v>
      </c>
      <c r="AE36">
        <v>43.95</v>
      </c>
      <c r="AF36">
        <v>44.84</v>
      </c>
      <c r="AG36">
        <v>44.68</v>
      </c>
      <c r="AH36">
        <v>44.49</v>
      </c>
      <c r="AI36">
        <v>43.44</v>
      </c>
      <c r="AJ36">
        <v>43.45</v>
      </c>
      <c r="AK36">
        <v>43.08</v>
      </c>
      <c r="AL36">
        <v>43.35</v>
      </c>
      <c r="AM36">
        <v>43.66</v>
      </c>
      <c r="AN36">
        <v>43.33</v>
      </c>
      <c r="AO36">
        <v>43.34</v>
      </c>
      <c r="AP36">
        <v>43.26</v>
      </c>
      <c r="AQ36">
        <v>44.56</v>
      </c>
      <c r="AS36">
        <f t="shared" si="1"/>
        <v>2.5242280820374229E-2</v>
      </c>
      <c r="AT36">
        <f t="shared" si="17"/>
        <v>5.2738336713996026E-2</v>
      </c>
      <c r="AU36">
        <f t="shared" si="18"/>
        <v>6.152805949966203E-2</v>
      </c>
      <c r="AV36">
        <f t="shared" si="19"/>
        <v>4.4399368942979626E-2</v>
      </c>
      <c r="AW36">
        <f t="shared" si="20"/>
        <v>5.2512959206671296E-2</v>
      </c>
      <c r="AX36">
        <f t="shared" si="21"/>
        <v>5.4315979265269411E-2</v>
      </c>
      <c r="AY36">
        <f t="shared" si="22"/>
        <v>5.2512959206671296E-2</v>
      </c>
      <c r="AZ36">
        <f t="shared" si="23"/>
        <v>4.3497858913680409E-2</v>
      </c>
      <c r="BA36">
        <f t="shared" si="24"/>
        <v>2.7270678386297067E-2</v>
      </c>
      <c r="BB36">
        <f t="shared" si="25"/>
        <v>3.1102096010818179E-2</v>
      </c>
      <c r="BC36">
        <f t="shared" si="26"/>
        <v>3.3581248591390625E-2</v>
      </c>
      <c r="BD36">
        <f t="shared" si="27"/>
        <v>2.4566148298399898E-2</v>
      </c>
      <c r="BE36">
        <f t="shared" si="28"/>
        <v>2.8848320937570459E-2</v>
      </c>
      <c r="BF36">
        <f t="shared" si="29"/>
        <v>5.8598151904441093E-3</v>
      </c>
      <c r="BG36">
        <f t="shared" si="30"/>
        <v>5.6344376831192252E-3</v>
      </c>
      <c r="BH36">
        <f t="shared" si="31"/>
        <v>1.2846517917511839E-2</v>
      </c>
      <c r="BI36">
        <f t="shared" si="32"/>
        <v>6.3105702050935573E-3</v>
      </c>
      <c r="BJ36">
        <f t="shared" si="33"/>
        <v>8.5643452783412798E-3</v>
      </c>
      <c r="BK36">
        <f t="shared" si="2"/>
        <v>2.7045300878973306E-3</v>
      </c>
      <c r="BL36">
        <f t="shared" si="3"/>
        <v>8.1135902636916713E-3</v>
      </c>
      <c r="BM36">
        <f t="shared" si="4"/>
        <v>-9.4658553076401759E-3</v>
      </c>
      <c r="BN36">
        <f t="shared" si="5"/>
        <v>1.0592742844264277E-2</v>
      </c>
      <c r="BO36">
        <f t="shared" si="6"/>
        <v>6.9867027270678903E-3</v>
      </c>
      <c r="BP36">
        <f t="shared" si="7"/>
        <v>2.7045300878973306E-3</v>
      </c>
      <c r="BQ36">
        <f t="shared" si="8"/>
        <v>-2.0960108181203512E-2</v>
      </c>
      <c r="BR36">
        <f t="shared" si="9"/>
        <v>-2.0734730673878626E-2</v>
      </c>
      <c r="BS36">
        <f t="shared" si="10"/>
        <v>-2.9073698444895182E-2</v>
      </c>
      <c r="BT36">
        <f t="shared" si="11"/>
        <v>-2.298850574712635E-2</v>
      </c>
      <c r="BU36">
        <f t="shared" si="12"/>
        <v>-1.600180302005862E-2</v>
      </c>
      <c r="BV36">
        <f t="shared" si="13"/>
        <v>-2.3439260761775958E-2</v>
      </c>
      <c r="BW36">
        <f t="shared" si="14"/>
        <v>-2.3213883254451072E-2</v>
      </c>
      <c r="BX36">
        <f t="shared" si="15"/>
        <v>-2.5016903313049347E-2</v>
      </c>
      <c r="BY36">
        <f t="shared" si="16"/>
        <v>4.2821726391707197E-3</v>
      </c>
    </row>
    <row r="37" spans="8:77" x14ac:dyDescent="0.25">
      <c r="H37">
        <v>319.43</v>
      </c>
      <c r="I37">
        <v>348.16</v>
      </c>
      <c r="J37">
        <v>345.91</v>
      </c>
      <c r="K37">
        <v>346.89</v>
      </c>
      <c r="L37">
        <v>353.8</v>
      </c>
      <c r="M37">
        <v>353.71</v>
      </c>
      <c r="N37">
        <v>353.35</v>
      </c>
      <c r="O37">
        <v>351.52</v>
      </c>
      <c r="P37">
        <v>342</v>
      </c>
      <c r="Q37">
        <v>342.66</v>
      </c>
      <c r="R37">
        <v>328.51</v>
      </c>
      <c r="S37">
        <v>327.88</v>
      </c>
      <c r="T37">
        <v>329.19</v>
      </c>
      <c r="U37">
        <v>322.45</v>
      </c>
      <c r="V37">
        <v>317.55</v>
      </c>
      <c r="W37">
        <v>322.35000000000002</v>
      </c>
      <c r="X37">
        <v>319.97000000000003</v>
      </c>
      <c r="Y37">
        <v>328.54</v>
      </c>
      <c r="Z37">
        <v>328</v>
      </c>
      <c r="AA37">
        <v>334.02</v>
      </c>
      <c r="AB37">
        <v>333.75</v>
      </c>
      <c r="AC37">
        <v>342.93</v>
      </c>
      <c r="AD37">
        <v>342.11</v>
      </c>
      <c r="AE37">
        <v>339.96</v>
      </c>
      <c r="AF37">
        <v>335.45</v>
      </c>
      <c r="AG37">
        <v>337.71</v>
      </c>
      <c r="AH37">
        <v>341.75</v>
      </c>
      <c r="AI37">
        <v>341.81</v>
      </c>
      <c r="AJ37">
        <v>336.75</v>
      </c>
      <c r="AK37">
        <v>347.83</v>
      </c>
      <c r="AL37">
        <v>350.57</v>
      </c>
      <c r="AM37">
        <v>355.6</v>
      </c>
      <c r="AN37">
        <v>356.39</v>
      </c>
      <c r="AO37">
        <v>367.34</v>
      </c>
      <c r="AP37">
        <v>372.02</v>
      </c>
      <c r="AQ37">
        <v>369.81</v>
      </c>
      <c r="AS37">
        <f t="shared" si="1"/>
        <v>2.8331068775113793E-3</v>
      </c>
      <c r="AT37">
        <f t="shared" si="17"/>
        <v>2.2809401289352681E-2</v>
      </c>
      <c r="AU37">
        <f t="shared" si="18"/>
        <v>2.2549218004683166E-2</v>
      </c>
      <c r="AV37">
        <f t="shared" si="19"/>
        <v>2.1508484866005602E-2</v>
      </c>
      <c r="AW37">
        <f t="shared" si="20"/>
        <v>1.6218091411060554E-2</v>
      </c>
      <c r="AX37">
        <f t="shared" si="21"/>
        <v>-1.1303518256193879E-2</v>
      </c>
      <c r="AY37">
        <f t="shared" si="22"/>
        <v>-9.3955075019513737E-3</v>
      </c>
      <c r="AZ37">
        <f t="shared" si="23"/>
        <v>-5.0302101702755148E-2</v>
      </c>
      <c r="BA37">
        <f t="shared" si="24"/>
        <v>-5.2123384695441095E-2</v>
      </c>
      <c r="BB37">
        <f t="shared" si="25"/>
        <v>-4.8336272440808375E-2</v>
      </c>
      <c r="BC37">
        <f t="shared" si="26"/>
        <v>-6.7821109537162944E-2</v>
      </c>
      <c r="BD37">
        <f t="shared" si="27"/>
        <v>-8.198664392472034E-2</v>
      </c>
      <c r="BE37">
        <f t="shared" si="28"/>
        <v>-6.8110202075684426E-2</v>
      </c>
      <c r="BF37">
        <f t="shared" si="29"/>
        <v>-7.4990604492498031E-2</v>
      </c>
      <c r="BG37">
        <f t="shared" si="30"/>
        <v>-5.0215373941198585E-2</v>
      </c>
      <c r="BH37">
        <f t="shared" si="31"/>
        <v>-5.1776473649215185E-2</v>
      </c>
      <c r="BI37">
        <f t="shared" si="32"/>
        <v>-3.4373102830216072E-2</v>
      </c>
      <c r="BJ37">
        <f t="shared" si="33"/>
        <v>-3.5153652684224289E-2</v>
      </c>
      <c r="BK37">
        <f t="shared" si="2"/>
        <v>-8.6149576479431587E-3</v>
      </c>
      <c r="BL37">
        <f t="shared" si="3"/>
        <v>-1.0985516463820101E-2</v>
      </c>
      <c r="BM37">
        <f t="shared" si="4"/>
        <v>-1.7201006042034186E-2</v>
      </c>
      <c r="BN37">
        <f t="shared" si="5"/>
        <v>-3.0239079529357449E-2</v>
      </c>
      <c r="BO37">
        <f t="shared" si="6"/>
        <v>-2.370558815876975E-2</v>
      </c>
      <c r="BP37">
        <f t="shared" si="7"/>
        <v>-1.202624960249783E-2</v>
      </c>
      <c r="BQ37">
        <f t="shared" si="8"/>
        <v>-1.1852794079384875E-2</v>
      </c>
      <c r="BR37">
        <f t="shared" si="9"/>
        <v>-2.6480876528576867E-2</v>
      </c>
      <c r="BS37">
        <f t="shared" si="10"/>
        <v>5.5505767396142316E-3</v>
      </c>
      <c r="BT37">
        <f t="shared" si="11"/>
        <v>1.347171229510557E-2</v>
      </c>
      <c r="BU37">
        <f t="shared" si="12"/>
        <v>2.8013066982741166E-2</v>
      </c>
      <c r="BV37">
        <f t="shared" si="13"/>
        <v>3.0296898037061551E-2</v>
      </c>
      <c r="BW37">
        <f t="shared" si="14"/>
        <v>6.1952531005174609E-2</v>
      </c>
      <c r="BX37">
        <f t="shared" si="15"/>
        <v>7.5482061807984599E-2</v>
      </c>
      <c r="BY37">
        <f t="shared" si="16"/>
        <v>6.9093116706657728E-2</v>
      </c>
    </row>
    <row r="38" spans="8:77" x14ac:dyDescent="0.25">
      <c r="H38">
        <v>190.55</v>
      </c>
      <c r="I38">
        <v>201.95</v>
      </c>
      <c r="J38">
        <v>197.18</v>
      </c>
      <c r="K38">
        <v>202.23</v>
      </c>
      <c r="L38">
        <v>210.88</v>
      </c>
      <c r="M38">
        <v>220.53</v>
      </c>
      <c r="N38">
        <v>228.1</v>
      </c>
      <c r="O38">
        <v>231.68</v>
      </c>
      <c r="P38">
        <v>232.32</v>
      </c>
      <c r="Q38">
        <v>223.73</v>
      </c>
      <c r="R38">
        <v>233.51</v>
      </c>
      <c r="S38">
        <v>233.26</v>
      </c>
      <c r="T38">
        <v>236.1</v>
      </c>
      <c r="U38">
        <v>241.78</v>
      </c>
      <c r="V38">
        <v>241.84</v>
      </c>
      <c r="W38">
        <v>240.34</v>
      </c>
      <c r="X38">
        <v>243.75</v>
      </c>
      <c r="Y38">
        <v>242.57</v>
      </c>
      <c r="Z38">
        <v>250.24</v>
      </c>
      <c r="AA38">
        <v>250.17</v>
      </c>
      <c r="AB38">
        <v>248.95</v>
      </c>
      <c r="AC38">
        <v>254.13</v>
      </c>
      <c r="AD38">
        <v>251.97</v>
      </c>
      <c r="AE38">
        <v>256.66000000000003</v>
      </c>
      <c r="AF38">
        <v>256.32</v>
      </c>
      <c r="AG38">
        <v>257.39</v>
      </c>
      <c r="AH38">
        <v>263.7</v>
      </c>
      <c r="AI38">
        <v>266.7</v>
      </c>
      <c r="AJ38">
        <v>266.94</v>
      </c>
      <c r="AK38">
        <v>256.49</v>
      </c>
      <c r="AL38">
        <v>255.98</v>
      </c>
      <c r="AM38">
        <v>257.63</v>
      </c>
      <c r="AN38">
        <v>260.13</v>
      </c>
      <c r="AO38">
        <v>261.01</v>
      </c>
      <c r="AP38">
        <v>260.55</v>
      </c>
      <c r="AQ38">
        <v>259.68</v>
      </c>
      <c r="AS38">
        <f t="shared" si="1"/>
        <v>2.561111674612021E-2</v>
      </c>
      <c r="AT38">
        <f t="shared" si="17"/>
        <v>6.9479663251851037E-2</v>
      </c>
      <c r="AU38">
        <f t="shared" si="18"/>
        <v>0.11841971802414035</v>
      </c>
      <c r="AV38">
        <f t="shared" si="19"/>
        <v>0.15681103560198797</v>
      </c>
      <c r="AW38">
        <f t="shared" si="20"/>
        <v>0.17496703519626736</v>
      </c>
      <c r="AX38">
        <f t="shared" si="21"/>
        <v>0.17821280048686472</v>
      </c>
      <c r="AY38">
        <f t="shared" si="22"/>
        <v>0.1346485444771274</v>
      </c>
      <c r="AZ38">
        <f t="shared" si="23"/>
        <v>0.18424789532406929</v>
      </c>
      <c r="BA38">
        <f t="shared" si="24"/>
        <v>0.18298001825742968</v>
      </c>
      <c r="BB38">
        <f t="shared" si="25"/>
        <v>0.19738310173445575</v>
      </c>
      <c r="BC38">
        <f t="shared" si="26"/>
        <v>0.22618926868850792</v>
      </c>
      <c r="BD38">
        <f t="shared" si="27"/>
        <v>0.22649355918450145</v>
      </c>
      <c r="BE38">
        <f t="shared" si="28"/>
        <v>0.21888629678466373</v>
      </c>
      <c r="BF38">
        <f t="shared" si="29"/>
        <v>0.23618013997362811</v>
      </c>
      <c r="BG38">
        <f t="shared" si="30"/>
        <v>0.23019576021908908</v>
      </c>
      <c r="BH38">
        <f t="shared" si="31"/>
        <v>0.26909422862359267</v>
      </c>
      <c r="BI38">
        <f t="shared" si="32"/>
        <v>0.26873922304493347</v>
      </c>
      <c r="BJ38">
        <f t="shared" si="33"/>
        <v>0.26255198295973214</v>
      </c>
      <c r="BK38">
        <f t="shared" si="2"/>
        <v>0.28882239578050506</v>
      </c>
      <c r="BL38">
        <f t="shared" si="3"/>
        <v>0.27786793792473879</v>
      </c>
      <c r="BM38">
        <f t="shared" si="4"/>
        <v>0.30165331169489812</v>
      </c>
      <c r="BN38">
        <f t="shared" si="5"/>
        <v>0.29992899888426811</v>
      </c>
      <c r="BO38">
        <f t="shared" si="6"/>
        <v>0.30535551272948563</v>
      </c>
      <c r="BP38">
        <f t="shared" si="7"/>
        <v>0.33735672989146964</v>
      </c>
      <c r="BQ38">
        <f t="shared" si="8"/>
        <v>0.35257125469114503</v>
      </c>
      <c r="BR38">
        <f t="shared" si="9"/>
        <v>0.35378841667511912</v>
      </c>
      <c r="BS38">
        <f t="shared" si="10"/>
        <v>0.30079115528958311</v>
      </c>
      <c r="BT38">
        <f t="shared" si="11"/>
        <v>0.2982046860736382</v>
      </c>
      <c r="BU38">
        <f t="shared" si="12"/>
        <v>0.30657267471345973</v>
      </c>
      <c r="BV38">
        <f t="shared" si="13"/>
        <v>0.31925144537985589</v>
      </c>
      <c r="BW38">
        <f t="shared" si="14"/>
        <v>0.32371437265442732</v>
      </c>
      <c r="BX38">
        <f t="shared" si="15"/>
        <v>0.32138147885181056</v>
      </c>
      <c r="BY38">
        <f t="shared" si="16"/>
        <v>0.31696926665990466</v>
      </c>
    </row>
    <row r="39" spans="8:77" x14ac:dyDescent="0.25">
      <c r="H39">
        <v>100.99</v>
      </c>
      <c r="I39">
        <v>105.98</v>
      </c>
      <c r="J39">
        <v>106.57</v>
      </c>
      <c r="K39">
        <v>106.96</v>
      </c>
      <c r="L39">
        <v>107.03</v>
      </c>
      <c r="M39">
        <v>106.78</v>
      </c>
      <c r="N39">
        <v>107.82</v>
      </c>
      <c r="O39">
        <v>105.48</v>
      </c>
      <c r="P39">
        <v>105.6</v>
      </c>
      <c r="Q39">
        <v>105.62</v>
      </c>
      <c r="R39">
        <v>107.2</v>
      </c>
      <c r="S39">
        <v>107.88</v>
      </c>
      <c r="T39">
        <v>107.14</v>
      </c>
      <c r="U39">
        <v>108.19</v>
      </c>
      <c r="V39">
        <v>108.26</v>
      </c>
      <c r="W39">
        <v>112.87</v>
      </c>
      <c r="X39">
        <v>112.99</v>
      </c>
      <c r="Y39">
        <v>114.49</v>
      </c>
      <c r="Z39">
        <v>115.76</v>
      </c>
      <c r="AA39">
        <v>116.12</v>
      </c>
      <c r="AB39">
        <v>114.9</v>
      </c>
      <c r="AC39">
        <v>115.49</v>
      </c>
      <c r="AD39">
        <v>115.78</v>
      </c>
      <c r="AE39">
        <v>116.71</v>
      </c>
      <c r="AF39">
        <v>115.24</v>
      </c>
      <c r="AG39">
        <v>114.5</v>
      </c>
      <c r="AH39">
        <v>114.63</v>
      </c>
      <c r="AI39">
        <v>113.95</v>
      </c>
      <c r="AJ39">
        <v>116.93</v>
      </c>
      <c r="AK39">
        <v>116.67</v>
      </c>
      <c r="AL39">
        <v>116.88</v>
      </c>
      <c r="AM39">
        <v>117.19</v>
      </c>
      <c r="AN39">
        <v>119.62</v>
      </c>
      <c r="AO39">
        <v>119.88</v>
      </c>
      <c r="AP39">
        <v>120.16</v>
      </c>
      <c r="AQ39">
        <v>119.93</v>
      </c>
      <c r="AS39">
        <f t="shared" si="1"/>
        <v>3.659566482124431E-3</v>
      </c>
      <c r="AT39">
        <f t="shared" si="17"/>
        <v>4.3164117481468327E-3</v>
      </c>
      <c r="AU39">
        <f t="shared" si="18"/>
        <v>1.9705357980670732E-3</v>
      </c>
      <c r="AV39">
        <f t="shared" si="19"/>
        <v>1.17293797503988E-2</v>
      </c>
      <c r="AW39">
        <f t="shared" si="20"/>
        <v>-1.0228019142347652E-2</v>
      </c>
      <c r="AX39">
        <f t="shared" si="21"/>
        <v>-9.1019986863094572E-3</v>
      </c>
      <c r="AY39">
        <f t="shared" si="22"/>
        <v>-8.9143286103029809E-3</v>
      </c>
      <c r="AZ39">
        <f t="shared" si="23"/>
        <v>5.911607394201086E-3</v>
      </c>
      <c r="BA39">
        <f t="shared" si="24"/>
        <v>1.2292389978417964E-2</v>
      </c>
      <c r="BB39">
        <f t="shared" si="25"/>
        <v>5.3485971661819216E-3</v>
      </c>
      <c r="BC39">
        <f t="shared" si="26"/>
        <v>1.5201276156516888E-2</v>
      </c>
      <c r="BD39">
        <f t="shared" si="27"/>
        <v>1.5858121422539288E-2</v>
      </c>
      <c r="BE39">
        <f t="shared" si="28"/>
        <v>5.9116073942010058E-2</v>
      </c>
      <c r="BF39">
        <f t="shared" si="29"/>
        <v>6.024209439804825E-2</v>
      </c>
      <c r="BG39">
        <f t="shared" si="30"/>
        <v>7.4317350098526816E-2</v>
      </c>
      <c r="BH39">
        <f t="shared" si="31"/>
        <v>8.6234399924932092E-2</v>
      </c>
      <c r="BI39">
        <f t="shared" si="32"/>
        <v>8.9612461293046938E-2</v>
      </c>
      <c r="BJ39">
        <f t="shared" si="33"/>
        <v>7.8164586656657722E-2</v>
      </c>
      <c r="BK39">
        <f t="shared" si="2"/>
        <v>8.3700853898845851E-2</v>
      </c>
      <c r="BL39">
        <f t="shared" si="3"/>
        <v>8.6422070000938433E-2</v>
      </c>
      <c r="BM39">
        <f t="shared" si="4"/>
        <v>9.5148728535235066E-2</v>
      </c>
      <c r="BN39">
        <f t="shared" si="5"/>
        <v>8.1354977948766088E-2</v>
      </c>
      <c r="BO39">
        <f t="shared" si="6"/>
        <v>7.4411185136530056E-2</v>
      </c>
      <c r="BP39">
        <f t="shared" si="7"/>
        <v>7.5631040630571481E-2</v>
      </c>
      <c r="BQ39">
        <f t="shared" si="8"/>
        <v>6.925025804635461E-2</v>
      </c>
      <c r="BR39">
        <f t="shared" si="9"/>
        <v>9.7213099371305386E-2</v>
      </c>
      <c r="BS39">
        <f t="shared" si="10"/>
        <v>9.4773388383222384E-2</v>
      </c>
      <c r="BT39">
        <f t="shared" si="11"/>
        <v>9.6743924181289326E-2</v>
      </c>
      <c r="BU39">
        <f t="shared" si="12"/>
        <v>9.965281035938825E-2</v>
      </c>
      <c r="BV39">
        <f t="shared" si="13"/>
        <v>0.12245472459416358</v>
      </c>
      <c r="BW39">
        <f t="shared" si="14"/>
        <v>0.12489443558224644</v>
      </c>
      <c r="BX39">
        <f t="shared" si="15"/>
        <v>0.12752181664633577</v>
      </c>
      <c r="BY39">
        <f t="shared" si="16"/>
        <v>0.12536361077226249</v>
      </c>
    </row>
    <row r="40" spans="8:77" x14ac:dyDescent="0.25">
      <c r="H40">
        <v>85.13</v>
      </c>
      <c r="I40">
        <v>91.6</v>
      </c>
      <c r="J40">
        <v>91.54</v>
      </c>
      <c r="K40">
        <v>94.92</v>
      </c>
      <c r="L40">
        <v>93.29</v>
      </c>
      <c r="M40">
        <v>92.51</v>
      </c>
      <c r="N40">
        <v>95.05</v>
      </c>
      <c r="O40">
        <v>96.51</v>
      </c>
      <c r="P40">
        <v>97.05</v>
      </c>
      <c r="Q40">
        <v>95.28</v>
      </c>
      <c r="R40">
        <v>92.29</v>
      </c>
      <c r="S40">
        <v>93.42</v>
      </c>
      <c r="T40">
        <v>92.32</v>
      </c>
      <c r="U40">
        <v>94.44</v>
      </c>
      <c r="V40">
        <v>96.9</v>
      </c>
      <c r="W40">
        <v>92.33</v>
      </c>
      <c r="X40">
        <v>94.48</v>
      </c>
      <c r="Y40">
        <v>94.74</v>
      </c>
      <c r="Z40">
        <v>94.31</v>
      </c>
      <c r="AA40">
        <v>95.83</v>
      </c>
      <c r="AB40">
        <v>96.33</v>
      </c>
      <c r="AC40">
        <v>98.73</v>
      </c>
      <c r="AD40">
        <v>96.69</v>
      </c>
      <c r="AE40">
        <v>98.56</v>
      </c>
      <c r="AF40">
        <v>101.15</v>
      </c>
      <c r="AG40">
        <v>95.92</v>
      </c>
      <c r="AH40">
        <v>95.56</v>
      </c>
      <c r="AI40">
        <v>92.19</v>
      </c>
      <c r="AJ40">
        <v>92.28</v>
      </c>
      <c r="AK40">
        <v>92.73</v>
      </c>
      <c r="AL40">
        <v>93.54</v>
      </c>
      <c r="AM40">
        <v>92.68</v>
      </c>
      <c r="AN40">
        <v>89.51</v>
      </c>
      <c r="AO40">
        <v>88.94</v>
      </c>
      <c r="AP40">
        <v>90.02</v>
      </c>
      <c r="AQ40">
        <v>86.94</v>
      </c>
      <c r="AS40">
        <f t="shared" si="1"/>
        <v>3.6923749180685986E-2</v>
      </c>
      <c r="AT40">
        <f t="shared" si="17"/>
        <v>1.9117325759230936E-2</v>
      </c>
      <c r="AU40">
        <f t="shared" si="18"/>
        <v>1.0596460563687992E-2</v>
      </c>
      <c r="AV40">
        <f t="shared" si="19"/>
        <v>3.8343893379943095E-2</v>
      </c>
      <c r="AW40">
        <f t="shared" si="20"/>
        <v>5.4293205156215843E-2</v>
      </c>
      <c r="AX40">
        <f t="shared" si="21"/>
        <v>6.0192265676207016E-2</v>
      </c>
      <c r="AY40">
        <f t="shared" si="22"/>
        <v>4.0856456194013485E-2</v>
      </c>
      <c r="AZ40">
        <f t="shared" si="23"/>
        <v>8.1931396110989721E-3</v>
      </c>
      <c r="BA40">
        <f t="shared" si="24"/>
        <v>2.0537469958488042E-2</v>
      </c>
      <c r="BB40">
        <f t="shared" si="25"/>
        <v>8.5208651955427893E-3</v>
      </c>
      <c r="BC40">
        <f t="shared" si="26"/>
        <v>3.16801398295826E-2</v>
      </c>
      <c r="BD40">
        <f t="shared" si="27"/>
        <v>5.8553637753987316E-2</v>
      </c>
      <c r="BE40">
        <f t="shared" si="28"/>
        <v>8.6301070570241646E-3</v>
      </c>
      <c r="BF40">
        <f t="shared" si="29"/>
        <v>3.2117107275507949E-2</v>
      </c>
      <c r="BG40">
        <f t="shared" si="30"/>
        <v>3.495739567402216E-2</v>
      </c>
      <c r="BH40">
        <f t="shared" si="31"/>
        <v>3.0259995630325495E-2</v>
      </c>
      <c r="BI40">
        <f t="shared" si="32"/>
        <v>4.6864758575486033E-2</v>
      </c>
      <c r="BJ40">
        <f t="shared" si="33"/>
        <v>5.2326851649552017E-2</v>
      </c>
      <c r="BK40">
        <f t="shared" si="2"/>
        <v>7.8544898405068786E-2</v>
      </c>
      <c r="BL40">
        <f t="shared" si="3"/>
        <v>5.6259558662879516E-2</v>
      </c>
      <c r="BM40">
        <f t="shared" si="4"/>
        <v>7.6687786759886342E-2</v>
      </c>
      <c r="BN40">
        <f t="shared" si="5"/>
        <v>0.10498142888354817</v>
      </c>
      <c r="BO40">
        <f t="shared" si="6"/>
        <v>4.7847935328817953E-2</v>
      </c>
      <c r="BP40">
        <f t="shared" si="7"/>
        <v>4.3915228315490447E-2</v>
      </c>
      <c r="BQ40">
        <f t="shared" si="8"/>
        <v>7.1007209962856829E-3</v>
      </c>
      <c r="BR40">
        <f t="shared" si="9"/>
        <v>8.0838977496175968E-3</v>
      </c>
      <c r="BS40">
        <f t="shared" si="10"/>
        <v>1.2999781516277011E-2</v>
      </c>
      <c r="BT40">
        <f t="shared" si="11"/>
        <v>2.1848372296263928E-2</v>
      </c>
      <c r="BU40">
        <f t="shared" si="12"/>
        <v>1.2453572208870445E-2</v>
      </c>
      <c r="BV40">
        <f t="shared" si="13"/>
        <v>-2.2176097880707898E-2</v>
      </c>
      <c r="BW40">
        <f t="shared" si="14"/>
        <v>-2.8402883985143196E-2</v>
      </c>
      <c r="BX40">
        <f t="shared" si="15"/>
        <v>-1.6604762945160695E-2</v>
      </c>
      <c r="BY40">
        <f t="shared" si="16"/>
        <v>-5.0251256281407128E-2</v>
      </c>
    </row>
    <row r="41" spans="8:77" x14ac:dyDescent="0.25">
      <c r="H41">
        <v>65.45</v>
      </c>
      <c r="I41">
        <v>66.989999999999995</v>
      </c>
      <c r="J41">
        <v>67.12</v>
      </c>
      <c r="K41">
        <v>66.16</v>
      </c>
      <c r="L41">
        <v>66.8</v>
      </c>
      <c r="M41">
        <v>66.88</v>
      </c>
      <c r="N41">
        <v>65.510000000000005</v>
      </c>
      <c r="O41">
        <v>64.14</v>
      </c>
      <c r="P41">
        <v>63.96</v>
      </c>
      <c r="Q41">
        <v>64.13</v>
      </c>
      <c r="R41">
        <v>62.88</v>
      </c>
      <c r="S41">
        <v>63.79</v>
      </c>
      <c r="T41">
        <v>64.739999999999995</v>
      </c>
      <c r="U41">
        <v>65.569999999999993</v>
      </c>
      <c r="V41">
        <v>64.849999999999994</v>
      </c>
      <c r="W41">
        <v>65.69</v>
      </c>
      <c r="X41">
        <v>66.14</v>
      </c>
      <c r="Y41">
        <v>65.680000000000007</v>
      </c>
      <c r="Z41">
        <v>66.34</v>
      </c>
      <c r="AA41">
        <v>67.45</v>
      </c>
      <c r="AB41">
        <v>67.97</v>
      </c>
      <c r="AC41">
        <v>67.739999999999995</v>
      </c>
      <c r="AD41">
        <v>68.98</v>
      </c>
      <c r="AE41">
        <v>68.42</v>
      </c>
      <c r="AF41">
        <v>68.7</v>
      </c>
      <c r="AG41">
        <v>68.31</v>
      </c>
      <c r="AH41">
        <v>68.84</v>
      </c>
      <c r="AI41">
        <v>67.73</v>
      </c>
      <c r="AJ41">
        <v>68.06</v>
      </c>
      <c r="AK41">
        <v>68.7</v>
      </c>
      <c r="AL41">
        <v>69.22</v>
      </c>
      <c r="AM41">
        <v>69.56</v>
      </c>
      <c r="AN41">
        <v>69.680000000000007</v>
      </c>
      <c r="AO41">
        <v>70.150000000000006</v>
      </c>
      <c r="AP41">
        <v>70.86</v>
      </c>
      <c r="AQ41">
        <v>71.180000000000007</v>
      </c>
      <c r="AS41">
        <f t="shared" si="1"/>
        <v>-1.4302741358760546E-2</v>
      </c>
      <c r="AT41">
        <f t="shared" si="17"/>
        <v>-4.7675804529202529E-3</v>
      </c>
      <c r="AU41">
        <f t="shared" si="18"/>
        <v>-3.5756853396902424E-3</v>
      </c>
      <c r="AV41">
        <f t="shared" si="19"/>
        <v>-2.3986889153754458E-2</v>
      </c>
      <c r="AW41">
        <f t="shared" si="20"/>
        <v>-4.4398092967818888E-2</v>
      </c>
      <c r="AX41">
        <f t="shared" si="21"/>
        <v>-4.7079856972586466E-2</v>
      </c>
      <c r="AY41">
        <f t="shared" si="22"/>
        <v>-4.4547079856972718E-2</v>
      </c>
      <c r="AZ41">
        <f t="shared" si="23"/>
        <v>-6.3170441001191915E-2</v>
      </c>
      <c r="BA41">
        <f t="shared" si="24"/>
        <v>-4.9612634088200318E-2</v>
      </c>
      <c r="BB41">
        <f t="shared" si="25"/>
        <v>-3.5458879618593703E-2</v>
      </c>
      <c r="BC41">
        <f t="shared" si="26"/>
        <v>-2.3092967818832112E-2</v>
      </c>
      <c r="BD41">
        <f t="shared" si="27"/>
        <v>-3.3820023837902412E-2</v>
      </c>
      <c r="BE41">
        <f t="shared" si="28"/>
        <v>-2.1305125148986991E-2</v>
      </c>
      <c r="BF41">
        <f t="shared" si="29"/>
        <v>-1.4600715137067996E-2</v>
      </c>
      <c r="BG41">
        <f t="shared" si="30"/>
        <v>-2.145411203814061E-2</v>
      </c>
      <c r="BH41">
        <f t="shared" si="31"/>
        <v>-1.1620977353992866E-2</v>
      </c>
      <c r="BI41">
        <f t="shared" si="32"/>
        <v>4.916567342073872E-3</v>
      </c>
      <c r="BJ41">
        <f t="shared" si="33"/>
        <v>1.2663885578069044E-2</v>
      </c>
      <c r="BK41">
        <f t="shared" si="2"/>
        <v>9.2371871275326329E-3</v>
      </c>
      <c r="BL41">
        <f t="shared" si="3"/>
        <v>2.771156138259832E-2</v>
      </c>
      <c r="BM41">
        <f t="shared" si="4"/>
        <v>1.9368295589988038E-2</v>
      </c>
      <c r="BN41">
        <f t="shared" si="5"/>
        <v>2.3539928486293177E-2</v>
      </c>
      <c r="BO41">
        <f t="shared" si="6"/>
        <v>1.7729439809296747E-2</v>
      </c>
      <c r="BP41">
        <f t="shared" si="7"/>
        <v>2.5625744934445749E-2</v>
      </c>
      <c r="BQ41">
        <f t="shared" si="8"/>
        <v>9.0882002383790138E-3</v>
      </c>
      <c r="BR41">
        <f t="shared" si="9"/>
        <v>1.4004767580452885E-2</v>
      </c>
      <c r="BS41">
        <f t="shared" si="10"/>
        <v>2.3539928486293177E-2</v>
      </c>
      <c r="BT41">
        <f t="shared" si="11"/>
        <v>3.1287246722288352E-2</v>
      </c>
      <c r="BU41">
        <f t="shared" si="12"/>
        <v>3.6352800953516055E-2</v>
      </c>
      <c r="BV41">
        <f t="shared" si="13"/>
        <v>3.8140643623361177E-2</v>
      </c>
      <c r="BW41">
        <f t="shared" si="14"/>
        <v>4.5143027413587618E-2</v>
      </c>
      <c r="BX41">
        <f t="shared" si="15"/>
        <v>5.5721096543504094E-2</v>
      </c>
      <c r="BY41">
        <f t="shared" si="16"/>
        <v>6.0488676996424344E-2</v>
      </c>
    </row>
    <row r="42" spans="8:77" x14ac:dyDescent="0.25">
      <c r="H42">
        <v>71.03</v>
      </c>
      <c r="I42">
        <v>83.59</v>
      </c>
      <c r="J42">
        <v>85.43</v>
      </c>
      <c r="K42">
        <v>91.51</v>
      </c>
      <c r="L42">
        <v>91.29</v>
      </c>
      <c r="M42">
        <v>90.03</v>
      </c>
      <c r="N42">
        <v>89.02</v>
      </c>
      <c r="O42">
        <v>86.59</v>
      </c>
      <c r="P42">
        <v>85.29</v>
      </c>
      <c r="Q42">
        <v>88.37</v>
      </c>
      <c r="R42">
        <v>83.59</v>
      </c>
      <c r="S42">
        <v>84.03</v>
      </c>
      <c r="T42">
        <v>84.17</v>
      </c>
      <c r="U42">
        <v>86.3</v>
      </c>
      <c r="V42">
        <v>88.29</v>
      </c>
      <c r="W42">
        <v>87.68</v>
      </c>
      <c r="X42">
        <v>90.81</v>
      </c>
      <c r="Y42">
        <v>87.99</v>
      </c>
      <c r="Z42">
        <v>88.54</v>
      </c>
      <c r="AA42">
        <v>87.44</v>
      </c>
      <c r="AB42">
        <v>87.49</v>
      </c>
      <c r="AC42">
        <v>89.43</v>
      </c>
      <c r="AD42">
        <v>88.37</v>
      </c>
      <c r="AE42">
        <v>84.12</v>
      </c>
      <c r="AF42">
        <v>85.53</v>
      </c>
      <c r="AG42">
        <v>83.11</v>
      </c>
      <c r="AH42">
        <v>82.21</v>
      </c>
      <c r="AI42">
        <v>86.23</v>
      </c>
      <c r="AJ42">
        <v>84.94</v>
      </c>
      <c r="AK42">
        <v>78.650000000000006</v>
      </c>
      <c r="AL42">
        <v>83</v>
      </c>
      <c r="AM42">
        <v>77.67</v>
      </c>
      <c r="AN42">
        <v>76.89</v>
      </c>
      <c r="AO42">
        <v>73.8</v>
      </c>
      <c r="AP42">
        <v>72.55</v>
      </c>
      <c r="AQ42">
        <v>72.09</v>
      </c>
      <c r="AS42">
        <f t="shared" si="1"/>
        <v>7.1169378438487627E-2</v>
      </c>
      <c r="AT42">
        <f t="shared" si="17"/>
        <v>6.8594170666042356E-2</v>
      </c>
      <c r="AU42">
        <f t="shared" si="18"/>
        <v>5.3845253423855717E-2</v>
      </c>
      <c r="AV42">
        <f t="shared" si="19"/>
        <v>4.2022708650356885E-2</v>
      </c>
      <c r="AW42">
        <f t="shared" si="20"/>
        <v>1.3578368254711419E-2</v>
      </c>
      <c r="AX42">
        <f t="shared" si="21"/>
        <v>-1.6387685824651827E-3</v>
      </c>
      <c r="AY42">
        <f t="shared" si="22"/>
        <v>3.441414023176867E-2</v>
      </c>
      <c r="AZ42">
        <f t="shared" si="23"/>
        <v>-2.1538101369542352E-2</v>
      </c>
      <c r="BA42">
        <f t="shared" si="24"/>
        <v>-1.6387685824651829E-2</v>
      </c>
      <c r="BB42">
        <f t="shared" si="25"/>
        <v>-1.4748917242186644E-2</v>
      </c>
      <c r="BC42">
        <f t="shared" si="26"/>
        <v>1.0183776191033481E-2</v>
      </c>
      <c r="BD42">
        <f t="shared" si="27"/>
        <v>3.3477701041788592E-2</v>
      </c>
      <c r="BE42">
        <f t="shared" si="28"/>
        <v>2.6337352218190328E-2</v>
      </c>
      <c r="BF42">
        <f t="shared" si="29"/>
        <v>6.2975535526161711E-2</v>
      </c>
      <c r="BG42">
        <f t="shared" si="30"/>
        <v>2.9966054079363078E-2</v>
      </c>
      <c r="BH42">
        <f t="shared" si="31"/>
        <v>3.6404073510476406E-2</v>
      </c>
      <c r="BI42">
        <f t="shared" si="32"/>
        <v>2.3528034648249922E-2</v>
      </c>
      <c r="BJ42">
        <f t="shared" si="33"/>
        <v>2.4113309141987449E-2</v>
      </c>
      <c r="BK42">
        <f t="shared" si="2"/>
        <v>4.6821959499005028E-2</v>
      </c>
      <c r="BL42">
        <f t="shared" si="3"/>
        <v>3.441414023176867E-2</v>
      </c>
      <c r="BM42">
        <f t="shared" si="4"/>
        <v>-1.5334191735924175E-2</v>
      </c>
      <c r="BN42">
        <f t="shared" si="5"/>
        <v>1.1705489874750592E-3</v>
      </c>
      <c r="BO42">
        <f t="shared" si="6"/>
        <v>-2.7156736509423005E-2</v>
      </c>
      <c r="BP42">
        <f t="shared" si="7"/>
        <v>-3.7691677396699201E-2</v>
      </c>
      <c r="BQ42">
        <f t="shared" si="8"/>
        <v>9.364391899800973E-3</v>
      </c>
      <c r="BR42">
        <f t="shared" si="9"/>
        <v>-5.7356900386282229E-3</v>
      </c>
      <c r="BS42">
        <f t="shared" si="10"/>
        <v>-7.9363221350813543E-2</v>
      </c>
      <c r="BT42">
        <f t="shared" si="11"/>
        <v>-2.8444340395645636E-2</v>
      </c>
      <c r="BU42">
        <f t="shared" si="12"/>
        <v>-9.0834601428069817E-2</v>
      </c>
      <c r="BV42">
        <f t="shared" si="13"/>
        <v>-9.9964883530375817E-2</v>
      </c>
      <c r="BW42">
        <f t="shared" si="14"/>
        <v>-0.13613484724335723</v>
      </c>
      <c r="BX42">
        <f t="shared" si="15"/>
        <v>-0.1507667095867963</v>
      </c>
      <c r="BY42">
        <f t="shared" si="16"/>
        <v>-0.15615123492918181</v>
      </c>
    </row>
    <row r="43" spans="8:77" x14ac:dyDescent="0.25">
      <c r="H43">
        <v>16.940000000000001</v>
      </c>
      <c r="I43">
        <v>17.670000000000002</v>
      </c>
      <c r="J43">
        <v>17.37</v>
      </c>
      <c r="K43">
        <v>17.239999999999998</v>
      </c>
      <c r="L43">
        <v>17.78</v>
      </c>
      <c r="M43">
        <v>17.59</v>
      </c>
      <c r="N43">
        <v>17.53</v>
      </c>
      <c r="O43">
        <v>17.809999999999999</v>
      </c>
      <c r="P43">
        <v>17.72</v>
      </c>
      <c r="Q43">
        <v>17.84</v>
      </c>
      <c r="R43">
        <v>17.260000000000002</v>
      </c>
      <c r="S43">
        <v>17.45</v>
      </c>
      <c r="T43">
        <v>17.739999999999998</v>
      </c>
      <c r="U43">
        <v>17.54</v>
      </c>
      <c r="V43">
        <v>17.41</v>
      </c>
      <c r="W43">
        <v>17.329999999999998</v>
      </c>
      <c r="X43">
        <v>17.45</v>
      </c>
      <c r="Y43">
        <v>17.52</v>
      </c>
      <c r="Z43">
        <v>17.54</v>
      </c>
      <c r="AA43">
        <v>17.57</v>
      </c>
      <c r="AB43">
        <v>17.670000000000002</v>
      </c>
      <c r="AC43">
        <v>17.649999999999999</v>
      </c>
      <c r="AD43">
        <v>16.79</v>
      </c>
      <c r="AE43">
        <v>17.13</v>
      </c>
      <c r="AF43">
        <v>16.829999999999998</v>
      </c>
      <c r="AG43">
        <v>16.52</v>
      </c>
      <c r="AH43">
        <v>16.09</v>
      </c>
      <c r="AI43">
        <v>16.329999999999998</v>
      </c>
      <c r="AJ43">
        <v>16.07</v>
      </c>
      <c r="AK43">
        <v>16.13</v>
      </c>
      <c r="AL43">
        <v>16.12</v>
      </c>
      <c r="AM43">
        <v>16.059999999999999</v>
      </c>
      <c r="AN43">
        <v>16.37</v>
      </c>
      <c r="AO43">
        <v>16.46</v>
      </c>
      <c r="AP43">
        <v>16.579999999999998</v>
      </c>
      <c r="AQ43">
        <v>16.260000000000002</v>
      </c>
      <c r="AS43">
        <f t="shared" si="1"/>
        <v>-7.4841681059299109E-3</v>
      </c>
      <c r="AT43">
        <f t="shared" si="17"/>
        <v>2.3603914795624646E-2</v>
      </c>
      <c r="AU43">
        <f t="shared" si="18"/>
        <v>1.2665515256188765E-2</v>
      </c>
      <c r="AV43">
        <f t="shared" si="19"/>
        <v>9.2112838226827941E-3</v>
      </c>
      <c r="AW43">
        <f t="shared" si="20"/>
        <v>2.533103051237753E-2</v>
      </c>
      <c r="AX43">
        <f t="shared" si="21"/>
        <v>2.0149683362118472E-2</v>
      </c>
      <c r="AY43">
        <f t="shared" si="22"/>
        <v>2.7058146229130619E-2</v>
      </c>
      <c r="AZ43">
        <f t="shared" si="23"/>
        <v>-6.3327576280943826E-3</v>
      </c>
      <c r="BA43">
        <f t="shared" si="24"/>
        <v>4.6056419113412947E-3</v>
      </c>
      <c r="BB43">
        <f t="shared" si="25"/>
        <v>2.1301093839953794E-2</v>
      </c>
      <c r="BC43">
        <f t="shared" si="26"/>
        <v>9.7869890616003544E-3</v>
      </c>
      <c r="BD43">
        <f t="shared" si="27"/>
        <v>2.3028209556706473E-3</v>
      </c>
      <c r="BE43">
        <f t="shared" si="28"/>
        <v>-2.302820955670852E-3</v>
      </c>
      <c r="BF43">
        <f t="shared" si="29"/>
        <v>4.6056419113412947E-3</v>
      </c>
      <c r="BG43">
        <f t="shared" si="30"/>
        <v>8.6355785837650308E-3</v>
      </c>
      <c r="BH43">
        <f t="shared" si="31"/>
        <v>9.7869890616003544E-3</v>
      </c>
      <c r="BI43">
        <f t="shared" si="32"/>
        <v>1.1514104778353441E-2</v>
      </c>
      <c r="BJ43">
        <f t="shared" si="33"/>
        <v>1.7271157167530263E-2</v>
      </c>
      <c r="BK43">
        <f t="shared" si="2"/>
        <v>1.6119746689694736E-2</v>
      </c>
      <c r="BL43">
        <f t="shared" si="3"/>
        <v>-3.3390903857225207E-2</v>
      </c>
      <c r="BM43">
        <f t="shared" si="4"/>
        <v>-1.3816925734024293E-2</v>
      </c>
      <c r="BN43">
        <f t="shared" si="5"/>
        <v>-3.1088082901554556E-2</v>
      </c>
      <c r="BO43">
        <f t="shared" si="6"/>
        <v>-4.8934945308002381E-2</v>
      </c>
      <c r="BP43">
        <f t="shared" si="7"/>
        <v>-7.3690270581462353E-2</v>
      </c>
      <c r="BQ43">
        <f t="shared" si="8"/>
        <v>-5.987334484743826E-2</v>
      </c>
      <c r="BR43">
        <f t="shared" si="9"/>
        <v>-7.4841681059297671E-2</v>
      </c>
      <c r="BS43">
        <f t="shared" si="10"/>
        <v>-7.1387449625791702E-2</v>
      </c>
      <c r="BT43">
        <f t="shared" si="11"/>
        <v>-7.1963154864709264E-2</v>
      </c>
      <c r="BU43">
        <f t="shared" si="12"/>
        <v>-7.5417386298215441E-2</v>
      </c>
      <c r="BV43">
        <f t="shared" si="13"/>
        <v>-5.7570523891767408E-2</v>
      </c>
      <c r="BW43">
        <f t="shared" si="14"/>
        <v>-5.238917674150835E-2</v>
      </c>
      <c r="BX43">
        <f t="shared" si="15"/>
        <v>-4.5480713874496412E-2</v>
      </c>
      <c r="BY43">
        <f t="shared" si="16"/>
        <v>-6.3903281519861799E-2</v>
      </c>
    </row>
    <row r="44" spans="8:77" x14ac:dyDescent="0.25">
      <c r="H44">
        <v>15.85</v>
      </c>
      <c r="I44">
        <v>16.09</v>
      </c>
      <c r="J44">
        <v>16.03</v>
      </c>
      <c r="K44">
        <v>15.94</v>
      </c>
      <c r="L44">
        <v>15.84</v>
      </c>
      <c r="M44">
        <v>15.83</v>
      </c>
      <c r="N44">
        <v>16.39</v>
      </c>
      <c r="O44">
        <v>16.27</v>
      </c>
      <c r="P44">
        <v>16.02</v>
      </c>
      <c r="Q44">
        <v>16</v>
      </c>
      <c r="R44">
        <v>16.07</v>
      </c>
      <c r="S44">
        <v>16.12</v>
      </c>
      <c r="T44">
        <v>16.25</v>
      </c>
      <c r="U44">
        <v>15.7</v>
      </c>
      <c r="V44">
        <v>15.85</v>
      </c>
      <c r="W44">
        <v>15.91</v>
      </c>
      <c r="X44">
        <v>15.9</v>
      </c>
      <c r="Y44">
        <v>15.73</v>
      </c>
      <c r="Z44">
        <v>15.7</v>
      </c>
      <c r="AA44">
        <v>15.74</v>
      </c>
      <c r="AB44">
        <v>15.61</v>
      </c>
      <c r="AC44">
        <v>15.26</v>
      </c>
      <c r="AD44">
        <v>15</v>
      </c>
      <c r="AE44">
        <v>14.96</v>
      </c>
      <c r="AF44">
        <v>14.99</v>
      </c>
      <c r="AG44">
        <v>15.1</v>
      </c>
      <c r="AH44">
        <v>15.14</v>
      </c>
      <c r="AI44">
        <v>15.08</v>
      </c>
      <c r="AJ44">
        <v>14.85</v>
      </c>
      <c r="AK44">
        <v>14.81</v>
      </c>
      <c r="AL44">
        <v>14.68</v>
      </c>
      <c r="AM44">
        <v>14.83</v>
      </c>
      <c r="AN44">
        <v>14.89</v>
      </c>
      <c r="AO44">
        <v>14.9</v>
      </c>
      <c r="AP44">
        <v>14.94</v>
      </c>
      <c r="AQ44">
        <v>14.9</v>
      </c>
      <c r="AS44">
        <f t="shared" si="1"/>
        <v>-5.614472863381262E-3</v>
      </c>
      <c r="AT44">
        <f t="shared" si="17"/>
        <v>-1.1852776044915862E-2</v>
      </c>
      <c r="AU44">
        <f t="shared" si="18"/>
        <v>-1.247660636306931E-2</v>
      </c>
      <c r="AV44">
        <f t="shared" si="19"/>
        <v>2.2457891453524604E-2</v>
      </c>
      <c r="AW44">
        <f t="shared" si="20"/>
        <v>1.4971927635682995E-2</v>
      </c>
      <c r="AX44">
        <f t="shared" si="21"/>
        <v>-6.2383031815355973E-4</v>
      </c>
      <c r="AY44">
        <f t="shared" si="22"/>
        <v>-1.8714909544604575E-3</v>
      </c>
      <c r="AZ44">
        <f t="shared" si="23"/>
        <v>2.4953212726137957E-3</v>
      </c>
      <c r="BA44">
        <f t="shared" si="24"/>
        <v>5.614472863381151E-3</v>
      </c>
      <c r="BB44">
        <f t="shared" si="25"/>
        <v>1.3724266999376098E-2</v>
      </c>
      <c r="BC44">
        <f t="shared" si="26"/>
        <v>-2.0586400499064367E-2</v>
      </c>
      <c r="BD44">
        <f t="shared" si="27"/>
        <v>-1.1228945726762413E-2</v>
      </c>
      <c r="BE44">
        <f t="shared" si="28"/>
        <v>-7.4859638178416087E-3</v>
      </c>
      <c r="BF44">
        <f t="shared" si="29"/>
        <v>-8.1097941359950573E-3</v>
      </c>
      <c r="BG44">
        <f t="shared" si="30"/>
        <v>-1.8714909544603912E-2</v>
      </c>
      <c r="BH44">
        <f t="shared" si="31"/>
        <v>-2.0586400499064367E-2</v>
      </c>
      <c r="BI44">
        <f t="shared" si="32"/>
        <v>-1.8091079226450462E-2</v>
      </c>
      <c r="BJ44">
        <f t="shared" si="33"/>
        <v>-2.6200873362445521E-2</v>
      </c>
      <c r="BK44">
        <f t="shared" si="2"/>
        <v>-4.8034934497816678E-2</v>
      </c>
      <c r="BL44">
        <f t="shared" si="3"/>
        <v>-6.4254522769806685E-2</v>
      </c>
      <c r="BM44">
        <f t="shared" si="4"/>
        <v>-6.6749844042420473E-2</v>
      </c>
      <c r="BN44">
        <f t="shared" si="5"/>
        <v>-6.4878353087960125E-2</v>
      </c>
      <c r="BO44">
        <f t="shared" si="6"/>
        <v>-5.8016219588272078E-2</v>
      </c>
      <c r="BP44">
        <f t="shared" si="7"/>
        <v>-5.5520898315658172E-2</v>
      </c>
      <c r="BQ44">
        <f t="shared" si="8"/>
        <v>-5.9263880224578978E-2</v>
      </c>
      <c r="BR44">
        <f t="shared" si="9"/>
        <v>-7.3611977542108631E-2</v>
      </c>
      <c r="BS44">
        <f t="shared" si="10"/>
        <v>-7.6107298814722432E-2</v>
      </c>
      <c r="BT44">
        <f t="shared" si="11"/>
        <v>-8.4217092950717484E-2</v>
      </c>
      <c r="BU44">
        <f t="shared" si="12"/>
        <v>-7.4859638178415538E-2</v>
      </c>
      <c r="BV44">
        <f t="shared" si="13"/>
        <v>-7.1116656269494732E-2</v>
      </c>
      <c r="BW44">
        <f t="shared" si="14"/>
        <v>-7.0492825951341279E-2</v>
      </c>
      <c r="BX44">
        <f t="shared" si="15"/>
        <v>-6.7997504678727477E-2</v>
      </c>
      <c r="BY44">
        <f t="shared" si="16"/>
        <v>-7.0492825951341279E-2</v>
      </c>
    </row>
    <row r="45" spans="8:77" x14ac:dyDescent="0.25">
      <c r="H45">
        <v>13.36</v>
      </c>
      <c r="I45">
        <v>14.8</v>
      </c>
      <c r="J45">
        <v>14.75</v>
      </c>
      <c r="K45">
        <v>14.81</v>
      </c>
      <c r="L45">
        <v>14.69</v>
      </c>
      <c r="M45">
        <v>14.66</v>
      </c>
      <c r="N45">
        <v>14.48</v>
      </c>
      <c r="O45">
        <v>14.38</v>
      </c>
      <c r="P45">
        <v>14.34</v>
      </c>
      <c r="Q45">
        <v>13.98</v>
      </c>
      <c r="R45">
        <v>14.02</v>
      </c>
      <c r="S45">
        <v>14.03</v>
      </c>
      <c r="T45">
        <v>14.06</v>
      </c>
      <c r="U45">
        <v>14.37</v>
      </c>
      <c r="V45">
        <v>14.25</v>
      </c>
      <c r="W45">
        <v>14.35</v>
      </c>
      <c r="X45">
        <v>14.17</v>
      </c>
      <c r="Y45">
        <v>14.31</v>
      </c>
      <c r="Z45">
        <v>14.26</v>
      </c>
      <c r="AA45">
        <v>14.49</v>
      </c>
      <c r="AB45">
        <v>14.32</v>
      </c>
      <c r="AC45">
        <v>14.2</v>
      </c>
      <c r="AD45">
        <v>14.34</v>
      </c>
      <c r="AE45">
        <v>14.38</v>
      </c>
      <c r="AF45">
        <v>14.29</v>
      </c>
      <c r="AG45">
        <v>14.32</v>
      </c>
      <c r="AH45">
        <v>14.34</v>
      </c>
      <c r="AI45">
        <v>14.14</v>
      </c>
      <c r="AJ45">
        <v>14.11</v>
      </c>
      <c r="AK45">
        <v>13.87</v>
      </c>
      <c r="AL45">
        <v>14.05</v>
      </c>
      <c r="AM45">
        <v>14.24</v>
      </c>
      <c r="AN45">
        <v>14.04</v>
      </c>
      <c r="AO45">
        <v>14.18</v>
      </c>
      <c r="AP45">
        <v>14.37</v>
      </c>
      <c r="AQ45">
        <v>14.56</v>
      </c>
      <c r="AS45">
        <f t="shared" si="1"/>
        <v>4.0677966101695254E-3</v>
      </c>
      <c r="AT45">
        <f t="shared" si="17"/>
        <v>-4.0677966101695254E-3</v>
      </c>
      <c r="AU45">
        <f t="shared" si="18"/>
        <v>-6.1016949152542278E-3</v>
      </c>
      <c r="AV45">
        <f t="shared" si="19"/>
        <v>-1.8305084745762683E-2</v>
      </c>
      <c r="AW45">
        <f t="shared" si="20"/>
        <v>-2.5084745762711812E-2</v>
      </c>
      <c r="AX45">
        <f t="shared" si="21"/>
        <v>-2.7796610169491535E-2</v>
      </c>
      <c r="AY45">
        <f t="shared" si="22"/>
        <v>-5.2203389830508443E-2</v>
      </c>
      <c r="AZ45">
        <f t="shared" si="23"/>
        <v>-4.9491525423728845E-2</v>
      </c>
      <c r="BA45">
        <f t="shared" si="24"/>
        <v>-4.8813559322033941E-2</v>
      </c>
      <c r="BB45">
        <f t="shared" si="25"/>
        <v>-4.6779661016949116E-2</v>
      </c>
      <c r="BC45">
        <f t="shared" si="26"/>
        <v>-2.5762711864406831E-2</v>
      </c>
      <c r="BD45">
        <f t="shared" si="27"/>
        <v>-3.3898305084745763E-2</v>
      </c>
      <c r="BE45">
        <f t="shared" si="28"/>
        <v>-2.7118644067796634E-2</v>
      </c>
      <c r="BF45">
        <f t="shared" si="29"/>
        <v>-3.9322033898305089E-2</v>
      </c>
      <c r="BG45">
        <f t="shared" si="30"/>
        <v>-2.9830508474576238E-2</v>
      </c>
      <c r="BH45">
        <f t="shared" si="31"/>
        <v>-3.3220338983050865E-2</v>
      </c>
      <c r="BI45">
        <f t="shared" si="32"/>
        <v>-1.7627118644067782E-2</v>
      </c>
      <c r="BJ45">
        <f t="shared" si="33"/>
        <v>-2.9152542372881337E-2</v>
      </c>
      <c r="BK45">
        <f t="shared" si="2"/>
        <v>-3.728813559322039E-2</v>
      </c>
      <c r="BL45">
        <f t="shared" si="3"/>
        <v>-2.7796610169491535E-2</v>
      </c>
      <c r="BM45">
        <f t="shared" si="4"/>
        <v>-2.5084745762711812E-2</v>
      </c>
      <c r="BN45">
        <f t="shared" si="5"/>
        <v>-3.1186440677966158E-2</v>
      </c>
      <c r="BO45">
        <f t="shared" si="6"/>
        <v>-2.9152542372881337E-2</v>
      </c>
      <c r="BP45">
        <f t="shared" si="7"/>
        <v>-2.7796610169491535E-2</v>
      </c>
      <c r="BQ45">
        <f t="shared" si="8"/>
        <v>-4.1355932203389789E-2</v>
      </c>
      <c r="BR45">
        <f t="shared" si="9"/>
        <v>-4.3389830508474614E-2</v>
      </c>
      <c r="BS45">
        <f t="shared" si="10"/>
        <v>-5.9661016949152594E-2</v>
      </c>
      <c r="BT45">
        <f t="shared" si="11"/>
        <v>-4.745762711864402E-2</v>
      </c>
      <c r="BU45">
        <f t="shared" si="12"/>
        <v>-3.457627118644066E-2</v>
      </c>
      <c r="BV45">
        <f t="shared" si="13"/>
        <v>-4.8135593220339043E-2</v>
      </c>
      <c r="BW45">
        <f t="shared" si="14"/>
        <v>-3.8644067796610192E-2</v>
      </c>
      <c r="BX45">
        <f t="shared" si="15"/>
        <v>-2.5762711864406831E-2</v>
      </c>
      <c r="BY45">
        <f t="shared" si="16"/>
        <v>-1.2881355932203357E-2</v>
      </c>
    </row>
    <row r="46" spans="8:77" x14ac:dyDescent="0.25">
      <c r="H46">
        <v>34.81</v>
      </c>
      <c r="I46">
        <v>36.9</v>
      </c>
      <c r="J46">
        <v>35.465000000000003</v>
      </c>
      <c r="K46">
        <v>35.450000000000003</v>
      </c>
      <c r="L46">
        <v>35.33</v>
      </c>
      <c r="M46">
        <v>35.39</v>
      </c>
      <c r="N46">
        <v>35.950000000000003</v>
      </c>
      <c r="O46">
        <v>35.854999999999997</v>
      </c>
      <c r="P46">
        <v>35.840000000000003</v>
      </c>
      <c r="Q46">
        <v>36.24</v>
      </c>
      <c r="R46">
        <v>36.520000000000003</v>
      </c>
      <c r="S46">
        <v>36.354999999999997</v>
      </c>
      <c r="T46">
        <v>36.414999999999999</v>
      </c>
      <c r="U46">
        <v>36.564999999999998</v>
      </c>
      <c r="V46">
        <v>36.26</v>
      </c>
      <c r="W46">
        <v>36.82</v>
      </c>
      <c r="X46">
        <v>36.505000000000003</v>
      </c>
      <c r="Y46">
        <v>36.65</v>
      </c>
      <c r="Z46">
        <v>36.96</v>
      </c>
      <c r="AA46">
        <v>36.92</v>
      </c>
      <c r="AB46">
        <v>36.765000000000001</v>
      </c>
      <c r="AC46">
        <v>36.74</v>
      </c>
      <c r="AD46">
        <v>36.975000000000001</v>
      </c>
      <c r="AE46">
        <v>37.25</v>
      </c>
      <c r="AF46">
        <v>36.994999999999997</v>
      </c>
      <c r="AG46">
        <v>37.26</v>
      </c>
      <c r="AH46">
        <v>37.06</v>
      </c>
      <c r="AI46">
        <v>37.14</v>
      </c>
      <c r="AJ46">
        <v>37.174999999999997</v>
      </c>
      <c r="AK46">
        <v>36.17</v>
      </c>
      <c r="AL46">
        <v>36.75</v>
      </c>
      <c r="AM46">
        <v>36.375</v>
      </c>
      <c r="AN46">
        <v>36.575000000000003</v>
      </c>
      <c r="AO46">
        <v>36.409999999999997</v>
      </c>
      <c r="AP46">
        <v>36.75</v>
      </c>
      <c r="AQ46">
        <v>36.840000000000003</v>
      </c>
      <c r="AS46">
        <f t="shared" si="1"/>
        <v>-4.2295220640069269E-4</v>
      </c>
      <c r="AT46">
        <f t="shared" si="17"/>
        <v>-3.8065698576062344E-3</v>
      </c>
      <c r="AU46">
        <f t="shared" si="18"/>
        <v>-2.1147610320034634E-3</v>
      </c>
      <c r="AV46">
        <f t="shared" si="19"/>
        <v>1.3675454673621863E-2</v>
      </c>
      <c r="AW46">
        <f t="shared" si="20"/>
        <v>1.099675736641741E-2</v>
      </c>
      <c r="AX46">
        <f t="shared" si="21"/>
        <v>1.0573805160016917E-2</v>
      </c>
      <c r="AY46">
        <f t="shared" si="22"/>
        <v>2.1852530664034923E-2</v>
      </c>
      <c r="AZ46">
        <f t="shared" si="23"/>
        <v>2.9747638516847585E-2</v>
      </c>
      <c r="BA46">
        <f t="shared" si="24"/>
        <v>2.5095164246439965E-2</v>
      </c>
      <c r="BB46">
        <f t="shared" si="25"/>
        <v>2.6786973072042735E-2</v>
      </c>
      <c r="BC46">
        <f t="shared" si="26"/>
        <v>3.1016495136049461E-2</v>
      </c>
      <c r="BD46">
        <f t="shared" si="27"/>
        <v>2.2416466939235713E-2</v>
      </c>
      <c r="BE46">
        <f t="shared" si="28"/>
        <v>3.8206682644861038E-2</v>
      </c>
      <c r="BF46">
        <f t="shared" si="29"/>
        <v>2.9324686310446893E-2</v>
      </c>
      <c r="BG46">
        <f t="shared" si="30"/>
        <v>3.341322430565332E-2</v>
      </c>
      <c r="BH46">
        <f t="shared" si="31"/>
        <v>4.2154236571267371E-2</v>
      </c>
      <c r="BI46">
        <f t="shared" si="32"/>
        <v>4.102636402086559E-2</v>
      </c>
      <c r="BJ46">
        <f t="shared" si="33"/>
        <v>3.6655857888058564E-2</v>
      </c>
      <c r="BK46">
        <f t="shared" si="2"/>
        <v>3.5950937544057475E-2</v>
      </c>
      <c r="BL46">
        <f t="shared" si="3"/>
        <v>4.2577188777668064E-2</v>
      </c>
      <c r="BM46">
        <f t="shared" si="4"/>
        <v>5.0331312561680427E-2</v>
      </c>
      <c r="BN46">
        <f t="shared" si="5"/>
        <v>4.3141125052868851E-2</v>
      </c>
      <c r="BO46">
        <f t="shared" si="6"/>
        <v>5.0613280699280824E-2</v>
      </c>
      <c r="BP46">
        <f t="shared" si="7"/>
        <v>4.4973917947271923E-2</v>
      </c>
      <c r="BQ46">
        <f t="shared" si="8"/>
        <v>4.7229663048075486E-2</v>
      </c>
      <c r="BR46">
        <f t="shared" si="9"/>
        <v>4.8216551529676965E-2</v>
      </c>
      <c r="BS46">
        <f t="shared" si="10"/>
        <v>1.9878753700831756E-2</v>
      </c>
      <c r="BT46">
        <f t="shared" si="11"/>
        <v>3.6232905681657872E-2</v>
      </c>
      <c r="BU46">
        <f t="shared" si="12"/>
        <v>2.5659100521640957E-2</v>
      </c>
      <c r="BV46">
        <f t="shared" si="13"/>
        <v>3.129846327365006E-2</v>
      </c>
      <c r="BW46">
        <f t="shared" si="14"/>
        <v>2.6645989003242439E-2</v>
      </c>
      <c r="BX46">
        <f t="shared" si="15"/>
        <v>3.6232905681657872E-2</v>
      </c>
      <c r="BY46">
        <f t="shared" si="16"/>
        <v>3.8770618920062026E-2</v>
      </c>
    </row>
    <row r="47" spans="8:77" x14ac:dyDescent="0.25">
      <c r="H47">
        <v>28.315000000000001</v>
      </c>
      <c r="I47">
        <v>30.315000000000001</v>
      </c>
      <c r="J47">
        <v>30.175000000000001</v>
      </c>
      <c r="K47">
        <v>30.385000000000002</v>
      </c>
      <c r="L47">
        <v>30.254999999999999</v>
      </c>
      <c r="M47">
        <v>30.605</v>
      </c>
      <c r="N47">
        <v>30.414999999999999</v>
      </c>
      <c r="O47">
        <v>30.475000000000001</v>
      </c>
      <c r="P47">
        <v>30.614999999999998</v>
      </c>
      <c r="Q47">
        <v>30.65</v>
      </c>
      <c r="R47">
        <v>30.635000000000002</v>
      </c>
      <c r="S47">
        <v>30.7</v>
      </c>
      <c r="T47">
        <v>30.51</v>
      </c>
      <c r="U47">
        <v>30.565000000000001</v>
      </c>
      <c r="V47">
        <v>30.79</v>
      </c>
      <c r="W47">
        <v>30.8</v>
      </c>
      <c r="X47">
        <v>30.715</v>
      </c>
      <c r="Y47">
        <v>30.954999999999998</v>
      </c>
      <c r="Z47">
        <v>31.4</v>
      </c>
      <c r="AA47">
        <v>31.344999999999999</v>
      </c>
      <c r="AB47">
        <v>31.135000000000002</v>
      </c>
      <c r="AC47">
        <v>30.39</v>
      </c>
      <c r="AD47">
        <v>30.33</v>
      </c>
      <c r="AE47">
        <v>29.26</v>
      </c>
      <c r="AF47">
        <v>29.93</v>
      </c>
      <c r="AG47">
        <v>29.565000000000001</v>
      </c>
      <c r="AH47">
        <v>29.704999999999998</v>
      </c>
      <c r="AI47">
        <v>30.22</v>
      </c>
      <c r="AJ47">
        <v>30.155000000000001</v>
      </c>
      <c r="AK47">
        <v>30.295000000000002</v>
      </c>
      <c r="AL47">
        <v>30.1</v>
      </c>
      <c r="AM47">
        <v>30.56</v>
      </c>
      <c r="AN47">
        <v>30.59</v>
      </c>
      <c r="AO47">
        <v>30.32</v>
      </c>
      <c r="AP47">
        <v>30.234999999999999</v>
      </c>
      <c r="AQ47">
        <v>30.66</v>
      </c>
      <c r="AS47">
        <f t="shared" si="1"/>
        <v>6.9594034797017682E-3</v>
      </c>
      <c r="AT47">
        <f t="shared" si="17"/>
        <v>2.6512013256006061E-3</v>
      </c>
      <c r="AU47">
        <f t="shared" si="18"/>
        <v>1.4250207125103553E-2</v>
      </c>
      <c r="AV47">
        <f t="shared" si="19"/>
        <v>7.9536039768019363E-3</v>
      </c>
      <c r="AW47">
        <f t="shared" si="20"/>
        <v>9.9420049710025084E-3</v>
      </c>
      <c r="AX47">
        <f t="shared" si="21"/>
        <v>1.458160729080357E-2</v>
      </c>
      <c r="AY47">
        <f t="shared" si="22"/>
        <v>1.5741507870753863E-2</v>
      </c>
      <c r="AZ47">
        <f t="shared" si="23"/>
        <v>1.5244407622203839E-2</v>
      </c>
      <c r="BA47">
        <f t="shared" si="24"/>
        <v>1.7398508699254304E-2</v>
      </c>
      <c r="BB47">
        <f t="shared" si="25"/>
        <v>1.1101905550952803E-2</v>
      </c>
      <c r="BC47">
        <f t="shared" si="26"/>
        <v>1.2924606462303249E-2</v>
      </c>
      <c r="BD47">
        <f t="shared" si="27"/>
        <v>2.0381110190555041E-2</v>
      </c>
      <c r="BE47">
        <f t="shared" si="28"/>
        <v>2.0712510356255178E-2</v>
      </c>
      <c r="BF47">
        <f t="shared" si="29"/>
        <v>1.7895608947804446E-2</v>
      </c>
      <c r="BG47">
        <f t="shared" si="30"/>
        <v>2.5849212924606381E-2</v>
      </c>
      <c r="BH47">
        <f t="shared" si="31"/>
        <v>4.059652029826008E-2</v>
      </c>
      <c r="BI47">
        <f t="shared" si="32"/>
        <v>3.877381938690963E-2</v>
      </c>
      <c r="BJ47">
        <f t="shared" si="33"/>
        <v>3.1814415907207981E-2</v>
      </c>
      <c r="BK47">
        <f t="shared" si="2"/>
        <v>7.1251035625517767E-3</v>
      </c>
      <c r="BL47">
        <f t="shared" si="3"/>
        <v>5.1367025683512037E-3</v>
      </c>
      <c r="BM47">
        <f t="shared" si="4"/>
        <v>-3.0323115161557553E-2</v>
      </c>
      <c r="BN47">
        <f t="shared" si="5"/>
        <v>-8.1193040596520619E-3</v>
      </c>
      <c r="BO47">
        <f t="shared" si="6"/>
        <v>-2.0215410107705035E-2</v>
      </c>
      <c r="BP47">
        <f t="shared" si="7"/>
        <v>-1.5575807787903974E-2</v>
      </c>
      <c r="BQ47">
        <f t="shared" si="8"/>
        <v>1.4913007456503116E-3</v>
      </c>
      <c r="BR47">
        <f t="shared" si="9"/>
        <v>-6.6280033140015153E-4</v>
      </c>
      <c r="BS47">
        <f t="shared" si="10"/>
        <v>3.9768019884010271E-3</v>
      </c>
      <c r="BT47">
        <f t="shared" si="11"/>
        <v>-2.4855012427505976E-3</v>
      </c>
      <c r="BU47">
        <f t="shared" si="12"/>
        <v>1.2758906379453124E-2</v>
      </c>
      <c r="BV47">
        <f t="shared" si="13"/>
        <v>1.3753106876553409E-2</v>
      </c>
      <c r="BW47">
        <f t="shared" si="14"/>
        <v>4.8053024026511867E-3</v>
      </c>
      <c r="BX47">
        <f t="shared" si="15"/>
        <v>1.9884009942004546E-3</v>
      </c>
      <c r="BY47">
        <f t="shared" si="16"/>
        <v>1.6072908036454E-2</v>
      </c>
    </row>
    <row r="48" spans="8:77" x14ac:dyDescent="0.25">
      <c r="H48">
        <v>56.05</v>
      </c>
      <c r="I48">
        <v>57</v>
      </c>
      <c r="J48">
        <v>57.79</v>
      </c>
      <c r="K48">
        <v>53.48</v>
      </c>
      <c r="L48">
        <v>54.47</v>
      </c>
      <c r="M48">
        <v>55.17</v>
      </c>
      <c r="N48">
        <v>52.93</v>
      </c>
      <c r="O48">
        <v>48.95</v>
      </c>
      <c r="P48">
        <v>49.71</v>
      </c>
      <c r="Q48">
        <v>49.33</v>
      </c>
      <c r="R48">
        <v>47.95</v>
      </c>
      <c r="S48">
        <v>54.8</v>
      </c>
      <c r="T48">
        <v>57.03</v>
      </c>
      <c r="U48">
        <v>60.78</v>
      </c>
      <c r="V48">
        <v>58.22</v>
      </c>
      <c r="W48">
        <v>59.6</v>
      </c>
      <c r="X48">
        <v>62.48</v>
      </c>
      <c r="Y48">
        <v>60.69</v>
      </c>
      <c r="Z48">
        <v>55.79</v>
      </c>
      <c r="AA48">
        <v>56.44</v>
      </c>
      <c r="AB48">
        <v>58.15</v>
      </c>
      <c r="AC48">
        <v>58.88</v>
      </c>
      <c r="AD48">
        <v>58.46</v>
      </c>
      <c r="AE48">
        <v>58.41</v>
      </c>
      <c r="AF48">
        <v>65.790000000000006</v>
      </c>
      <c r="AG48">
        <v>70.260000000000005</v>
      </c>
      <c r="AH48">
        <v>71.91</v>
      </c>
      <c r="AI48">
        <v>76.78</v>
      </c>
      <c r="AJ48">
        <v>72.47</v>
      </c>
      <c r="AK48">
        <v>73.88</v>
      </c>
      <c r="AL48">
        <v>70.09</v>
      </c>
      <c r="AM48">
        <v>76.22</v>
      </c>
      <c r="AN48">
        <v>78.94</v>
      </c>
      <c r="AO48">
        <v>73.900000000000006</v>
      </c>
      <c r="AP48">
        <v>74.63</v>
      </c>
      <c r="AQ48">
        <v>67.02</v>
      </c>
      <c r="AS48">
        <f t="shared" si="1"/>
        <v>-7.4580377227894137E-2</v>
      </c>
      <c r="AT48">
        <f t="shared" si="17"/>
        <v>-5.7449385706869707E-2</v>
      </c>
      <c r="AU48">
        <f t="shared" si="18"/>
        <v>-4.5336563419276645E-2</v>
      </c>
      <c r="AV48">
        <f t="shared" si="19"/>
        <v>-8.4097594739574316E-2</v>
      </c>
      <c r="AW48">
        <f t="shared" si="20"/>
        <v>-0.15296764146046021</v>
      </c>
      <c r="AX48">
        <f t="shared" si="21"/>
        <v>-0.13981657726250213</v>
      </c>
      <c r="AY48">
        <f t="shared" si="22"/>
        <v>-0.14639210936148125</v>
      </c>
      <c r="AZ48">
        <f t="shared" si="23"/>
        <v>-0.1702716732998788</v>
      </c>
      <c r="BA48">
        <f t="shared" si="24"/>
        <v>-5.1739055199861606E-2</v>
      </c>
      <c r="BB48">
        <f t="shared" si="25"/>
        <v>-1.315106419795809E-2</v>
      </c>
      <c r="BC48">
        <f t="shared" si="26"/>
        <v>5.1739055199861606E-2</v>
      </c>
      <c r="BD48">
        <f t="shared" si="27"/>
        <v>7.4407336909499862E-3</v>
      </c>
      <c r="BE48">
        <f t="shared" si="28"/>
        <v>3.1320297629347675E-2</v>
      </c>
      <c r="BF48">
        <f t="shared" si="29"/>
        <v>8.1155909326873124E-2</v>
      </c>
      <c r="BG48">
        <f t="shared" si="30"/>
        <v>5.0181692334313868E-2</v>
      </c>
      <c r="BH48">
        <f t="shared" si="31"/>
        <v>-3.4608063678837168E-2</v>
      </c>
      <c r="BI48">
        <f t="shared" si="32"/>
        <v>-2.3360442983215116E-2</v>
      </c>
      <c r="BJ48">
        <f t="shared" si="33"/>
        <v>6.2294514621906803E-3</v>
      </c>
      <c r="BK48">
        <f t="shared" si="2"/>
        <v>1.8861394704966318E-2</v>
      </c>
      <c r="BL48">
        <f t="shared" si="3"/>
        <v>1.1593701332410481E-2</v>
      </c>
      <c r="BM48">
        <f t="shared" si="4"/>
        <v>1.0728499740439478E-2</v>
      </c>
      <c r="BN48">
        <f t="shared" si="5"/>
        <v>0.13843225471534881</v>
      </c>
      <c r="BO48">
        <f t="shared" si="6"/>
        <v>0.21578127703754985</v>
      </c>
      <c r="BP48">
        <f t="shared" si="7"/>
        <v>0.24433292957259037</v>
      </c>
      <c r="BQ48">
        <f t="shared" si="8"/>
        <v>0.32860356463055895</v>
      </c>
      <c r="BR48">
        <f t="shared" si="9"/>
        <v>0.25402318740266483</v>
      </c>
      <c r="BS48">
        <f t="shared" si="10"/>
        <v>0.27842187229624499</v>
      </c>
      <c r="BT48">
        <f t="shared" si="11"/>
        <v>0.21283959162484867</v>
      </c>
      <c r="BU48">
        <f t="shared" si="12"/>
        <v>0.31891330680048452</v>
      </c>
      <c r="BV48">
        <f t="shared" si="13"/>
        <v>0.36598027340370304</v>
      </c>
      <c r="BW48">
        <f t="shared" si="14"/>
        <v>0.27876795293303352</v>
      </c>
      <c r="BX48">
        <f t="shared" si="15"/>
        <v>0.29139989617580891</v>
      </c>
      <c r="BY48">
        <f t="shared" si="16"/>
        <v>0.1597162138778335</v>
      </c>
    </row>
    <row r="49" spans="8:77" x14ac:dyDescent="0.25">
      <c r="H49">
        <v>61.43</v>
      </c>
      <c r="I49">
        <v>61.74</v>
      </c>
      <c r="J49">
        <v>60.11</v>
      </c>
      <c r="K49">
        <v>59.19</v>
      </c>
      <c r="L49">
        <v>63.19</v>
      </c>
      <c r="M49">
        <v>65.47</v>
      </c>
      <c r="N49">
        <v>67.09</v>
      </c>
      <c r="O49">
        <v>63.83</v>
      </c>
      <c r="P49">
        <v>72.790000000000006</v>
      </c>
      <c r="Q49">
        <v>75.05</v>
      </c>
      <c r="R49">
        <v>72.83</v>
      </c>
      <c r="S49">
        <v>74.3</v>
      </c>
      <c r="T49">
        <v>70.290000000000006</v>
      </c>
      <c r="U49">
        <v>71.11</v>
      </c>
      <c r="V49">
        <v>72.459999999999994</v>
      </c>
      <c r="W49">
        <v>71.150000000000006</v>
      </c>
      <c r="X49">
        <v>73.739999999999995</v>
      </c>
      <c r="Y49">
        <v>74</v>
      </c>
      <c r="Z49">
        <v>73.400000000000006</v>
      </c>
      <c r="AA49">
        <v>69.959999999999994</v>
      </c>
      <c r="AB49">
        <v>70.72</v>
      </c>
      <c r="AC49">
        <v>75.2</v>
      </c>
      <c r="AD49">
        <v>73.989999999999995</v>
      </c>
      <c r="AE49">
        <v>73.040000000000006</v>
      </c>
      <c r="AF49">
        <v>71.569999999999993</v>
      </c>
      <c r="AG49">
        <v>69.739999999999995</v>
      </c>
      <c r="AH49">
        <v>70.14</v>
      </c>
      <c r="AI49">
        <v>72.16</v>
      </c>
      <c r="AJ49">
        <v>70.53</v>
      </c>
      <c r="AK49">
        <v>70.989999999999995</v>
      </c>
      <c r="AL49">
        <v>71.56</v>
      </c>
      <c r="AM49">
        <v>67.59</v>
      </c>
      <c r="AN49">
        <v>64.260000000000005</v>
      </c>
      <c r="AO49">
        <v>65.38</v>
      </c>
      <c r="AP49">
        <v>64.150000000000006</v>
      </c>
      <c r="AQ49">
        <v>64.03</v>
      </c>
      <c r="AS49">
        <f t="shared" si="1"/>
        <v>-1.5305273664947624E-2</v>
      </c>
      <c r="AT49">
        <f t="shared" si="17"/>
        <v>5.1239394443520186E-2</v>
      </c>
      <c r="AU49">
        <f t="shared" si="18"/>
        <v>8.9169855265346862E-2</v>
      </c>
      <c r="AV49">
        <f t="shared" si="19"/>
        <v>0.11612044584927639</v>
      </c>
      <c r="AW49">
        <f t="shared" si="20"/>
        <v>6.1886541340875047E-2</v>
      </c>
      <c r="AX49">
        <f t="shared" si="21"/>
        <v>0.21094659790384307</v>
      </c>
      <c r="AY49">
        <f t="shared" si="22"/>
        <v>0.24854433538512724</v>
      </c>
      <c r="AZ49">
        <f t="shared" si="23"/>
        <v>0.21161204458492761</v>
      </c>
      <c r="BA49">
        <f t="shared" si="24"/>
        <v>0.23606721011478951</v>
      </c>
      <c r="BB49">
        <f t="shared" si="25"/>
        <v>0.16935618033605068</v>
      </c>
      <c r="BC49">
        <f t="shared" si="26"/>
        <v>0.18299783729828648</v>
      </c>
      <c r="BD49">
        <f t="shared" si="27"/>
        <v>0.20545666278489427</v>
      </c>
      <c r="BE49">
        <f t="shared" si="28"/>
        <v>0.18366328397937126</v>
      </c>
      <c r="BF49">
        <f t="shared" si="29"/>
        <v>0.22675095657960398</v>
      </c>
      <c r="BG49">
        <f t="shared" si="30"/>
        <v>0.23107636000665449</v>
      </c>
      <c r="BH49">
        <f t="shared" si="31"/>
        <v>0.2210946597903844</v>
      </c>
      <c r="BI49">
        <f t="shared" si="32"/>
        <v>0.16386624521710189</v>
      </c>
      <c r="BJ49">
        <f t="shared" si="33"/>
        <v>0.17650973215771085</v>
      </c>
      <c r="BK49">
        <f t="shared" si="2"/>
        <v>0.25103976043919485</v>
      </c>
      <c r="BL49">
        <f t="shared" si="3"/>
        <v>0.23090999833638323</v>
      </c>
      <c r="BM49">
        <f t="shared" si="4"/>
        <v>0.21510563966062232</v>
      </c>
      <c r="BN49">
        <f t="shared" si="5"/>
        <v>0.19065047413076017</v>
      </c>
      <c r="BO49">
        <f t="shared" si="6"/>
        <v>0.16020628847113619</v>
      </c>
      <c r="BP49">
        <f t="shared" si="7"/>
        <v>0.16686075528198305</v>
      </c>
      <c r="BQ49">
        <f t="shared" si="8"/>
        <v>0.20046581267675923</v>
      </c>
      <c r="BR49">
        <f t="shared" si="9"/>
        <v>0.17334886042255868</v>
      </c>
      <c r="BS49">
        <f t="shared" si="10"/>
        <v>0.18100149725503237</v>
      </c>
      <c r="BT49">
        <f t="shared" si="11"/>
        <v>0.19048411246048916</v>
      </c>
      <c r="BU49">
        <f t="shared" si="12"/>
        <v>0.12443852936283487</v>
      </c>
      <c r="BV49">
        <f t="shared" si="13"/>
        <v>6.904009316253544E-2</v>
      </c>
      <c r="BW49">
        <f t="shared" si="14"/>
        <v>8.7672600232906267E-2</v>
      </c>
      <c r="BX49">
        <f t="shared" si="15"/>
        <v>6.7210114789552591E-2</v>
      </c>
      <c r="BY49">
        <f t="shared" si="16"/>
        <v>6.5213774746298483E-2</v>
      </c>
    </row>
    <row r="50" spans="8:77" x14ac:dyDescent="0.25">
      <c r="H50">
        <v>55.62</v>
      </c>
      <c r="I50">
        <v>56.51</v>
      </c>
      <c r="J50">
        <v>58.92</v>
      </c>
      <c r="K50">
        <v>55.23</v>
      </c>
      <c r="L50">
        <v>55.13</v>
      </c>
      <c r="M50">
        <v>50.82</v>
      </c>
      <c r="N50">
        <v>53.87</v>
      </c>
      <c r="O50">
        <v>51.77</v>
      </c>
      <c r="P50">
        <v>52.98</v>
      </c>
      <c r="Q50">
        <v>56.18</v>
      </c>
      <c r="R50">
        <v>55.15</v>
      </c>
      <c r="S50">
        <v>58.5</v>
      </c>
      <c r="T50">
        <v>55.83</v>
      </c>
      <c r="U50">
        <v>56.07</v>
      </c>
      <c r="V50">
        <v>56.46</v>
      </c>
      <c r="W50">
        <v>55.89</v>
      </c>
      <c r="X50">
        <v>54.5</v>
      </c>
      <c r="Y50">
        <v>56.24</v>
      </c>
      <c r="Z50">
        <v>59.33</v>
      </c>
      <c r="AA50">
        <v>61.14</v>
      </c>
      <c r="AB50">
        <v>60.68</v>
      </c>
      <c r="AC50">
        <v>59.27</v>
      </c>
      <c r="AD50">
        <v>63.59</v>
      </c>
      <c r="AE50">
        <v>62.94</v>
      </c>
      <c r="AF50">
        <v>66.010000000000005</v>
      </c>
      <c r="AG50">
        <v>65.48</v>
      </c>
      <c r="AH50">
        <v>63.81</v>
      </c>
      <c r="AI50">
        <v>62.66</v>
      </c>
      <c r="AJ50">
        <v>60.14</v>
      </c>
      <c r="AK50">
        <v>56.07</v>
      </c>
      <c r="AL50">
        <v>56.65</v>
      </c>
      <c r="AM50">
        <v>58.04</v>
      </c>
      <c r="AN50">
        <v>53.46</v>
      </c>
      <c r="AO50">
        <v>52.46</v>
      </c>
      <c r="AP50">
        <v>51.95</v>
      </c>
      <c r="AQ50">
        <v>51.01</v>
      </c>
      <c r="AS50">
        <f t="shared" si="1"/>
        <v>-6.2627291242362604E-2</v>
      </c>
      <c r="AT50">
        <f t="shared" si="17"/>
        <v>-6.4324507807196188E-2</v>
      </c>
      <c r="AU50">
        <f t="shared" si="18"/>
        <v>-0.13747454175152751</v>
      </c>
      <c r="AV50">
        <f t="shared" si="19"/>
        <v>-8.5709436524100541E-2</v>
      </c>
      <c r="AW50">
        <f t="shared" si="20"/>
        <v>-0.12135098438560758</v>
      </c>
      <c r="AX50">
        <f t="shared" si="21"/>
        <v>-0.10081466395112024</v>
      </c>
      <c r="AY50">
        <f t="shared" si="22"/>
        <v>-4.6503733876442667E-2</v>
      </c>
      <c r="AZ50">
        <f t="shared" si="23"/>
        <v>-6.3985064494229513E-2</v>
      </c>
      <c r="BA50">
        <f t="shared" si="24"/>
        <v>-7.1283095723014547E-3</v>
      </c>
      <c r="BB50">
        <f t="shared" si="25"/>
        <v>-5.2443991853360544E-2</v>
      </c>
      <c r="BC50">
        <f t="shared" si="26"/>
        <v>-4.83706720977597E-2</v>
      </c>
      <c r="BD50">
        <f t="shared" si="27"/>
        <v>-4.1751527494908361E-2</v>
      </c>
      <c r="BE50">
        <f t="shared" si="28"/>
        <v>-5.1425661914460304E-2</v>
      </c>
      <c r="BF50">
        <f t="shared" si="29"/>
        <v>-7.5016972165648357E-2</v>
      </c>
      <c r="BG50">
        <f t="shared" si="30"/>
        <v>-4.5485403937542426E-2</v>
      </c>
      <c r="BH50">
        <f t="shared" si="31"/>
        <v>6.958587915818E-3</v>
      </c>
      <c r="BI50">
        <f t="shared" si="32"/>
        <v>3.7678207739307516E-2</v>
      </c>
      <c r="BJ50">
        <f t="shared" si="33"/>
        <v>2.9871011541072606E-2</v>
      </c>
      <c r="BK50">
        <f t="shared" si="2"/>
        <v>5.9402579769178791E-3</v>
      </c>
      <c r="BL50">
        <f t="shared" si="3"/>
        <v>7.9260013577732547E-2</v>
      </c>
      <c r="BM50">
        <f t="shared" si="4"/>
        <v>6.8228105906313577E-2</v>
      </c>
      <c r="BN50">
        <f t="shared" si="5"/>
        <v>0.12033265444670746</v>
      </c>
      <c r="BO50">
        <f t="shared" si="6"/>
        <v>0.11133740665308897</v>
      </c>
      <c r="BP50">
        <f t="shared" si="7"/>
        <v>8.2993890020366612E-2</v>
      </c>
      <c r="BQ50">
        <f t="shared" si="8"/>
        <v>6.3475899524779278E-2</v>
      </c>
      <c r="BR50">
        <f t="shared" si="9"/>
        <v>2.0706042090970787E-2</v>
      </c>
      <c r="BS50">
        <f t="shared" si="10"/>
        <v>-4.83706720977597E-2</v>
      </c>
      <c r="BT50">
        <f t="shared" si="11"/>
        <v>-3.8526816021724426E-2</v>
      </c>
      <c r="BU50">
        <f t="shared" si="12"/>
        <v>-1.4935505770536364E-2</v>
      </c>
      <c r="BV50">
        <f t="shared" si="13"/>
        <v>-9.2668024439918548E-2</v>
      </c>
      <c r="BW50">
        <f t="shared" si="14"/>
        <v>-0.10964019008825528</v>
      </c>
      <c r="BX50">
        <f t="shared" si="15"/>
        <v>-0.11829599456890696</v>
      </c>
      <c r="BY50">
        <f t="shared" si="16"/>
        <v>-0.13424983027834358</v>
      </c>
    </row>
    <row r="51" spans="8:77" x14ac:dyDescent="0.25">
      <c r="H51">
        <v>54.99</v>
      </c>
      <c r="I51">
        <v>57.14</v>
      </c>
      <c r="J51">
        <v>57.85</v>
      </c>
      <c r="K51">
        <v>59.86</v>
      </c>
      <c r="L51">
        <v>59.13</v>
      </c>
      <c r="M51">
        <v>58.72</v>
      </c>
      <c r="N51">
        <v>58.2</v>
      </c>
      <c r="O51">
        <v>56.82</v>
      </c>
      <c r="P51">
        <v>58.2</v>
      </c>
      <c r="Q51">
        <v>58.6</v>
      </c>
      <c r="R51">
        <v>59.2</v>
      </c>
      <c r="S51">
        <v>62.13</v>
      </c>
      <c r="T51">
        <v>62.4</v>
      </c>
      <c r="U51">
        <v>63.46</v>
      </c>
      <c r="V51">
        <v>63.34</v>
      </c>
      <c r="W51">
        <v>61.71</v>
      </c>
      <c r="X51">
        <v>61.54</v>
      </c>
      <c r="Y51">
        <v>62.37</v>
      </c>
      <c r="Z51">
        <v>60.3</v>
      </c>
      <c r="AA51">
        <v>63.02</v>
      </c>
      <c r="AB51">
        <v>61.43</v>
      </c>
      <c r="AC51">
        <v>61.7</v>
      </c>
      <c r="AD51">
        <v>62.54</v>
      </c>
      <c r="AE51">
        <v>64.05</v>
      </c>
      <c r="AF51">
        <v>61.92</v>
      </c>
      <c r="AG51">
        <v>65.45</v>
      </c>
      <c r="AH51">
        <v>64.239999999999995</v>
      </c>
      <c r="AI51">
        <v>63.3</v>
      </c>
      <c r="AJ51">
        <v>65.260000000000005</v>
      </c>
      <c r="AK51">
        <v>62.58</v>
      </c>
      <c r="AL51">
        <v>62.98</v>
      </c>
      <c r="AM51">
        <v>65.28</v>
      </c>
      <c r="AN51">
        <v>60.84</v>
      </c>
      <c r="AO51">
        <v>61.99</v>
      </c>
      <c r="AP51">
        <v>60.94</v>
      </c>
      <c r="AQ51">
        <v>64.790000000000006</v>
      </c>
      <c r="AS51">
        <f t="shared" si="1"/>
        <v>3.4745030250648193E-2</v>
      </c>
      <c r="AT51">
        <f t="shared" si="17"/>
        <v>2.212618841832327E-2</v>
      </c>
      <c r="AU51">
        <f t="shared" si="18"/>
        <v>1.5038893690579039E-2</v>
      </c>
      <c r="AV51">
        <f t="shared" si="19"/>
        <v>6.0501296456352879E-3</v>
      </c>
      <c r="AW51">
        <f t="shared" si="20"/>
        <v>-1.7804667242869509E-2</v>
      </c>
      <c r="AX51">
        <f t="shared" si="21"/>
        <v>6.0501296456352879E-3</v>
      </c>
      <c r="AY51">
        <f t="shared" si="22"/>
        <v>1.2964563526361279E-2</v>
      </c>
      <c r="AZ51">
        <f t="shared" si="23"/>
        <v>2.3336214347450326E-2</v>
      </c>
      <c r="BA51">
        <f t="shared" si="24"/>
        <v>7.3984442523768387E-2</v>
      </c>
      <c r="BB51">
        <f t="shared" si="25"/>
        <v>7.8651685393258369E-2</v>
      </c>
      <c r="BC51">
        <f t="shared" si="26"/>
        <v>9.697493517718235E-2</v>
      </c>
      <c r="BD51">
        <f t="shared" si="27"/>
        <v>9.4900605012964601E-2</v>
      </c>
      <c r="BE51">
        <f t="shared" si="28"/>
        <v>6.6724286949006034E-2</v>
      </c>
      <c r="BF51">
        <f t="shared" si="29"/>
        <v>6.3785652549697452E-2</v>
      </c>
      <c r="BG51">
        <f t="shared" si="30"/>
        <v>7.8133102852203901E-2</v>
      </c>
      <c r="BH51">
        <f t="shared" si="31"/>
        <v>4.235090751944677E-2</v>
      </c>
      <c r="BI51">
        <f t="shared" si="32"/>
        <v>8.9369057908383773E-2</v>
      </c>
      <c r="BJ51">
        <f t="shared" si="33"/>
        <v>6.1884183232497808E-2</v>
      </c>
      <c r="BK51">
        <f t="shared" si="2"/>
        <v>6.6551426101987929E-2</v>
      </c>
      <c r="BL51">
        <f t="shared" si="3"/>
        <v>8.1071737251512496E-2</v>
      </c>
      <c r="BM51">
        <f t="shared" si="4"/>
        <v>0.10717372515125316</v>
      </c>
      <c r="BN51">
        <f t="shared" si="5"/>
        <v>7.0354364736387218E-2</v>
      </c>
      <c r="BO51">
        <f t="shared" si="6"/>
        <v>0.1313742437337943</v>
      </c>
      <c r="BP51">
        <f t="shared" si="7"/>
        <v>0.11045808124459798</v>
      </c>
      <c r="BQ51">
        <f t="shared" si="8"/>
        <v>9.4209161624891888E-2</v>
      </c>
      <c r="BR51">
        <f t="shared" si="9"/>
        <v>0.12808988764044951</v>
      </c>
      <c r="BS51">
        <f t="shared" si="10"/>
        <v>8.1763180639585084E-2</v>
      </c>
      <c r="BT51">
        <f t="shared" si="11"/>
        <v>8.8677614520311074E-2</v>
      </c>
      <c r="BU51">
        <f t="shared" si="12"/>
        <v>0.12843560933448572</v>
      </c>
      <c r="BV51">
        <f t="shared" si="13"/>
        <v>5.1685393258426998E-2</v>
      </c>
      <c r="BW51">
        <f t="shared" si="14"/>
        <v>7.1564390665514274E-2</v>
      </c>
      <c r="BX51">
        <f t="shared" si="15"/>
        <v>5.3414001728608405E-2</v>
      </c>
      <c r="BY51">
        <f t="shared" si="16"/>
        <v>0.11996542783059645</v>
      </c>
    </row>
    <row r="52" spans="8:77" x14ac:dyDescent="0.25">
      <c r="H52">
        <v>43.64</v>
      </c>
      <c r="I52">
        <v>45.38</v>
      </c>
      <c r="J52">
        <v>45.67</v>
      </c>
      <c r="K52">
        <v>44.82</v>
      </c>
      <c r="L52">
        <v>45.28</v>
      </c>
      <c r="M52">
        <v>45.41</v>
      </c>
      <c r="N52">
        <v>44.39</v>
      </c>
      <c r="O52">
        <v>44.79</v>
      </c>
      <c r="P52">
        <v>43.4</v>
      </c>
      <c r="Q52">
        <v>43.45</v>
      </c>
      <c r="R52">
        <v>43.41</v>
      </c>
      <c r="S52">
        <v>41.98</v>
      </c>
      <c r="T52">
        <v>41.75</v>
      </c>
      <c r="U52">
        <v>40.98</v>
      </c>
      <c r="V52">
        <v>41.5</v>
      </c>
      <c r="W52">
        <v>42.43</v>
      </c>
      <c r="X52">
        <v>43.6</v>
      </c>
      <c r="Y52">
        <v>43.51</v>
      </c>
      <c r="Z52">
        <v>44.03</v>
      </c>
      <c r="AA52">
        <v>45.5</v>
      </c>
      <c r="AB52">
        <v>45.27</v>
      </c>
      <c r="AC52">
        <v>44.36</v>
      </c>
      <c r="AD52">
        <v>44.68</v>
      </c>
      <c r="AE52">
        <v>45.4</v>
      </c>
      <c r="AF52">
        <v>45.71</v>
      </c>
      <c r="AG52">
        <v>45.66</v>
      </c>
      <c r="AH52">
        <v>44.85</v>
      </c>
      <c r="AI52">
        <v>45.24</v>
      </c>
      <c r="AJ52">
        <v>46.89</v>
      </c>
      <c r="AK52">
        <v>47.64</v>
      </c>
      <c r="AL52">
        <v>47.85</v>
      </c>
      <c r="AM52">
        <v>49.21</v>
      </c>
      <c r="AN52">
        <v>49.4</v>
      </c>
      <c r="AO52">
        <v>48.89</v>
      </c>
      <c r="AP52">
        <v>47.67</v>
      </c>
      <c r="AQ52">
        <v>47.68</v>
      </c>
      <c r="AS52">
        <f t="shared" si="1"/>
        <v>-1.8611780162032E-2</v>
      </c>
      <c r="AT52">
        <f t="shared" si="17"/>
        <v>-8.5395226625793862E-3</v>
      </c>
      <c r="AU52">
        <f t="shared" si="18"/>
        <v>-5.6930151083863607E-3</v>
      </c>
      <c r="AV52">
        <f t="shared" si="19"/>
        <v>-2.8027151302824634E-2</v>
      </c>
      <c r="AW52">
        <f t="shared" si="20"/>
        <v>-1.9268666520691976E-2</v>
      </c>
      <c r="AX52">
        <f t="shared" si="21"/>
        <v>-4.970440113860309E-2</v>
      </c>
      <c r="AY52">
        <f t="shared" si="22"/>
        <v>-4.8609590540836412E-2</v>
      </c>
      <c r="AZ52">
        <f t="shared" si="23"/>
        <v>-4.9485439019049816E-2</v>
      </c>
      <c r="BA52">
        <f t="shared" si="24"/>
        <v>-8.0797022115174172E-2</v>
      </c>
      <c r="BB52">
        <f t="shared" si="25"/>
        <v>-8.5833150864900412E-2</v>
      </c>
      <c r="BC52">
        <f t="shared" si="26"/>
        <v>-0.1026932340705059</v>
      </c>
      <c r="BD52">
        <f t="shared" si="27"/>
        <v>-9.1307203853733337E-2</v>
      </c>
      <c r="BE52">
        <f t="shared" si="28"/>
        <v>-7.094372673527484E-2</v>
      </c>
      <c r="BF52">
        <f t="shared" si="29"/>
        <v>-4.5325158747536683E-2</v>
      </c>
      <c r="BG52">
        <f t="shared" si="30"/>
        <v>-4.7295817823516613E-2</v>
      </c>
      <c r="BH52">
        <f t="shared" si="31"/>
        <v>-3.5909787606744042E-2</v>
      </c>
      <c r="BI52">
        <f t="shared" si="32"/>
        <v>-3.7223560324064309E-3</v>
      </c>
      <c r="BJ52">
        <f t="shared" si="33"/>
        <v>-8.7584847821326594E-3</v>
      </c>
      <c r="BK52">
        <f t="shared" si="2"/>
        <v>-2.8684037661484613E-2</v>
      </c>
      <c r="BL52">
        <f t="shared" si="3"/>
        <v>-2.1677249835778453E-2</v>
      </c>
      <c r="BM52">
        <f t="shared" si="4"/>
        <v>-5.9119772279396347E-3</v>
      </c>
      <c r="BN52">
        <f t="shared" si="5"/>
        <v>8.7584847821325039E-4</v>
      </c>
      <c r="BO52">
        <f t="shared" si="6"/>
        <v>-2.1896211955342929E-4</v>
      </c>
      <c r="BP52">
        <f t="shared" si="7"/>
        <v>-1.7954893803372021E-2</v>
      </c>
      <c r="BQ52">
        <f t="shared" si="8"/>
        <v>-9.4153711407926367E-3</v>
      </c>
      <c r="BR52">
        <f t="shared" si="9"/>
        <v>2.6713378585504682E-2</v>
      </c>
      <c r="BS52">
        <f t="shared" si="10"/>
        <v>4.3135537552003479E-2</v>
      </c>
      <c r="BT52">
        <f t="shared" si="11"/>
        <v>4.7733742062623159E-2</v>
      </c>
      <c r="BU52">
        <f t="shared" si="12"/>
        <v>7.7512590321874297E-2</v>
      </c>
      <c r="BV52">
        <f t="shared" si="13"/>
        <v>8.1672870593387278E-2</v>
      </c>
      <c r="BW52">
        <f t="shared" si="14"/>
        <v>7.0505802496168141E-2</v>
      </c>
      <c r="BX52">
        <f t="shared" si="15"/>
        <v>4.3792423910663451E-2</v>
      </c>
      <c r="BY52">
        <f t="shared" si="16"/>
        <v>4.4011386030216725E-2</v>
      </c>
    </row>
    <row r="53" spans="8:77" x14ac:dyDescent="0.25">
      <c r="H53">
        <v>21.92</v>
      </c>
      <c r="I53">
        <v>22.19</v>
      </c>
      <c r="J53">
        <v>22.38</v>
      </c>
      <c r="K53">
        <v>21.9</v>
      </c>
      <c r="L53">
        <v>22.04</v>
      </c>
      <c r="M53">
        <v>21.96</v>
      </c>
      <c r="N53">
        <v>21.75</v>
      </c>
      <c r="O53">
        <v>21.66</v>
      </c>
      <c r="P53">
        <v>21.06</v>
      </c>
      <c r="Q53">
        <v>20.91</v>
      </c>
      <c r="R53">
        <v>21.385000000000002</v>
      </c>
      <c r="S53">
        <v>21.59</v>
      </c>
      <c r="T53">
        <v>21.68</v>
      </c>
      <c r="U53">
        <v>21.33</v>
      </c>
      <c r="V53">
        <v>22.024999999999999</v>
      </c>
      <c r="W53">
        <v>21.37</v>
      </c>
      <c r="X53">
        <v>21.75</v>
      </c>
      <c r="Y53">
        <v>22.38</v>
      </c>
      <c r="Z53">
        <v>21.45</v>
      </c>
      <c r="AA53">
        <v>22.68</v>
      </c>
      <c r="AB53">
        <v>20.93</v>
      </c>
      <c r="AC53">
        <v>21.82</v>
      </c>
      <c r="AD53">
        <v>21.52</v>
      </c>
      <c r="AE53">
        <v>21.574999999999999</v>
      </c>
      <c r="AF53">
        <v>22.01</v>
      </c>
      <c r="AG53">
        <v>22.02</v>
      </c>
      <c r="AH53">
        <v>22.05</v>
      </c>
      <c r="AI53">
        <v>21.9</v>
      </c>
      <c r="AJ53">
        <v>21.42</v>
      </c>
      <c r="AK53">
        <v>20.61</v>
      </c>
      <c r="AL53">
        <v>20.82</v>
      </c>
      <c r="AM53">
        <v>20.079999999999998</v>
      </c>
      <c r="AN53">
        <v>20.309999999999999</v>
      </c>
      <c r="AO53">
        <v>20.49</v>
      </c>
      <c r="AP53">
        <v>21.725000000000001</v>
      </c>
      <c r="AQ53">
        <v>21.78</v>
      </c>
      <c r="AS53">
        <f t="shared" si="1"/>
        <v>-2.1447721179624686E-2</v>
      </c>
      <c r="AT53">
        <f t="shared" si="17"/>
        <v>-1.5192135835567465E-2</v>
      </c>
      <c r="AU53">
        <f t="shared" si="18"/>
        <v>-1.8766756032171501E-2</v>
      </c>
      <c r="AV53">
        <f t="shared" si="19"/>
        <v>-2.8150134048257329E-2</v>
      </c>
      <c r="AW53">
        <f t="shared" si="20"/>
        <v>-3.2171581769436949E-2</v>
      </c>
      <c r="AX53">
        <f t="shared" si="21"/>
        <v>-5.8981233243967847E-2</v>
      </c>
      <c r="AY53">
        <f t="shared" si="22"/>
        <v>-6.5683646112600483E-2</v>
      </c>
      <c r="AZ53">
        <f t="shared" si="23"/>
        <v>-4.4459338695263514E-2</v>
      </c>
      <c r="BA53">
        <f t="shared" si="24"/>
        <v>-3.529937444146556E-2</v>
      </c>
      <c r="BB53">
        <f t="shared" si="25"/>
        <v>-3.127792672028594E-2</v>
      </c>
      <c r="BC53">
        <f t="shared" si="26"/>
        <v>-4.6916890080428986E-2</v>
      </c>
      <c r="BD53">
        <f t="shared" si="27"/>
        <v>-1.586237712243076E-2</v>
      </c>
      <c r="BE53">
        <f t="shared" si="28"/>
        <v>-4.5129579982126813E-2</v>
      </c>
      <c r="BF53">
        <f t="shared" si="29"/>
        <v>-2.8150134048257329E-2</v>
      </c>
      <c r="BG53">
        <f t="shared" si="30"/>
        <v>0</v>
      </c>
      <c r="BH53">
        <f t="shared" si="31"/>
        <v>-4.1554959785522774E-2</v>
      </c>
      <c r="BI53">
        <f t="shared" si="32"/>
        <v>1.3404825737265447E-2</v>
      </c>
      <c r="BJ53">
        <f t="shared" si="33"/>
        <v>-6.4789991063449473E-2</v>
      </c>
      <c r="BK53">
        <f t="shared" si="2"/>
        <v>-2.5022341376228718E-2</v>
      </c>
      <c r="BL53">
        <f t="shared" si="3"/>
        <v>-3.8427167113494171E-2</v>
      </c>
      <c r="BM53">
        <f t="shared" si="4"/>
        <v>-3.5969615728328852E-2</v>
      </c>
      <c r="BN53">
        <f t="shared" si="5"/>
        <v>-1.65326184092939E-2</v>
      </c>
      <c r="BO53">
        <f t="shared" si="6"/>
        <v>-1.6085790884718475E-2</v>
      </c>
      <c r="BP53">
        <f t="shared" si="7"/>
        <v>-1.4745308310991882E-2</v>
      </c>
      <c r="BQ53">
        <f t="shared" si="8"/>
        <v>-2.1447721179624686E-2</v>
      </c>
      <c r="BR53">
        <f t="shared" si="9"/>
        <v>-4.2895442359249213E-2</v>
      </c>
      <c r="BS53">
        <f t="shared" si="10"/>
        <v>-7.9088471849865935E-2</v>
      </c>
      <c r="BT53">
        <f t="shared" si="11"/>
        <v>-6.970509383378011E-2</v>
      </c>
      <c r="BU53">
        <f t="shared" si="12"/>
        <v>-0.10277033065236822</v>
      </c>
      <c r="BV53">
        <f t="shared" si="13"/>
        <v>-9.2493297587131387E-2</v>
      </c>
      <c r="BW53">
        <f t="shared" si="14"/>
        <v>-8.4450402144772146E-2</v>
      </c>
      <c r="BX53">
        <f t="shared" si="15"/>
        <v>-2.926720285969605E-2</v>
      </c>
      <c r="BY53">
        <f t="shared" si="16"/>
        <v>-2.6809651474530738E-2</v>
      </c>
    </row>
    <row r="54" spans="8:77" x14ac:dyDescent="0.25">
      <c r="H54">
        <v>15.91</v>
      </c>
      <c r="I54">
        <v>16.87</v>
      </c>
      <c r="J54">
        <v>17</v>
      </c>
      <c r="K54">
        <v>18.399999999999999</v>
      </c>
      <c r="L54">
        <v>18.11</v>
      </c>
      <c r="M54">
        <v>17.72</v>
      </c>
      <c r="N54">
        <v>17.91</v>
      </c>
      <c r="O54">
        <v>18.38</v>
      </c>
      <c r="P54">
        <v>18.399999999999999</v>
      </c>
      <c r="Q54">
        <v>17.88</v>
      </c>
      <c r="R54">
        <v>16.829999999999998</v>
      </c>
      <c r="S54">
        <v>17.350000000000001</v>
      </c>
      <c r="T54">
        <v>17.48</v>
      </c>
      <c r="U54">
        <v>18.399999999999999</v>
      </c>
      <c r="V54">
        <v>18.79</v>
      </c>
      <c r="W54">
        <v>17.61</v>
      </c>
      <c r="X54">
        <v>18.02</v>
      </c>
      <c r="Y54">
        <v>18.579999999999998</v>
      </c>
      <c r="Z54">
        <v>18.670000000000002</v>
      </c>
      <c r="AA54">
        <v>18.809999999999999</v>
      </c>
      <c r="AB54">
        <v>18.329999999999998</v>
      </c>
      <c r="AC54">
        <v>18.87</v>
      </c>
      <c r="AD54">
        <v>18.5</v>
      </c>
      <c r="AE54">
        <v>19.18</v>
      </c>
      <c r="AF54">
        <v>19.350000000000001</v>
      </c>
      <c r="AG54">
        <v>18.47</v>
      </c>
      <c r="AH54">
        <v>18.27</v>
      </c>
      <c r="AI54">
        <v>17.37</v>
      </c>
      <c r="AJ54">
        <v>17.59</v>
      </c>
      <c r="AK54">
        <v>17.510000000000002</v>
      </c>
      <c r="AL54">
        <v>17.87</v>
      </c>
      <c r="AM54">
        <v>17.47</v>
      </c>
      <c r="AN54">
        <v>17.53</v>
      </c>
      <c r="AO54">
        <v>17.32</v>
      </c>
      <c r="AP54">
        <v>17.73</v>
      </c>
      <c r="AQ54">
        <v>16.43</v>
      </c>
      <c r="AS54">
        <f t="shared" si="1"/>
        <v>8.2352941176470504E-2</v>
      </c>
      <c r="AT54">
        <f t="shared" si="17"/>
        <v>6.5294117647058794E-2</v>
      </c>
      <c r="AU54">
        <f t="shared" si="18"/>
        <v>4.2352941176470524E-2</v>
      </c>
      <c r="AV54">
        <f t="shared" si="19"/>
        <v>5.3529411764705888E-2</v>
      </c>
      <c r="AW54">
        <f t="shared" si="20"/>
        <v>8.1176470588235239E-2</v>
      </c>
      <c r="AX54">
        <f t="shared" si="21"/>
        <v>8.2352941176470504E-2</v>
      </c>
      <c r="AY54">
        <f t="shared" si="22"/>
        <v>5.1764705882352879E-2</v>
      </c>
      <c r="AZ54">
        <f t="shared" si="23"/>
        <v>-1.0000000000000101E-2</v>
      </c>
      <c r="BA54">
        <f t="shared" si="24"/>
        <v>2.058823529411773E-2</v>
      </c>
      <c r="BB54">
        <f t="shared" si="25"/>
        <v>2.8235294117647084E-2</v>
      </c>
      <c r="BC54">
        <f t="shared" si="26"/>
        <v>8.2352941176470504E-2</v>
      </c>
      <c r="BD54">
        <f t="shared" si="27"/>
        <v>0.10529411764705877</v>
      </c>
      <c r="BE54">
        <f t="shared" si="28"/>
        <v>3.5882352941176435E-2</v>
      </c>
      <c r="BF54">
        <f t="shared" si="29"/>
        <v>5.9999999999999977E-2</v>
      </c>
      <c r="BG54">
        <f t="shared" si="30"/>
        <v>9.2941176470588138E-2</v>
      </c>
      <c r="BH54">
        <f t="shared" si="31"/>
        <v>9.8235294117647157E-2</v>
      </c>
      <c r="BI54">
        <f t="shared" si="32"/>
        <v>0.10647058823529404</v>
      </c>
      <c r="BJ54">
        <f t="shared" si="33"/>
        <v>7.8235294117646959E-2</v>
      </c>
      <c r="BK54">
        <f t="shared" si="2"/>
        <v>0.11000000000000006</v>
      </c>
      <c r="BL54">
        <f t="shared" si="3"/>
        <v>8.8235294117647065E-2</v>
      </c>
      <c r="BM54">
        <f t="shared" si="4"/>
        <v>0.12823529411764703</v>
      </c>
      <c r="BN54">
        <f t="shared" si="5"/>
        <v>0.13823529411764715</v>
      </c>
      <c r="BO54">
        <f t="shared" si="6"/>
        <v>8.6470588235294049E-2</v>
      </c>
      <c r="BP54">
        <f t="shared" si="7"/>
        <v>7.470588235294115E-2</v>
      </c>
      <c r="BQ54">
        <f t="shared" si="8"/>
        <v>2.1764705882352998E-2</v>
      </c>
      <c r="BR54">
        <f t="shared" si="9"/>
        <v>3.470588235294117E-2</v>
      </c>
      <c r="BS54">
        <f t="shared" si="10"/>
        <v>3.0000000000000093E-2</v>
      </c>
      <c r="BT54">
        <f t="shared" si="11"/>
        <v>5.1176470588235351E-2</v>
      </c>
      <c r="BU54">
        <f t="shared" si="12"/>
        <v>2.7647058823529344E-2</v>
      </c>
      <c r="BV54">
        <f t="shared" si="13"/>
        <v>3.1176470588235361E-2</v>
      </c>
      <c r="BW54">
        <f t="shared" si="14"/>
        <v>1.8823529411764722E-2</v>
      </c>
      <c r="BX54">
        <f t="shared" si="15"/>
        <v>4.294117647058826E-2</v>
      </c>
      <c r="BY54">
        <f t="shared" si="16"/>
        <v>-3.3529411764705898E-2</v>
      </c>
    </row>
    <row r="55" spans="8:77" x14ac:dyDescent="0.25">
      <c r="H55">
        <v>14.94</v>
      </c>
      <c r="I55">
        <v>15.31</v>
      </c>
      <c r="J55">
        <v>15.625</v>
      </c>
      <c r="K55">
        <v>15.53</v>
      </c>
      <c r="L55">
        <v>15.6</v>
      </c>
      <c r="M55">
        <v>15.98</v>
      </c>
      <c r="N55">
        <v>16</v>
      </c>
      <c r="O55">
        <v>15.62</v>
      </c>
      <c r="P55">
        <v>15.33</v>
      </c>
      <c r="Q55">
        <v>15.53</v>
      </c>
      <c r="R55">
        <v>15.13</v>
      </c>
      <c r="S55">
        <v>15.33</v>
      </c>
      <c r="T55">
        <v>15.16</v>
      </c>
      <c r="U55">
        <v>15.21</v>
      </c>
      <c r="V55">
        <v>15.26</v>
      </c>
      <c r="W55">
        <v>15.29</v>
      </c>
      <c r="X55">
        <v>15.03</v>
      </c>
      <c r="Y55">
        <v>15.2</v>
      </c>
      <c r="Z55">
        <v>15.22</v>
      </c>
      <c r="AA55">
        <v>15.31</v>
      </c>
      <c r="AB55">
        <v>15.35</v>
      </c>
      <c r="AC55">
        <v>15.22</v>
      </c>
      <c r="AD55">
        <v>15.24</v>
      </c>
      <c r="AE55">
        <v>15.25</v>
      </c>
      <c r="AF55">
        <v>15.25</v>
      </c>
      <c r="AG55">
        <v>14.66</v>
      </c>
      <c r="AH55">
        <v>14.91</v>
      </c>
      <c r="AI55">
        <v>14.96</v>
      </c>
      <c r="AJ55">
        <v>15.18</v>
      </c>
      <c r="AK55">
        <v>15.01</v>
      </c>
      <c r="AL55">
        <v>15.29</v>
      </c>
      <c r="AM55">
        <v>15.18</v>
      </c>
      <c r="AN55">
        <v>15.42</v>
      </c>
      <c r="AO55">
        <v>15.49</v>
      </c>
      <c r="AP55">
        <v>15.07</v>
      </c>
      <c r="AQ55">
        <v>14.9</v>
      </c>
      <c r="AS55">
        <f t="shared" si="1"/>
        <v>-6.0800000000000411E-3</v>
      </c>
      <c r="AT55">
        <f t="shared" si="17"/>
        <v>-1.6000000000000228E-3</v>
      </c>
      <c r="AU55">
        <f t="shared" si="18"/>
        <v>2.2720000000000028E-2</v>
      </c>
      <c r="AV55">
        <f t="shared" si="19"/>
        <v>2.4E-2</v>
      </c>
      <c r="AW55">
        <f t="shared" si="20"/>
        <v>-3.2000000000005001E-4</v>
      </c>
      <c r="AX55">
        <f t="shared" si="21"/>
        <v>-1.8879999999999994E-2</v>
      </c>
      <c r="AY55">
        <f t="shared" si="22"/>
        <v>-6.0800000000000411E-3</v>
      </c>
      <c r="AZ55">
        <f t="shared" si="23"/>
        <v>-3.1679999999999951E-2</v>
      </c>
      <c r="BA55">
        <f t="shared" si="24"/>
        <v>-1.8879999999999994E-2</v>
      </c>
      <c r="BB55">
        <f t="shared" si="25"/>
        <v>-2.9759999999999991E-2</v>
      </c>
      <c r="BC55">
        <f t="shared" si="26"/>
        <v>-2.6559999999999945E-2</v>
      </c>
      <c r="BD55">
        <f t="shared" si="27"/>
        <v>-2.3360000000000013E-2</v>
      </c>
      <c r="BE55">
        <f t="shared" si="28"/>
        <v>-2.1440000000000056E-2</v>
      </c>
      <c r="BF55">
        <f t="shared" si="29"/>
        <v>-3.8080000000000044E-2</v>
      </c>
      <c r="BG55">
        <f t="shared" si="30"/>
        <v>-2.7200000000000047E-2</v>
      </c>
      <c r="BH55">
        <f t="shared" si="31"/>
        <v>-2.591999999999996E-2</v>
      </c>
      <c r="BI55">
        <f t="shared" si="32"/>
        <v>-2.015999999999997E-2</v>
      </c>
      <c r="BJ55">
        <f t="shared" si="33"/>
        <v>-1.7600000000000022E-2</v>
      </c>
      <c r="BK55">
        <f t="shared" si="2"/>
        <v>-2.591999999999996E-2</v>
      </c>
      <c r="BL55">
        <f t="shared" si="3"/>
        <v>-2.4639999999999985E-2</v>
      </c>
      <c r="BM55">
        <f t="shared" si="4"/>
        <v>-2.4E-2</v>
      </c>
      <c r="BN55">
        <f t="shared" si="5"/>
        <v>-2.4E-2</v>
      </c>
      <c r="BO55">
        <f t="shared" si="6"/>
        <v>-6.1759999999999989E-2</v>
      </c>
      <c r="BP55">
        <f t="shared" si="7"/>
        <v>-4.5759999999999988E-2</v>
      </c>
      <c r="BQ55">
        <f t="shared" si="8"/>
        <v>-4.2559999999999945E-2</v>
      </c>
      <c r="BR55">
        <f t="shared" si="9"/>
        <v>-2.8480000000000019E-2</v>
      </c>
      <c r="BS55">
        <f t="shared" si="10"/>
        <v>-3.9360000000000013E-2</v>
      </c>
      <c r="BT55">
        <f t="shared" si="11"/>
        <v>-2.1440000000000056E-2</v>
      </c>
      <c r="BU55">
        <f t="shared" si="12"/>
        <v>-2.8480000000000019E-2</v>
      </c>
      <c r="BV55">
        <f t="shared" si="13"/>
        <v>-1.3120000000000005E-2</v>
      </c>
      <c r="BW55">
        <f t="shared" si="14"/>
        <v>-8.6399999999999862E-3</v>
      </c>
      <c r="BX55">
        <f t="shared" si="15"/>
        <v>-3.5519999999999982E-2</v>
      </c>
      <c r="BY55">
        <f t="shared" si="16"/>
        <v>-4.6399999999999976E-2</v>
      </c>
    </row>
    <row r="56" spans="8:77" x14ac:dyDescent="0.25">
      <c r="H56">
        <v>9.11</v>
      </c>
      <c r="I56">
        <v>9.3800000000000008</v>
      </c>
      <c r="J56">
        <v>9.39</v>
      </c>
      <c r="K56">
        <v>8.9700000000000006</v>
      </c>
      <c r="L56">
        <v>8.9499999999999993</v>
      </c>
      <c r="M56">
        <v>9</v>
      </c>
      <c r="N56">
        <v>8.9499999999999993</v>
      </c>
      <c r="O56">
        <v>9.2100000000000009</v>
      </c>
      <c r="P56">
        <v>9.0299999999999994</v>
      </c>
      <c r="Q56">
        <v>9.19</v>
      </c>
      <c r="R56">
        <v>9.18</v>
      </c>
      <c r="S56">
        <v>9.3800000000000008</v>
      </c>
      <c r="T56">
        <v>9.51</v>
      </c>
      <c r="U56">
        <v>9.51</v>
      </c>
      <c r="V56">
        <v>9.66</v>
      </c>
      <c r="W56">
        <v>9.77</v>
      </c>
      <c r="X56">
        <v>9.9499999999999993</v>
      </c>
      <c r="Y56">
        <v>9.86</v>
      </c>
      <c r="Z56">
        <v>9.7100000000000009</v>
      </c>
      <c r="AA56">
        <v>9.81</v>
      </c>
      <c r="AB56">
        <v>10.07</v>
      </c>
      <c r="AC56">
        <v>10.02</v>
      </c>
      <c r="AD56">
        <v>10.02</v>
      </c>
      <c r="AE56">
        <v>9.8000000000000007</v>
      </c>
      <c r="AF56">
        <v>9.98</v>
      </c>
      <c r="AG56">
        <v>9.77</v>
      </c>
      <c r="AH56">
        <v>9.6999999999999993</v>
      </c>
      <c r="AI56">
        <v>9.49</v>
      </c>
      <c r="AJ56">
        <v>9.4499999999999993</v>
      </c>
      <c r="AK56">
        <v>9.7799999999999994</v>
      </c>
      <c r="AL56">
        <v>9.7799999999999994</v>
      </c>
      <c r="AM56">
        <v>9.69</v>
      </c>
      <c r="AN56">
        <v>9.8699999999999992</v>
      </c>
      <c r="AO56">
        <v>9.09</v>
      </c>
      <c r="AP56">
        <v>8.24</v>
      </c>
      <c r="AQ56">
        <v>8.67</v>
      </c>
      <c r="AS56">
        <f t="shared" si="1"/>
        <v>-4.4728434504792323E-2</v>
      </c>
      <c r="AT56">
        <f t="shared" si="17"/>
        <v>-4.6858359957401625E-2</v>
      </c>
      <c r="AU56">
        <f t="shared" si="18"/>
        <v>-4.1533546325878655E-2</v>
      </c>
      <c r="AV56">
        <f t="shared" si="19"/>
        <v>-4.6858359957401625E-2</v>
      </c>
      <c r="AW56">
        <f t="shared" si="20"/>
        <v>-1.9169329073482396E-2</v>
      </c>
      <c r="AX56">
        <f t="shared" si="21"/>
        <v>-3.833865814696498E-2</v>
      </c>
      <c r="AY56">
        <f t="shared" si="22"/>
        <v>-2.1299254526091698E-2</v>
      </c>
      <c r="AZ56">
        <f t="shared" si="23"/>
        <v>-2.2364217252396255E-2</v>
      </c>
      <c r="BA56">
        <f t="shared" si="24"/>
        <v>-1.0649627263045567E-3</v>
      </c>
      <c r="BB56">
        <f t="shared" si="25"/>
        <v>1.2779552715654868E-2</v>
      </c>
      <c r="BC56">
        <f t="shared" si="26"/>
        <v>1.2779552715654868E-2</v>
      </c>
      <c r="BD56">
        <f t="shared" si="27"/>
        <v>2.8753993610223596E-2</v>
      </c>
      <c r="BE56">
        <f t="shared" si="28"/>
        <v>4.0468583599573907E-2</v>
      </c>
      <c r="BF56">
        <f t="shared" si="29"/>
        <v>5.9637912673056306E-2</v>
      </c>
      <c r="BG56">
        <f t="shared" si="30"/>
        <v>5.0053248136315107E-2</v>
      </c>
      <c r="BH56">
        <f t="shared" si="31"/>
        <v>3.407880724174657E-2</v>
      </c>
      <c r="BI56">
        <f t="shared" si="32"/>
        <v>4.4728434504792323E-2</v>
      </c>
      <c r="BJ56">
        <f t="shared" si="33"/>
        <v>7.2417465388711355E-2</v>
      </c>
      <c r="BK56">
        <f t="shared" si="2"/>
        <v>6.7092651757188385E-2</v>
      </c>
      <c r="BL56">
        <f t="shared" si="3"/>
        <v>6.7092651757188385E-2</v>
      </c>
      <c r="BM56">
        <f t="shared" si="4"/>
        <v>4.3663471778487763E-2</v>
      </c>
      <c r="BN56">
        <f t="shared" si="5"/>
        <v>6.2832800851970155E-2</v>
      </c>
      <c r="BO56">
        <f t="shared" si="6"/>
        <v>4.0468583599573907E-2</v>
      </c>
      <c r="BP56">
        <f t="shared" si="7"/>
        <v>3.3013844515441822E-2</v>
      </c>
      <c r="BQ56">
        <f t="shared" si="8"/>
        <v>1.0649627263045755E-2</v>
      </c>
      <c r="BR56">
        <f t="shared" si="9"/>
        <v>6.3897763578273396E-3</v>
      </c>
      <c r="BS56">
        <f t="shared" si="10"/>
        <v>4.1533546325878461E-2</v>
      </c>
      <c r="BT56">
        <f t="shared" si="11"/>
        <v>4.1533546325878461E-2</v>
      </c>
      <c r="BU56">
        <f t="shared" si="12"/>
        <v>3.1948881789137268E-2</v>
      </c>
      <c r="BV56">
        <f t="shared" si="13"/>
        <v>5.111821086261966E-2</v>
      </c>
      <c r="BW56">
        <f t="shared" si="14"/>
        <v>-3.1948881789137455E-2</v>
      </c>
      <c r="BX56">
        <f t="shared" si="15"/>
        <v>-0.12247071352502666</v>
      </c>
      <c r="BY56">
        <f t="shared" si="16"/>
        <v>-7.6677316293929779E-2</v>
      </c>
    </row>
    <row r="57" spans="8:77" x14ac:dyDescent="0.25">
      <c r="H57">
        <v>103.44</v>
      </c>
      <c r="I57">
        <v>103.67</v>
      </c>
      <c r="J57">
        <v>103.44</v>
      </c>
      <c r="K57">
        <v>100.17</v>
      </c>
      <c r="L57">
        <v>101.7</v>
      </c>
      <c r="M57">
        <v>107.99</v>
      </c>
      <c r="N57">
        <v>111.54</v>
      </c>
      <c r="O57">
        <v>107.99</v>
      </c>
      <c r="P57">
        <v>106.95</v>
      </c>
      <c r="Q57">
        <v>110.2</v>
      </c>
      <c r="R57">
        <v>107.63</v>
      </c>
      <c r="S57">
        <v>107.66</v>
      </c>
      <c r="T57">
        <v>105.56</v>
      </c>
      <c r="U57">
        <v>106.75</v>
      </c>
      <c r="V57">
        <v>108.01</v>
      </c>
      <c r="W57">
        <v>108.46</v>
      </c>
      <c r="X57">
        <v>106.3</v>
      </c>
      <c r="Y57">
        <v>105.25</v>
      </c>
      <c r="Z57">
        <v>101.16</v>
      </c>
      <c r="AA57">
        <v>100.77</v>
      </c>
      <c r="AB57">
        <v>102.99</v>
      </c>
      <c r="AC57">
        <v>100.64</v>
      </c>
      <c r="AD57">
        <v>100.97</v>
      </c>
      <c r="AE57">
        <v>101.14</v>
      </c>
      <c r="AF57">
        <v>101.38</v>
      </c>
      <c r="AG57">
        <v>102.05</v>
      </c>
      <c r="AH57">
        <v>103.03</v>
      </c>
      <c r="AI57">
        <v>101.65</v>
      </c>
      <c r="AJ57">
        <v>100.58</v>
      </c>
      <c r="AK57">
        <v>103.25</v>
      </c>
      <c r="AL57">
        <v>102.14</v>
      </c>
      <c r="AM57">
        <v>101.29</v>
      </c>
      <c r="AN57">
        <v>102.73</v>
      </c>
      <c r="AO57">
        <v>105.17</v>
      </c>
      <c r="AP57">
        <v>102.63</v>
      </c>
      <c r="AQ57">
        <v>105.97</v>
      </c>
      <c r="AS57">
        <f t="shared" si="1"/>
        <v>-3.1612529002320144E-2</v>
      </c>
      <c r="AT57">
        <f t="shared" si="17"/>
        <v>-1.6821345707656563E-2</v>
      </c>
      <c r="AU57">
        <f t="shared" si="18"/>
        <v>4.3986852281515831E-2</v>
      </c>
      <c r="AV57">
        <f t="shared" si="19"/>
        <v>7.8306264501160183E-2</v>
      </c>
      <c r="AW57">
        <f t="shared" si="20"/>
        <v>4.3986852281515831E-2</v>
      </c>
      <c r="AX57">
        <f t="shared" si="21"/>
        <v>3.3932714617169422E-2</v>
      </c>
      <c r="AY57">
        <f t="shared" si="22"/>
        <v>6.5351894818252182E-2</v>
      </c>
      <c r="AZ57">
        <f t="shared" si="23"/>
        <v>4.050657385924205E-2</v>
      </c>
      <c r="BA57">
        <f t="shared" si="24"/>
        <v>4.0796597061098214E-2</v>
      </c>
      <c r="BB57">
        <f t="shared" si="25"/>
        <v>2.0494972931167872E-2</v>
      </c>
      <c r="BC57">
        <f t="shared" si="26"/>
        <v>3.1999226604795074E-2</v>
      </c>
      <c r="BD57">
        <f t="shared" si="27"/>
        <v>4.4180201082753362E-2</v>
      </c>
      <c r="BE57">
        <f t="shared" si="28"/>
        <v>4.8530549110595476E-2</v>
      </c>
      <c r="BF57">
        <f t="shared" si="29"/>
        <v>2.7648878576952817E-2</v>
      </c>
      <c r="BG57">
        <f t="shared" si="30"/>
        <v>1.7498066511987646E-2</v>
      </c>
      <c r="BH57">
        <f t="shared" si="31"/>
        <v>-2.2041763341067298E-2</v>
      </c>
      <c r="BI57">
        <f t="shared" si="32"/>
        <v>-2.5812064965197234E-2</v>
      </c>
      <c r="BJ57">
        <f t="shared" si="33"/>
        <v>-4.350348027842255E-3</v>
      </c>
      <c r="BK57">
        <f t="shared" si="2"/>
        <v>-2.7068832173240499E-2</v>
      </c>
      <c r="BL57">
        <f t="shared" si="3"/>
        <v>-2.3878576952822882E-2</v>
      </c>
      <c r="BM57">
        <f t="shared" si="4"/>
        <v>-2.223511214230469E-2</v>
      </c>
      <c r="BN57">
        <f t="shared" si="5"/>
        <v>-1.9914926527455551E-2</v>
      </c>
      <c r="BO57">
        <f t="shared" si="6"/>
        <v>-1.3437741686001552E-2</v>
      </c>
      <c r="BP57">
        <f t="shared" si="7"/>
        <v>-3.9636504253673299E-3</v>
      </c>
      <c r="BQ57">
        <f t="shared" si="8"/>
        <v>-1.7304717710750116E-2</v>
      </c>
      <c r="BR57">
        <f t="shared" si="9"/>
        <v>-2.7648878576952817E-2</v>
      </c>
      <c r="BS57">
        <f t="shared" si="10"/>
        <v>-1.8368136117555853E-3</v>
      </c>
      <c r="BT57">
        <f t="shared" si="11"/>
        <v>-1.2567672080433074E-2</v>
      </c>
      <c r="BU57">
        <f t="shared" si="12"/>
        <v>-2.0784996133023894E-2</v>
      </c>
      <c r="BV57">
        <f t="shared" si="13"/>
        <v>-6.8638824439287869E-3</v>
      </c>
      <c r="BW57">
        <f t="shared" si="14"/>
        <v>1.6724671307037937E-2</v>
      </c>
      <c r="BX57">
        <f t="shared" si="15"/>
        <v>-7.8306264501160315E-3</v>
      </c>
      <c r="BY57">
        <f t="shared" si="16"/>
        <v>2.4458623356535199E-2</v>
      </c>
    </row>
    <row r="58" spans="8:77" x14ac:dyDescent="0.25">
      <c r="H58">
        <v>79.650000000000006</v>
      </c>
      <c r="I58">
        <v>82.25</v>
      </c>
      <c r="J58">
        <v>79.86</v>
      </c>
      <c r="K58">
        <v>83.35</v>
      </c>
      <c r="L58">
        <v>81.349999999999994</v>
      </c>
      <c r="M58">
        <v>82.22</v>
      </c>
      <c r="N58">
        <v>79.44</v>
      </c>
      <c r="O58">
        <v>80.09</v>
      </c>
      <c r="P58">
        <v>84.72</v>
      </c>
      <c r="Q58">
        <v>85.54</v>
      </c>
      <c r="R58">
        <v>86.45</v>
      </c>
      <c r="S58">
        <v>84.37</v>
      </c>
      <c r="T58">
        <v>93.33</v>
      </c>
      <c r="U58">
        <v>96.31</v>
      </c>
      <c r="V58">
        <v>94.14</v>
      </c>
      <c r="W58">
        <v>96.59</v>
      </c>
      <c r="X58">
        <v>91.48</v>
      </c>
      <c r="Y58">
        <v>92.51</v>
      </c>
      <c r="Z58">
        <v>92.9</v>
      </c>
      <c r="AA58">
        <v>91.1</v>
      </c>
      <c r="AB58">
        <v>92.93</v>
      </c>
      <c r="AC58">
        <v>94.03</v>
      </c>
      <c r="AD58">
        <v>92.59</v>
      </c>
      <c r="AE58">
        <v>90.22</v>
      </c>
      <c r="AF58">
        <v>89.19</v>
      </c>
      <c r="AG58">
        <v>93.45</v>
      </c>
      <c r="AH58">
        <v>92.29</v>
      </c>
      <c r="AI58">
        <v>92.67</v>
      </c>
      <c r="AJ58">
        <v>93.39</v>
      </c>
      <c r="AK58">
        <v>90.39</v>
      </c>
      <c r="AL58">
        <v>91.36</v>
      </c>
      <c r="AM58">
        <v>94.79</v>
      </c>
      <c r="AN58">
        <v>92.41</v>
      </c>
      <c r="AO58">
        <v>94.59</v>
      </c>
      <c r="AP58">
        <v>96.51</v>
      </c>
      <c r="AQ58">
        <v>94.15</v>
      </c>
      <c r="AS58">
        <f t="shared" si="1"/>
        <v>4.3701477585775042E-2</v>
      </c>
      <c r="AT58">
        <f t="shared" si="17"/>
        <v>1.8657650889055785E-2</v>
      </c>
      <c r="AU58">
        <f t="shared" si="18"/>
        <v>2.955171550212872E-2</v>
      </c>
      <c r="AV58">
        <f t="shared" si="19"/>
        <v>-5.2592036063110661E-3</v>
      </c>
      <c r="AW58">
        <f t="shared" si="20"/>
        <v>2.8800400701227647E-3</v>
      </c>
      <c r="AX58">
        <f t="shared" si="21"/>
        <v>6.0856498873027791E-2</v>
      </c>
      <c r="AY58">
        <f t="shared" si="22"/>
        <v>7.1124467818682785E-2</v>
      </c>
      <c r="AZ58">
        <f t="shared" si="23"/>
        <v>8.2519408965690003E-2</v>
      </c>
      <c r="BA58">
        <f t="shared" si="24"/>
        <v>5.6473829201101992E-2</v>
      </c>
      <c r="BB58">
        <f t="shared" si="25"/>
        <v>0.16867017280240421</v>
      </c>
      <c r="BC58">
        <f t="shared" si="26"/>
        <v>0.20598547458051594</v>
      </c>
      <c r="BD58">
        <f t="shared" si="27"/>
        <v>0.17881292261457551</v>
      </c>
      <c r="BE58">
        <f t="shared" si="28"/>
        <v>0.20949161031805666</v>
      </c>
      <c r="BF58">
        <f t="shared" si="29"/>
        <v>0.14550463310793896</v>
      </c>
      <c r="BG58">
        <f t="shared" si="30"/>
        <v>0.15840220385674939</v>
      </c>
      <c r="BH58">
        <f t="shared" si="31"/>
        <v>0.16328575006260965</v>
      </c>
      <c r="BI58">
        <f t="shared" si="32"/>
        <v>0.14074630603556218</v>
      </c>
      <c r="BJ58">
        <f t="shared" si="33"/>
        <v>0.16366140746306046</v>
      </c>
      <c r="BK58">
        <f t="shared" si="2"/>
        <v>0.17743551214625597</v>
      </c>
      <c r="BL58">
        <f t="shared" si="3"/>
        <v>0.15940395692461815</v>
      </c>
      <c r="BM58">
        <f t="shared" si="4"/>
        <v>0.12972702228900576</v>
      </c>
      <c r="BN58">
        <f t="shared" si="5"/>
        <v>0.11682945154019532</v>
      </c>
      <c r="BO58">
        <f t="shared" si="6"/>
        <v>0.1701728024042074</v>
      </c>
      <c r="BP58">
        <f t="shared" si="7"/>
        <v>0.15564738292011027</v>
      </c>
      <c r="BQ58">
        <f t="shared" si="8"/>
        <v>0.16040570999248688</v>
      </c>
      <c r="BR58">
        <f t="shared" si="9"/>
        <v>0.1694214876033058</v>
      </c>
      <c r="BS58">
        <f t="shared" si="10"/>
        <v>0.1318557475582269</v>
      </c>
      <c r="BT58">
        <f t="shared" si="11"/>
        <v>0.14400200350613573</v>
      </c>
      <c r="BU58">
        <f t="shared" si="12"/>
        <v>0.18695216629100936</v>
      </c>
      <c r="BV58">
        <f t="shared" si="13"/>
        <v>0.15715001252191332</v>
      </c>
      <c r="BW58">
        <f t="shared" si="14"/>
        <v>0.1844477836213374</v>
      </c>
      <c r="BX58">
        <f t="shared" si="15"/>
        <v>0.2084898572501879</v>
      </c>
      <c r="BY58">
        <f t="shared" si="16"/>
        <v>0.17893814174805919</v>
      </c>
    </row>
    <row r="59" spans="8:77" x14ac:dyDescent="0.25">
      <c r="H59">
        <v>60.93</v>
      </c>
      <c r="I59">
        <v>62.78</v>
      </c>
      <c r="J59">
        <v>61.2</v>
      </c>
      <c r="K59">
        <v>62</v>
      </c>
      <c r="L59">
        <v>63.75</v>
      </c>
      <c r="M59">
        <v>63.19</v>
      </c>
      <c r="N59">
        <v>67.319999999999993</v>
      </c>
      <c r="O59">
        <v>62.54</v>
      </c>
      <c r="P59">
        <v>57.85</v>
      </c>
      <c r="Q59">
        <v>58.58</v>
      </c>
      <c r="R59">
        <v>59.44</v>
      </c>
      <c r="S59">
        <v>60.5</v>
      </c>
      <c r="T59">
        <v>62.43</v>
      </c>
      <c r="U59">
        <v>65.09</v>
      </c>
      <c r="V59">
        <v>63.11</v>
      </c>
      <c r="W59">
        <v>61.3</v>
      </c>
      <c r="X59">
        <v>59.73</v>
      </c>
      <c r="Y59">
        <v>61.39</v>
      </c>
      <c r="Z59">
        <v>56.89</v>
      </c>
      <c r="AA59">
        <v>60.65</v>
      </c>
      <c r="AB59">
        <v>61.12</v>
      </c>
      <c r="AC59">
        <v>63.53</v>
      </c>
      <c r="AD59">
        <v>61.74</v>
      </c>
      <c r="AE59">
        <v>62.75</v>
      </c>
      <c r="AF59">
        <v>64.849999999999994</v>
      </c>
      <c r="AG59">
        <v>67.59</v>
      </c>
      <c r="AH59">
        <v>64.56</v>
      </c>
      <c r="AI59">
        <v>67.02</v>
      </c>
      <c r="AJ59">
        <v>67.16</v>
      </c>
      <c r="AK59">
        <v>69.45</v>
      </c>
      <c r="AL59">
        <v>72.319999999999993</v>
      </c>
      <c r="AM59">
        <v>73.19</v>
      </c>
      <c r="AN59">
        <v>76.760000000000005</v>
      </c>
      <c r="AO59">
        <v>74.900000000000006</v>
      </c>
      <c r="AP59">
        <v>74.864999999999995</v>
      </c>
      <c r="AQ59">
        <v>76.28</v>
      </c>
      <c r="AS59">
        <f t="shared" si="1"/>
        <v>1.3071895424836555E-2</v>
      </c>
      <c r="AT59">
        <f t="shared" si="17"/>
        <v>4.1666666666666616E-2</v>
      </c>
      <c r="AU59">
        <f t="shared" si="18"/>
        <v>3.2516339869280958E-2</v>
      </c>
      <c r="AV59">
        <f t="shared" si="19"/>
        <v>9.9999999999999839E-2</v>
      </c>
      <c r="AW59">
        <f t="shared" si="20"/>
        <v>2.1895424836601247E-2</v>
      </c>
      <c r="AX59">
        <f t="shared" si="21"/>
        <v>-5.4738562091503289E-2</v>
      </c>
      <c r="AY59">
        <f t="shared" si="22"/>
        <v>-4.2810457516339939E-2</v>
      </c>
      <c r="AZ59">
        <f t="shared" si="23"/>
        <v>-2.8758169934640605E-2</v>
      </c>
      <c r="BA59">
        <f t="shared" si="24"/>
        <v>-1.1437908496732072E-2</v>
      </c>
      <c r="BB59">
        <f t="shared" si="25"/>
        <v>2.0098039215686224E-2</v>
      </c>
      <c r="BC59">
        <f t="shared" si="26"/>
        <v>6.3562091503267984E-2</v>
      </c>
      <c r="BD59">
        <f t="shared" si="27"/>
        <v>3.1209150326797327E-2</v>
      </c>
      <c r="BE59">
        <f t="shared" si="28"/>
        <v>1.6339869281044822E-3</v>
      </c>
      <c r="BF59">
        <f t="shared" si="29"/>
        <v>-2.401960784313735E-2</v>
      </c>
      <c r="BG59">
        <f t="shared" si="30"/>
        <v>3.1045751633986553E-3</v>
      </c>
      <c r="BH59">
        <f t="shared" si="31"/>
        <v>-7.0424836601307217E-2</v>
      </c>
      <c r="BI59">
        <f t="shared" si="32"/>
        <v>-8.9869281045752321E-3</v>
      </c>
      <c r="BJ59">
        <f t="shared" si="33"/>
        <v>-1.3071895424837483E-3</v>
      </c>
      <c r="BK59">
        <f t="shared" si="2"/>
        <v>3.807189542483657E-2</v>
      </c>
      <c r="BL59">
        <f t="shared" si="3"/>
        <v>8.8235294117646919E-3</v>
      </c>
      <c r="BM59">
        <f t="shared" si="4"/>
        <v>2.5326797385620867E-2</v>
      </c>
      <c r="BN59">
        <f t="shared" si="5"/>
        <v>5.9640522875816851E-2</v>
      </c>
      <c r="BO59">
        <f t="shared" si="6"/>
        <v>0.10441176470588236</v>
      </c>
      <c r="BP59">
        <f t="shared" si="7"/>
        <v>5.4901960784313711E-2</v>
      </c>
      <c r="BQ59">
        <f t="shared" si="8"/>
        <v>9.5098039215686159E-2</v>
      </c>
      <c r="BR59">
        <f t="shared" si="9"/>
        <v>9.738562091503257E-2</v>
      </c>
      <c r="BS59">
        <f t="shared" si="10"/>
        <v>0.13480392156862744</v>
      </c>
      <c r="BT59">
        <f t="shared" si="11"/>
        <v>0.18169934640522858</v>
      </c>
      <c r="BU59">
        <f t="shared" si="12"/>
        <v>0.19591503267973848</v>
      </c>
      <c r="BV59">
        <f t="shared" si="13"/>
        <v>0.25424836601307194</v>
      </c>
      <c r="BW59">
        <f t="shared" si="14"/>
        <v>0.22385620915032683</v>
      </c>
      <c r="BX59">
        <f t="shared" si="15"/>
        <v>0.22328431372549007</v>
      </c>
      <c r="BY59">
        <f t="shared" si="16"/>
        <v>0.24640522875816989</v>
      </c>
    </row>
    <row r="60" spans="8:77" x14ac:dyDescent="0.25">
      <c r="H60">
        <v>31.93</v>
      </c>
      <c r="I60">
        <v>36.04</v>
      </c>
      <c r="J60">
        <v>36.75</v>
      </c>
      <c r="K60">
        <v>36.770000000000003</v>
      </c>
      <c r="L60">
        <v>36.340000000000003</v>
      </c>
      <c r="M60">
        <v>36.9</v>
      </c>
      <c r="N60">
        <v>35.99</v>
      </c>
      <c r="O60">
        <v>36.76</v>
      </c>
      <c r="P60">
        <v>36.93</v>
      </c>
      <c r="Q60">
        <v>37.35</v>
      </c>
      <c r="R60">
        <v>38.5</v>
      </c>
      <c r="S60">
        <v>37.64</v>
      </c>
      <c r="T60">
        <v>37.54</v>
      </c>
      <c r="U60">
        <v>37.869999999999997</v>
      </c>
      <c r="V60">
        <v>38.909999999999997</v>
      </c>
      <c r="W60">
        <v>39.15</v>
      </c>
      <c r="X60">
        <v>39.53</v>
      </c>
      <c r="Y60">
        <v>39.770000000000003</v>
      </c>
      <c r="Z60">
        <v>40.380000000000003</v>
      </c>
      <c r="AA60">
        <v>41.29</v>
      </c>
      <c r="AB60">
        <v>41.1</v>
      </c>
      <c r="AC60">
        <v>41.24</v>
      </c>
      <c r="AD60">
        <v>42.07</v>
      </c>
      <c r="AE60">
        <v>41.47</v>
      </c>
      <c r="AF60">
        <v>41.22</v>
      </c>
      <c r="AG60">
        <v>40.83</v>
      </c>
      <c r="AH60">
        <v>41</v>
      </c>
      <c r="AI60">
        <v>40.64</v>
      </c>
      <c r="AJ60">
        <v>40.4</v>
      </c>
      <c r="AK60">
        <v>39.94</v>
      </c>
      <c r="AL60">
        <v>38.869999999999997</v>
      </c>
      <c r="AM60">
        <v>38.75</v>
      </c>
      <c r="AN60">
        <v>39.53</v>
      </c>
      <c r="AO60">
        <v>39.590000000000003</v>
      </c>
      <c r="AP60">
        <v>39.61</v>
      </c>
      <c r="AQ60">
        <v>39.270000000000003</v>
      </c>
      <c r="AS60">
        <f t="shared" si="1"/>
        <v>5.4421768707491503E-4</v>
      </c>
      <c r="AT60">
        <f t="shared" si="17"/>
        <v>-1.1156462585033921E-2</v>
      </c>
      <c r="AU60">
        <f t="shared" si="18"/>
        <v>4.0816326530611858E-3</v>
      </c>
      <c r="AV60">
        <f t="shared" si="19"/>
        <v>-2.0680272108843482E-2</v>
      </c>
      <c r="AW60">
        <f t="shared" si="20"/>
        <v>2.7210884353736086E-4</v>
      </c>
      <c r="AX60">
        <f t="shared" si="21"/>
        <v>4.8979591836734613E-3</v>
      </c>
      <c r="AY60">
        <f t="shared" si="22"/>
        <v>1.6326530612244938E-2</v>
      </c>
      <c r="AZ60">
        <f t="shared" si="23"/>
        <v>4.7619047619047616E-2</v>
      </c>
      <c r="BA60">
        <f t="shared" si="24"/>
        <v>2.4217687074829946E-2</v>
      </c>
      <c r="BB60">
        <f t="shared" si="25"/>
        <v>2.1496598639455758E-2</v>
      </c>
      <c r="BC60">
        <f t="shared" si="26"/>
        <v>3.0476190476190407E-2</v>
      </c>
      <c r="BD60">
        <f t="shared" si="27"/>
        <v>5.8775510204081539E-2</v>
      </c>
      <c r="BE60">
        <f t="shared" si="28"/>
        <v>6.5306122448979556E-2</v>
      </c>
      <c r="BF60">
        <f t="shared" si="29"/>
        <v>7.5646258503401398E-2</v>
      </c>
      <c r="BG60">
        <f t="shared" si="30"/>
        <v>8.2176870748299408E-2</v>
      </c>
      <c r="BH60">
        <f t="shared" si="31"/>
        <v>9.8775510204081707E-2</v>
      </c>
      <c r="BI60">
        <f t="shared" si="32"/>
        <v>0.12353741496598637</v>
      </c>
      <c r="BJ60">
        <f t="shared" si="33"/>
        <v>0.11836734693877556</v>
      </c>
      <c r="BK60">
        <f t="shared" si="2"/>
        <v>0.12217687074829937</v>
      </c>
      <c r="BL60">
        <f t="shared" si="3"/>
        <v>0.14476190476190476</v>
      </c>
      <c r="BM60">
        <f t="shared" si="4"/>
        <v>0.12843537414965983</v>
      </c>
      <c r="BN60">
        <f t="shared" si="5"/>
        <v>0.12163265306122446</v>
      </c>
      <c r="BO60">
        <f t="shared" si="6"/>
        <v>0.11102040816326526</v>
      </c>
      <c r="BP60">
        <f t="shared" si="7"/>
        <v>0.11564625850340136</v>
      </c>
      <c r="BQ60">
        <f t="shared" si="8"/>
        <v>0.10585034013605443</v>
      </c>
      <c r="BR60">
        <f t="shared" si="9"/>
        <v>9.9319727891156423E-2</v>
      </c>
      <c r="BS60">
        <f t="shared" si="10"/>
        <v>8.6802721088435314E-2</v>
      </c>
      <c r="BT60">
        <f t="shared" si="11"/>
        <v>5.7687074829931906E-2</v>
      </c>
      <c r="BU60">
        <f t="shared" si="12"/>
        <v>5.4421768707482991E-2</v>
      </c>
      <c r="BV60">
        <f t="shared" si="13"/>
        <v>7.5646258503401398E-2</v>
      </c>
      <c r="BW60">
        <f t="shared" si="14"/>
        <v>7.7278911564625949E-2</v>
      </c>
      <c r="BX60">
        <f t="shared" si="15"/>
        <v>7.7823129251700665E-2</v>
      </c>
      <c r="BY60">
        <f t="shared" si="16"/>
        <v>6.8571428571428658E-2</v>
      </c>
    </row>
    <row r="61" spans="8:77" x14ac:dyDescent="0.25">
      <c r="H61">
        <v>18.61</v>
      </c>
      <c r="I61">
        <v>19.190000000000001</v>
      </c>
      <c r="J61">
        <v>19.260000000000002</v>
      </c>
      <c r="K61">
        <v>18.82</v>
      </c>
      <c r="L61">
        <v>18.7</v>
      </c>
      <c r="M61">
        <v>18.95</v>
      </c>
      <c r="N61">
        <v>18.899999999999999</v>
      </c>
      <c r="O61">
        <v>18.93</v>
      </c>
      <c r="P61">
        <v>19.29</v>
      </c>
      <c r="Q61">
        <v>18.920000000000002</v>
      </c>
      <c r="R61">
        <v>18.87</v>
      </c>
      <c r="S61">
        <v>18.57</v>
      </c>
      <c r="T61">
        <v>18.649999999999999</v>
      </c>
      <c r="U61">
        <v>18.75</v>
      </c>
      <c r="V61">
        <v>18.45</v>
      </c>
      <c r="W61">
        <v>18.25</v>
      </c>
      <c r="X61">
        <v>17.75</v>
      </c>
      <c r="Y61">
        <v>17.260000000000002</v>
      </c>
      <c r="Z61">
        <v>16.79</v>
      </c>
      <c r="AA61">
        <v>16.78</v>
      </c>
      <c r="AB61">
        <v>17.510000000000002</v>
      </c>
      <c r="AC61">
        <v>17.989999999999998</v>
      </c>
      <c r="AD61">
        <v>18.02</v>
      </c>
      <c r="AE61">
        <v>18.04</v>
      </c>
      <c r="AF61">
        <v>17.559999999999999</v>
      </c>
      <c r="AG61">
        <v>17.809999999999999</v>
      </c>
      <c r="AH61">
        <v>18.010000000000002</v>
      </c>
      <c r="AI61">
        <v>17.62</v>
      </c>
      <c r="AJ61">
        <v>18.11</v>
      </c>
      <c r="AK61">
        <v>17.77</v>
      </c>
      <c r="AL61">
        <v>17.89</v>
      </c>
      <c r="AM61">
        <v>17.89</v>
      </c>
      <c r="AN61">
        <v>17.93</v>
      </c>
      <c r="AO61">
        <v>18.97</v>
      </c>
      <c r="AP61">
        <v>19.309999999999999</v>
      </c>
      <c r="AQ61">
        <v>18.86</v>
      </c>
      <c r="AS61">
        <f t="shared" si="1"/>
        <v>-2.2845275181723846E-2</v>
      </c>
      <c r="AT61">
        <f t="shared" si="17"/>
        <v>-2.9075804776739472E-2</v>
      </c>
      <c r="AU61">
        <f t="shared" si="18"/>
        <v>-1.6095534787123687E-2</v>
      </c>
      <c r="AV61">
        <f t="shared" si="19"/>
        <v>-1.8691588785046884E-2</v>
      </c>
      <c r="AW61">
        <f t="shared" si="20"/>
        <v>-1.713395638629293E-2</v>
      </c>
      <c r="AX61">
        <f t="shared" si="21"/>
        <v>1.5576323987537685E-3</v>
      </c>
      <c r="AY61">
        <f t="shared" si="22"/>
        <v>-1.7653167185877457E-2</v>
      </c>
      <c r="AZ61">
        <f t="shared" si="23"/>
        <v>-2.024922118380065E-2</v>
      </c>
      <c r="BA61">
        <f t="shared" si="24"/>
        <v>-3.582554517133963E-2</v>
      </c>
      <c r="BB61">
        <f t="shared" si="25"/>
        <v>-3.1671858774662665E-2</v>
      </c>
      <c r="BC61">
        <f t="shared" si="26"/>
        <v>-2.6479750778816279E-2</v>
      </c>
      <c r="BD61">
        <f t="shared" si="27"/>
        <v>-4.2056074766355256E-2</v>
      </c>
      <c r="BE61">
        <f t="shared" si="28"/>
        <v>-5.2440290758047847E-2</v>
      </c>
      <c r="BF61">
        <f t="shared" si="29"/>
        <v>-7.8400830737279409E-2</v>
      </c>
      <c r="BG61">
        <f t="shared" si="30"/>
        <v>-0.10384215991692626</v>
      </c>
      <c r="BH61">
        <f t="shared" si="31"/>
        <v>-0.12824506749740405</v>
      </c>
      <c r="BI61">
        <f t="shared" si="32"/>
        <v>-0.12876427829698858</v>
      </c>
      <c r="BJ61">
        <f t="shared" si="33"/>
        <v>-9.086188992731048E-2</v>
      </c>
      <c r="BK61">
        <f t="shared" si="2"/>
        <v>-6.5939771547248338E-2</v>
      </c>
      <c r="BL61">
        <f t="shared" si="3"/>
        <v>-6.4382139148494388E-2</v>
      </c>
      <c r="BM61">
        <f t="shared" si="4"/>
        <v>-6.3343717549325149E-2</v>
      </c>
      <c r="BN61">
        <f t="shared" si="5"/>
        <v>-8.8265835929387471E-2</v>
      </c>
      <c r="BO61">
        <f t="shared" si="6"/>
        <v>-7.528556593977169E-2</v>
      </c>
      <c r="BP61">
        <f t="shared" si="7"/>
        <v>-6.4901349948078918E-2</v>
      </c>
      <c r="BQ61">
        <f t="shared" si="8"/>
        <v>-8.5150571131879571E-2</v>
      </c>
      <c r="BR61">
        <f t="shared" si="9"/>
        <v>-5.9709241952232713E-2</v>
      </c>
      <c r="BS61">
        <f t="shared" si="10"/>
        <v>-7.7362409138110169E-2</v>
      </c>
      <c r="BT61">
        <f t="shared" si="11"/>
        <v>-7.1131879543094537E-2</v>
      </c>
      <c r="BU61">
        <f t="shared" si="12"/>
        <v>-7.1131879543094537E-2</v>
      </c>
      <c r="BV61">
        <f t="shared" si="13"/>
        <v>-6.9055036344756057E-2</v>
      </c>
      <c r="BW61">
        <f t="shared" si="14"/>
        <v>-1.5057113187954448E-2</v>
      </c>
      <c r="BX61">
        <f t="shared" si="15"/>
        <v>2.5960539979230091E-3</v>
      </c>
      <c r="BY61">
        <f t="shared" si="16"/>
        <v>-2.0768431983385363E-2</v>
      </c>
    </row>
    <row r="62" spans="8:77" x14ac:dyDescent="0.25">
      <c r="H62">
        <v>18.25</v>
      </c>
      <c r="I62">
        <v>20.3</v>
      </c>
      <c r="J62">
        <v>20.28</v>
      </c>
      <c r="K62">
        <v>19.82</v>
      </c>
      <c r="L62">
        <v>19.91</v>
      </c>
      <c r="M62">
        <v>20.05</v>
      </c>
      <c r="N62">
        <v>20.51</v>
      </c>
      <c r="O62">
        <v>20.68</v>
      </c>
      <c r="P62">
        <v>20.45</v>
      </c>
      <c r="Q62">
        <v>20.420000000000002</v>
      </c>
      <c r="R62">
        <v>20.72</v>
      </c>
      <c r="S62">
        <v>20.63</v>
      </c>
      <c r="T62">
        <v>20.72</v>
      </c>
      <c r="U62">
        <v>20.71</v>
      </c>
      <c r="V62">
        <v>20.69</v>
      </c>
      <c r="W62">
        <v>20.8</v>
      </c>
      <c r="X62">
        <v>20.71</v>
      </c>
      <c r="Y62">
        <v>20.56</v>
      </c>
      <c r="Z62">
        <v>21.15</v>
      </c>
      <c r="AA62">
        <v>21.19</v>
      </c>
      <c r="AB62">
        <v>21.15</v>
      </c>
      <c r="AC62">
        <v>21.21</v>
      </c>
      <c r="AD62">
        <v>20.94</v>
      </c>
      <c r="AE62">
        <v>21.06</v>
      </c>
      <c r="AF62">
        <v>20.75</v>
      </c>
      <c r="AG62">
        <v>21.16</v>
      </c>
      <c r="AH62">
        <v>20.83</v>
      </c>
      <c r="AI62">
        <v>20.85</v>
      </c>
      <c r="AJ62">
        <v>21.13</v>
      </c>
      <c r="AK62">
        <v>21.21</v>
      </c>
      <c r="AL62">
        <v>21.02</v>
      </c>
      <c r="AM62">
        <v>20.83</v>
      </c>
      <c r="AN62">
        <v>20.84</v>
      </c>
      <c r="AO62">
        <v>20.91</v>
      </c>
      <c r="AP62">
        <v>21.07</v>
      </c>
      <c r="AQ62">
        <v>20.76</v>
      </c>
      <c r="AS62">
        <f t="shared" si="1"/>
        <v>-2.2682445759368876E-2</v>
      </c>
      <c r="AT62">
        <f t="shared" si="17"/>
        <v>-1.8244575936883677E-2</v>
      </c>
      <c r="AU62">
        <f t="shared" si="18"/>
        <v>-1.1341222879684438E-2</v>
      </c>
      <c r="AV62">
        <f t="shared" si="19"/>
        <v>1.1341222879684438E-2</v>
      </c>
      <c r="AW62">
        <f t="shared" si="20"/>
        <v>1.9723865877711959E-2</v>
      </c>
      <c r="AX62">
        <f t="shared" si="21"/>
        <v>8.3826429980275226E-3</v>
      </c>
      <c r="AY62">
        <f t="shared" si="22"/>
        <v>6.9033530571992385E-3</v>
      </c>
      <c r="AZ62">
        <f t="shared" si="23"/>
        <v>2.169625246548312E-2</v>
      </c>
      <c r="BA62">
        <f t="shared" si="24"/>
        <v>1.7258382642997921E-2</v>
      </c>
      <c r="BB62">
        <f t="shared" si="25"/>
        <v>2.169625246548312E-2</v>
      </c>
      <c r="BC62">
        <f t="shared" si="26"/>
        <v>2.1203155818540417E-2</v>
      </c>
      <c r="BD62">
        <f t="shared" si="27"/>
        <v>2.0216962524654838E-2</v>
      </c>
      <c r="BE62">
        <f t="shared" si="28"/>
        <v>2.5641025641025619E-2</v>
      </c>
      <c r="BF62">
        <f t="shared" si="29"/>
        <v>2.1203155818540417E-2</v>
      </c>
      <c r="BG62">
        <f t="shared" si="30"/>
        <v>1.3806706114398302E-2</v>
      </c>
      <c r="BH62">
        <f t="shared" si="31"/>
        <v>4.2899408284023541E-2</v>
      </c>
      <c r="BI62">
        <f t="shared" si="32"/>
        <v>4.4871794871794879E-2</v>
      </c>
      <c r="BJ62">
        <f t="shared" si="33"/>
        <v>4.2899408284023541E-2</v>
      </c>
      <c r="BK62">
        <f t="shared" si="2"/>
        <v>4.5857988165680458E-2</v>
      </c>
      <c r="BL62">
        <f t="shared" si="3"/>
        <v>3.2544378698224859E-2</v>
      </c>
      <c r="BM62">
        <f t="shared" si="4"/>
        <v>3.8461538461538339E-2</v>
      </c>
      <c r="BN62">
        <f t="shared" si="5"/>
        <v>2.3175542406311578E-2</v>
      </c>
      <c r="BO62">
        <f t="shared" si="6"/>
        <v>4.339250493096642E-2</v>
      </c>
      <c r="BP62">
        <f t="shared" si="7"/>
        <v>2.7120315581853901E-2</v>
      </c>
      <c r="BQ62">
        <f t="shared" si="8"/>
        <v>2.8106508875739657E-2</v>
      </c>
      <c r="BR62">
        <f t="shared" si="9"/>
        <v>4.1913214990137962E-2</v>
      </c>
      <c r="BS62">
        <f t="shared" si="10"/>
        <v>4.5857988165680458E-2</v>
      </c>
      <c r="BT62">
        <f t="shared" si="11"/>
        <v>3.6489151873767181E-2</v>
      </c>
      <c r="BU62">
        <f t="shared" si="12"/>
        <v>2.7120315581853901E-2</v>
      </c>
      <c r="BV62">
        <f t="shared" si="13"/>
        <v>2.7613412228796781E-2</v>
      </c>
      <c r="BW62">
        <f t="shared" si="14"/>
        <v>3.10650887573964E-2</v>
      </c>
      <c r="BX62">
        <f t="shared" si="15"/>
        <v>3.8954635108481218E-2</v>
      </c>
      <c r="BY62">
        <f t="shared" si="16"/>
        <v>2.3668639053254458E-2</v>
      </c>
    </row>
    <row r="63" spans="8:77" x14ac:dyDescent="0.25">
      <c r="H63">
        <v>85.71</v>
      </c>
      <c r="I63">
        <v>92.26</v>
      </c>
      <c r="J63">
        <v>91.02</v>
      </c>
      <c r="K63">
        <v>91.37</v>
      </c>
      <c r="L63">
        <v>91.98</v>
      </c>
      <c r="M63">
        <v>90.61</v>
      </c>
      <c r="N63">
        <v>95.52</v>
      </c>
      <c r="O63">
        <v>94.01</v>
      </c>
      <c r="P63">
        <v>100.56</v>
      </c>
      <c r="Q63">
        <v>102.84</v>
      </c>
      <c r="R63">
        <v>103.13</v>
      </c>
      <c r="S63">
        <v>102.86</v>
      </c>
      <c r="T63">
        <v>105.27</v>
      </c>
      <c r="U63">
        <v>102.38</v>
      </c>
      <c r="V63">
        <v>103.19</v>
      </c>
      <c r="W63">
        <v>103.87</v>
      </c>
      <c r="X63">
        <v>104.74</v>
      </c>
      <c r="Y63">
        <v>103.65</v>
      </c>
      <c r="Z63">
        <v>104.51</v>
      </c>
      <c r="AA63">
        <v>104.4</v>
      </c>
      <c r="AB63">
        <v>108.3</v>
      </c>
      <c r="AC63">
        <v>106.88</v>
      </c>
      <c r="AD63">
        <v>104.91</v>
      </c>
      <c r="AE63">
        <v>105.01</v>
      </c>
      <c r="AF63">
        <v>106.2</v>
      </c>
      <c r="AG63">
        <v>106.99</v>
      </c>
      <c r="AH63">
        <v>110.06</v>
      </c>
      <c r="AI63">
        <v>110.18</v>
      </c>
      <c r="AJ63">
        <v>113.42</v>
      </c>
      <c r="AK63">
        <v>119.25</v>
      </c>
      <c r="AL63">
        <v>118.35</v>
      </c>
      <c r="AM63">
        <v>118.97</v>
      </c>
      <c r="AN63">
        <v>119.23</v>
      </c>
      <c r="AO63">
        <v>115.6</v>
      </c>
      <c r="AP63">
        <v>119.63</v>
      </c>
      <c r="AQ63">
        <v>120.01</v>
      </c>
      <c r="AS63">
        <f t="shared" si="1"/>
        <v>3.8453087233575978E-3</v>
      </c>
      <c r="AT63">
        <f t="shared" si="17"/>
        <v>1.0547132498352098E-2</v>
      </c>
      <c r="AU63">
        <f t="shared" si="18"/>
        <v>-4.5045045045044672E-3</v>
      </c>
      <c r="AV63">
        <f t="shared" si="19"/>
        <v>4.9439683586025053E-2</v>
      </c>
      <c r="AW63">
        <f t="shared" si="20"/>
        <v>3.2849923093825631E-2</v>
      </c>
      <c r="AX63">
        <f t="shared" si="21"/>
        <v>0.10481212920237318</v>
      </c>
      <c r="AY63">
        <f t="shared" si="22"/>
        <v>0.12986156888595921</v>
      </c>
      <c r="AZ63">
        <f t="shared" si="23"/>
        <v>0.13304768182816964</v>
      </c>
      <c r="BA63">
        <f t="shared" si="24"/>
        <v>0.13008130081300817</v>
      </c>
      <c r="BB63">
        <f t="shared" si="25"/>
        <v>0.15655899802241266</v>
      </c>
      <c r="BC63">
        <f t="shared" si="26"/>
        <v>0.12480773456383212</v>
      </c>
      <c r="BD63">
        <f t="shared" si="27"/>
        <v>0.13370687760931665</v>
      </c>
      <c r="BE63">
        <f t="shared" si="28"/>
        <v>0.14117776312898275</v>
      </c>
      <c r="BF63">
        <f t="shared" si="29"/>
        <v>0.15073610195561415</v>
      </c>
      <c r="BG63">
        <f t="shared" si="30"/>
        <v>0.13876071193144376</v>
      </c>
      <c r="BH63">
        <f t="shared" si="31"/>
        <v>0.14820918479455075</v>
      </c>
      <c r="BI63">
        <f t="shared" si="32"/>
        <v>0.14700065919578126</v>
      </c>
      <c r="BJ63">
        <f t="shared" si="33"/>
        <v>0.18984838497033621</v>
      </c>
      <c r="BK63">
        <f t="shared" si="2"/>
        <v>0.17424741814985717</v>
      </c>
      <c r="BL63">
        <f t="shared" si="3"/>
        <v>0.15260382333553066</v>
      </c>
      <c r="BM63">
        <f t="shared" si="4"/>
        <v>0.15370248297077577</v>
      </c>
      <c r="BN63">
        <f t="shared" si="5"/>
        <v>0.16677653263019124</v>
      </c>
      <c r="BO63">
        <f t="shared" si="6"/>
        <v>0.17545594374862666</v>
      </c>
      <c r="BP63">
        <f t="shared" si="7"/>
        <v>0.20918479455064828</v>
      </c>
      <c r="BQ63">
        <f t="shared" si="8"/>
        <v>0.21050318611294233</v>
      </c>
      <c r="BR63">
        <f t="shared" si="9"/>
        <v>0.24609975829488032</v>
      </c>
      <c r="BS63">
        <f t="shared" si="10"/>
        <v>0.31015161502966387</v>
      </c>
      <c r="BT63">
        <f t="shared" si="11"/>
        <v>0.30026367831245881</v>
      </c>
      <c r="BU63">
        <f t="shared" si="12"/>
        <v>0.30707536805097785</v>
      </c>
      <c r="BV63">
        <f t="shared" si="13"/>
        <v>0.30993188310261494</v>
      </c>
      <c r="BW63">
        <f t="shared" si="14"/>
        <v>0.27005053834322124</v>
      </c>
      <c r="BX63">
        <f t="shared" si="15"/>
        <v>0.31432652164359481</v>
      </c>
      <c r="BY63">
        <f t="shared" si="16"/>
        <v>0.31850142825752592</v>
      </c>
    </row>
    <row r="64" spans="8:77" x14ac:dyDescent="0.25">
      <c r="H64">
        <v>47.57</v>
      </c>
      <c r="I64">
        <v>47.98</v>
      </c>
      <c r="J64">
        <v>49.63</v>
      </c>
      <c r="K64">
        <v>49.19</v>
      </c>
      <c r="L64">
        <v>49.02</v>
      </c>
      <c r="M64">
        <v>48</v>
      </c>
      <c r="N64">
        <v>48.25</v>
      </c>
      <c r="O64">
        <v>48.44</v>
      </c>
      <c r="P64">
        <v>48.47</v>
      </c>
      <c r="Q64">
        <v>48.06</v>
      </c>
      <c r="R64">
        <v>47.63</v>
      </c>
      <c r="S64">
        <v>47.75</v>
      </c>
      <c r="T64">
        <v>47.89</v>
      </c>
      <c r="U64">
        <v>47.98</v>
      </c>
      <c r="V64">
        <v>48.57</v>
      </c>
      <c r="W64">
        <v>48.05</v>
      </c>
      <c r="X64">
        <v>49.55</v>
      </c>
      <c r="Y64">
        <v>47.68</v>
      </c>
      <c r="Z64">
        <v>48.32</v>
      </c>
      <c r="AA64">
        <v>47.01</v>
      </c>
      <c r="AB64">
        <v>45.93</v>
      </c>
      <c r="AC64">
        <v>46.46</v>
      </c>
      <c r="AD64">
        <v>47.32</v>
      </c>
      <c r="AE64">
        <v>47.38</v>
      </c>
      <c r="AF64">
        <v>48.09</v>
      </c>
      <c r="AG64">
        <v>47.32</v>
      </c>
      <c r="AH64">
        <v>46.82</v>
      </c>
      <c r="AI64">
        <v>46.195</v>
      </c>
      <c r="AJ64">
        <v>46.28</v>
      </c>
      <c r="AK64">
        <v>46.5</v>
      </c>
      <c r="AL64">
        <v>47.12</v>
      </c>
      <c r="AM64">
        <v>46.79</v>
      </c>
      <c r="AN64">
        <v>47.41</v>
      </c>
      <c r="AO64">
        <v>48.7</v>
      </c>
      <c r="AP64">
        <v>49.78</v>
      </c>
      <c r="AQ64">
        <v>50.01</v>
      </c>
      <c r="AS64">
        <f t="shared" si="1"/>
        <v>-8.8656054805562115E-3</v>
      </c>
      <c r="AT64">
        <f t="shared" si="17"/>
        <v>-1.2290953052589147E-2</v>
      </c>
      <c r="AU64">
        <f t="shared" si="18"/>
        <v>-3.2843038484787479E-2</v>
      </c>
      <c r="AV64">
        <f t="shared" si="19"/>
        <v>-2.7805762643562413E-2</v>
      </c>
      <c r="AW64">
        <f t="shared" si="20"/>
        <v>-2.3977433004231406E-2</v>
      </c>
      <c r="AX64">
        <f t="shared" si="21"/>
        <v>-2.3372959903284377E-2</v>
      </c>
      <c r="AY64">
        <f t="shared" si="22"/>
        <v>-3.1634092282893413E-2</v>
      </c>
      <c r="AZ64">
        <f t="shared" si="23"/>
        <v>-4.0298206729800522E-2</v>
      </c>
      <c r="BA64">
        <f t="shared" si="24"/>
        <v>-3.7880314326012542E-2</v>
      </c>
      <c r="BB64">
        <f t="shared" si="25"/>
        <v>-3.5059439854926495E-2</v>
      </c>
      <c r="BC64">
        <f t="shared" si="26"/>
        <v>-3.3246020552085545E-2</v>
      </c>
      <c r="BD64">
        <f t="shared" si="27"/>
        <v>-2.1358049566794324E-2</v>
      </c>
      <c r="BE64">
        <f t="shared" si="28"/>
        <v>-3.1835583316542522E-2</v>
      </c>
      <c r="BF64">
        <f t="shared" si="29"/>
        <v>-1.6119282691921296E-3</v>
      </c>
      <c r="BG64">
        <f t="shared" si="30"/>
        <v>-3.9290751561555565E-2</v>
      </c>
      <c r="BH64">
        <f t="shared" si="31"/>
        <v>-2.6395325408019386E-2</v>
      </c>
      <c r="BI64">
        <f t="shared" si="32"/>
        <v>-5.2790650816038773E-2</v>
      </c>
      <c r="BJ64">
        <f t="shared" si="33"/>
        <v>-7.4551682450131024E-2</v>
      </c>
      <c r="BK64">
        <f t="shared" si="2"/>
        <v>-6.3872657666733862E-2</v>
      </c>
      <c r="BL64">
        <f t="shared" si="3"/>
        <v>-4.6544428772919651E-2</v>
      </c>
      <c r="BM64">
        <f t="shared" si="4"/>
        <v>-4.5335482571025584E-2</v>
      </c>
      <c r="BN64">
        <f t="shared" si="5"/>
        <v>-3.1029619181946383E-2</v>
      </c>
      <c r="BO64">
        <f t="shared" si="6"/>
        <v>-4.6544428772919651E-2</v>
      </c>
      <c r="BP64">
        <f t="shared" si="7"/>
        <v>-5.6618980455369776E-2</v>
      </c>
      <c r="BQ64">
        <f t="shared" si="8"/>
        <v>-6.9212170058432443E-2</v>
      </c>
      <c r="BR64">
        <f t="shared" si="9"/>
        <v>-6.7499496272415901E-2</v>
      </c>
      <c r="BS64">
        <f t="shared" si="10"/>
        <v>-6.3066693532137869E-2</v>
      </c>
      <c r="BT64">
        <f t="shared" si="11"/>
        <v>-5.0574249445899756E-2</v>
      </c>
      <c r="BU64">
        <f t="shared" si="12"/>
        <v>-5.7223453556316813E-2</v>
      </c>
      <c r="BV64">
        <f t="shared" si="13"/>
        <v>-4.47310094700787E-2</v>
      </c>
      <c r="BW64">
        <f t="shared" si="14"/>
        <v>-1.8738666129357238E-2</v>
      </c>
      <c r="BX64">
        <f t="shared" si="15"/>
        <v>3.0223655047350107E-3</v>
      </c>
      <c r="BY64">
        <f t="shared" si="16"/>
        <v>7.6566592786620072E-3</v>
      </c>
    </row>
    <row r="65" spans="8:77" x14ac:dyDescent="0.25">
      <c r="H65">
        <v>32</v>
      </c>
      <c r="I65">
        <v>32.299999999999997</v>
      </c>
      <c r="J65">
        <v>32.1</v>
      </c>
      <c r="K65">
        <v>32.75</v>
      </c>
      <c r="L65">
        <v>31.625</v>
      </c>
      <c r="M65">
        <v>31.8</v>
      </c>
      <c r="N65">
        <v>32.4</v>
      </c>
      <c r="O65">
        <v>32.799999999999997</v>
      </c>
      <c r="P65">
        <v>32.549999999999997</v>
      </c>
      <c r="Q65">
        <v>32.5</v>
      </c>
      <c r="R65">
        <v>31.3</v>
      </c>
      <c r="S65">
        <v>31.6</v>
      </c>
      <c r="T65">
        <v>31.7</v>
      </c>
      <c r="U65">
        <v>30.95</v>
      </c>
      <c r="V65">
        <v>30.75</v>
      </c>
      <c r="W65">
        <v>31.45</v>
      </c>
      <c r="X65">
        <v>31.25</v>
      </c>
      <c r="Y65">
        <v>31.7</v>
      </c>
      <c r="Z65">
        <v>32.6</v>
      </c>
      <c r="AA65">
        <v>31.95</v>
      </c>
      <c r="AB65">
        <v>32.200000000000003</v>
      </c>
      <c r="AC65">
        <v>32.1</v>
      </c>
      <c r="AD65">
        <v>32.15</v>
      </c>
      <c r="AE65">
        <v>29.8</v>
      </c>
      <c r="AF65">
        <v>30.3</v>
      </c>
      <c r="AG65">
        <v>29.9</v>
      </c>
      <c r="AH65">
        <v>28.8</v>
      </c>
      <c r="AI65">
        <v>29.1</v>
      </c>
      <c r="AJ65">
        <v>29.15</v>
      </c>
      <c r="AK65">
        <v>30.4</v>
      </c>
      <c r="AL65">
        <v>29.5</v>
      </c>
      <c r="AM65">
        <v>29.85</v>
      </c>
      <c r="AN65">
        <v>29.55</v>
      </c>
      <c r="AO65">
        <v>29.5</v>
      </c>
      <c r="AP65">
        <v>30</v>
      </c>
      <c r="AQ65">
        <v>31.25</v>
      </c>
      <c r="AS65">
        <f t="shared" si="1"/>
        <v>2.0249221183800577E-2</v>
      </c>
      <c r="AT65">
        <f t="shared" si="17"/>
        <v>-1.4797507788162037E-2</v>
      </c>
      <c r="AU65">
        <f t="shared" si="18"/>
        <v>-9.3457943925233863E-3</v>
      </c>
      <c r="AV65">
        <f t="shared" si="19"/>
        <v>9.3457943925232753E-3</v>
      </c>
      <c r="AW65">
        <f t="shared" si="20"/>
        <v>2.1806853582554384E-2</v>
      </c>
      <c r="AX65">
        <f t="shared" si="21"/>
        <v>1.4018691588784913E-2</v>
      </c>
      <c r="AY65">
        <f t="shared" si="22"/>
        <v>1.2461059190031107E-2</v>
      </c>
      <c r="AZ65">
        <f t="shared" si="23"/>
        <v>-2.4922118380062325E-2</v>
      </c>
      <c r="BA65">
        <f t="shared" si="24"/>
        <v>-1.5576323987538941E-2</v>
      </c>
      <c r="BB65">
        <f t="shared" si="25"/>
        <v>-1.2461059190031218E-2</v>
      </c>
      <c r="BC65">
        <f t="shared" si="26"/>
        <v>-3.582554517133963E-2</v>
      </c>
      <c r="BD65">
        <f t="shared" si="27"/>
        <v>-4.205607476635518E-2</v>
      </c>
      <c r="BE65">
        <f t="shared" si="28"/>
        <v>-2.0249221183800688E-2</v>
      </c>
      <c r="BF65">
        <f t="shared" si="29"/>
        <v>-2.6479750778816244E-2</v>
      </c>
      <c r="BG65">
        <f t="shared" si="30"/>
        <v>-1.2461059190031218E-2</v>
      </c>
      <c r="BH65">
        <f t="shared" si="31"/>
        <v>1.5576323987538941E-2</v>
      </c>
      <c r="BI65">
        <f t="shared" si="32"/>
        <v>-4.6728971962617487E-3</v>
      </c>
      <c r="BJ65">
        <f t="shared" si="33"/>
        <v>3.1152647975078323E-3</v>
      </c>
      <c r="BK65">
        <f t="shared" si="2"/>
        <v>0</v>
      </c>
      <c r="BL65">
        <f t="shared" si="3"/>
        <v>1.5576323987538056E-3</v>
      </c>
      <c r="BM65">
        <f t="shared" si="4"/>
        <v>-7.165109034267915E-2</v>
      </c>
      <c r="BN65">
        <f t="shared" si="5"/>
        <v>-5.6074766355140207E-2</v>
      </c>
      <c r="BO65">
        <f t="shared" si="6"/>
        <v>-6.853582554517143E-2</v>
      </c>
      <c r="BP65">
        <f t="shared" si="7"/>
        <v>-0.10280373831775702</v>
      </c>
      <c r="BQ65">
        <f t="shared" si="8"/>
        <v>-9.3457943925233641E-2</v>
      </c>
      <c r="BR65">
        <f t="shared" si="9"/>
        <v>-9.190031152647983E-2</v>
      </c>
      <c r="BS65">
        <f t="shared" si="10"/>
        <v>-5.2959501557632488E-2</v>
      </c>
      <c r="BT65">
        <f t="shared" si="11"/>
        <v>-8.0996884735202529E-2</v>
      </c>
      <c r="BU65">
        <f t="shared" si="12"/>
        <v>-7.0093457943925228E-2</v>
      </c>
      <c r="BV65">
        <f t="shared" si="13"/>
        <v>-7.9439252336448621E-2</v>
      </c>
      <c r="BW65">
        <f t="shared" si="14"/>
        <v>-8.0996884735202529E-2</v>
      </c>
      <c r="BX65">
        <f t="shared" si="15"/>
        <v>-6.5420560747663586E-2</v>
      </c>
      <c r="BY65">
        <f t="shared" si="16"/>
        <v>-2.6479750778816244E-2</v>
      </c>
    </row>
    <row r="66" spans="8:77" x14ac:dyDescent="0.25">
      <c r="H66">
        <v>19.45</v>
      </c>
      <c r="I66">
        <v>19.600000000000001</v>
      </c>
      <c r="J66">
        <v>19.399999999999999</v>
      </c>
      <c r="K66">
        <v>19.649999999999999</v>
      </c>
      <c r="L66">
        <v>19.725000000000001</v>
      </c>
      <c r="M66">
        <v>20.2</v>
      </c>
      <c r="N66">
        <v>20.95</v>
      </c>
      <c r="O66">
        <v>21.35</v>
      </c>
      <c r="P66">
        <v>21.6</v>
      </c>
      <c r="Q66">
        <v>21.8</v>
      </c>
      <c r="R66">
        <v>21.75</v>
      </c>
      <c r="S66">
        <v>21.95</v>
      </c>
      <c r="T66">
        <v>22.15</v>
      </c>
      <c r="U66">
        <v>22.3</v>
      </c>
      <c r="V66">
        <v>21.75</v>
      </c>
      <c r="W66">
        <v>21.75</v>
      </c>
      <c r="X66">
        <v>21.75</v>
      </c>
      <c r="Y66">
        <v>21.2</v>
      </c>
      <c r="Z66">
        <v>21.8</v>
      </c>
      <c r="AA66">
        <v>21.55</v>
      </c>
      <c r="AB66">
        <v>21.2</v>
      </c>
      <c r="AC66">
        <v>21.3</v>
      </c>
      <c r="AD66">
        <v>21.35</v>
      </c>
      <c r="AE66">
        <v>21.05</v>
      </c>
      <c r="AF66">
        <v>21.25</v>
      </c>
      <c r="AG66">
        <v>21.35</v>
      </c>
      <c r="AH66">
        <v>22.05</v>
      </c>
      <c r="AI66">
        <v>21.8</v>
      </c>
      <c r="AJ66">
        <v>22.2</v>
      </c>
      <c r="AK66">
        <v>22.425000000000001</v>
      </c>
      <c r="AL66">
        <v>23.35</v>
      </c>
      <c r="AM66">
        <v>23.3</v>
      </c>
      <c r="AN66">
        <v>22.65</v>
      </c>
      <c r="AO66">
        <v>22.75</v>
      </c>
      <c r="AP66">
        <v>22.8</v>
      </c>
      <c r="AQ66">
        <v>22.75</v>
      </c>
      <c r="AS66">
        <f t="shared" si="1"/>
        <v>1.2886597938144331E-2</v>
      </c>
      <c r="AT66">
        <f t="shared" si="17"/>
        <v>1.6752577319587778E-2</v>
      </c>
      <c r="AU66">
        <f t="shared" si="18"/>
        <v>4.1237113402061897E-2</v>
      </c>
      <c r="AV66">
        <f t="shared" si="19"/>
        <v>7.9896907216494895E-2</v>
      </c>
      <c r="AW66">
        <f t="shared" si="20"/>
        <v>0.10051546391752593</v>
      </c>
      <c r="AX66">
        <f t="shared" si="21"/>
        <v>0.11340206185567026</v>
      </c>
      <c r="AY66">
        <f t="shared" si="22"/>
        <v>0.12371134020618568</v>
      </c>
      <c r="AZ66">
        <f t="shared" si="23"/>
        <v>0.12113402061855678</v>
      </c>
      <c r="BA66">
        <f t="shared" si="24"/>
        <v>0.1314432989690722</v>
      </c>
      <c r="BB66">
        <f t="shared" si="25"/>
        <v>0.14175257731958765</v>
      </c>
      <c r="BC66">
        <f t="shared" si="26"/>
        <v>0.14948453608247433</v>
      </c>
      <c r="BD66">
        <f t="shared" si="27"/>
        <v>0.12113402061855678</v>
      </c>
      <c r="BE66">
        <f t="shared" si="28"/>
        <v>0.12113402061855678</v>
      </c>
      <c r="BF66">
        <f t="shared" si="29"/>
        <v>0.12113402061855678</v>
      </c>
      <c r="BG66">
        <f t="shared" si="30"/>
        <v>9.278350515463922E-2</v>
      </c>
      <c r="BH66">
        <f t="shared" si="31"/>
        <v>0.12371134020618568</v>
      </c>
      <c r="BI66">
        <f t="shared" si="32"/>
        <v>0.11082474226804136</v>
      </c>
      <c r="BJ66">
        <f t="shared" si="33"/>
        <v>9.278350515463922E-2</v>
      </c>
      <c r="BK66">
        <f t="shared" si="2"/>
        <v>9.7938144329897031E-2</v>
      </c>
      <c r="BL66">
        <f t="shared" si="3"/>
        <v>0.10051546391752593</v>
      </c>
      <c r="BM66">
        <f t="shared" si="4"/>
        <v>8.5051546391752691E-2</v>
      </c>
      <c r="BN66">
        <f t="shared" si="5"/>
        <v>9.5360824742268119E-2</v>
      </c>
      <c r="BO66">
        <f t="shared" si="6"/>
        <v>0.10051546391752593</v>
      </c>
      <c r="BP66">
        <f t="shared" si="7"/>
        <v>0.13659793814433002</v>
      </c>
      <c r="BQ66">
        <f t="shared" si="8"/>
        <v>0.12371134020618568</v>
      </c>
      <c r="BR66">
        <f t="shared" si="9"/>
        <v>0.14432989690721654</v>
      </c>
      <c r="BS66">
        <f t="shared" si="10"/>
        <v>0.1559278350515465</v>
      </c>
      <c r="BT66">
        <f t="shared" si="11"/>
        <v>0.20360824742268058</v>
      </c>
      <c r="BU66">
        <f t="shared" si="12"/>
        <v>0.20103092783505166</v>
      </c>
      <c r="BV66">
        <f t="shared" si="13"/>
        <v>0.1675257731958763</v>
      </c>
      <c r="BW66">
        <f t="shared" si="14"/>
        <v>0.1726804123711341</v>
      </c>
      <c r="BX66">
        <f t="shared" si="15"/>
        <v>0.17525773195876301</v>
      </c>
      <c r="BY66">
        <f t="shared" si="16"/>
        <v>0.1726804123711341</v>
      </c>
    </row>
    <row r="67" spans="8:77" x14ac:dyDescent="0.25">
      <c r="H67">
        <v>99.43</v>
      </c>
      <c r="I67">
        <v>109.45</v>
      </c>
      <c r="J67">
        <v>110.02</v>
      </c>
      <c r="K67">
        <v>104.67</v>
      </c>
      <c r="L67">
        <v>104</v>
      </c>
      <c r="M67">
        <v>102.71</v>
      </c>
      <c r="N67">
        <v>100.01</v>
      </c>
      <c r="O67">
        <v>95.11</v>
      </c>
      <c r="P67">
        <v>95.35</v>
      </c>
      <c r="Q67">
        <v>104.25</v>
      </c>
      <c r="R67">
        <v>103.38</v>
      </c>
      <c r="S67">
        <v>105.72</v>
      </c>
      <c r="T67">
        <v>105.34</v>
      </c>
      <c r="U67">
        <v>99.8</v>
      </c>
      <c r="V67">
        <v>101.04</v>
      </c>
      <c r="W67">
        <v>98.09</v>
      </c>
      <c r="X67">
        <v>100.16</v>
      </c>
      <c r="Y67">
        <v>103.62</v>
      </c>
      <c r="Z67">
        <v>106.54</v>
      </c>
      <c r="AA67">
        <v>112.02</v>
      </c>
      <c r="AB67">
        <v>108.66</v>
      </c>
      <c r="AC67">
        <v>111.24</v>
      </c>
      <c r="AD67">
        <v>103.95</v>
      </c>
      <c r="AE67">
        <v>100.21</v>
      </c>
      <c r="AF67">
        <v>103.84</v>
      </c>
      <c r="AG67">
        <v>104.08</v>
      </c>
      <c r="AH67">
        <v>106.64</v>
      </c>
      <c r="AI67">
        <v>107.85</v>
      </c>
      <c r="AJ67">
        <v>103.29</v>
      </c>
      <c r="AK67">
        <v>97.33</v>
      </c>
      <c r="AL67">
        <v>96.18</v>
      </c>
      <c r="AM67">
        <v>97.67</v>
      </c>
      <c r="AN67">
        <v>99.02</v>
      </c>
      <c r="AO67">
        <v>99.78</v>
      </c>
      <c r="AP67">
        <v>99.6</v>
      </c>
      <c r="AQ67">
        <v>96.99</v>
      </c>
      <c r="AS67">
        <f t="shared" ref="AS67:AS130" si="34">(K67-$J67)/$J67</f>
        <v>-4.8627522268678371E-2</v>
      </c>
      <c r="AT67">
        <f t="shared" si="17"/>
        <v>-5.4717324122886712E-2</v>
      </c>
      <c r="AU67">
        <f t="shared" si="18"/>
        <v>-6.64424650063625E-2</v>
      </c>
      <c r="AV67">
        <f t="shared" si="19"/>
        <v>-9.0983457553172067E-2</v>
      </c>
      <c r="AW67">
        <f t="shared" si="20"/>
        <v>-0.13552081439738226</v>
      </c>
      <c r="AX67">
        <f t="shared" si="21"/>
        <v>-0.13333939283766591</v>
      </c>
      <c r="AY67">
        <f t="shared" si="22"/>
        <v>-5.2445009998182114E-2</v>
      </c>
      <c r="AZ67">
        <f t="shared" si="23"/>
        <v>-6.0352663152154158E-2</v>
      </c>
      <c r="BA67">
        <f t="shared" si="24"/>
        <v>-3.9083802944919081E-2</v>
      </c>
      <c r="BB67">
        <f t="shared" si="25"/>
        <v>-4.2537720414470029E-2</v>
      </c>
      <c r="BC67">
        <f t="shared" si="26"/>
        <v>-9.2892201417924009E-2</v>
      </c>
      <c r="BD67">
        <f t="shared" si="27"/>
        <v>-8.1621523359389117E-2</v>
      </c>
      <c r="BE67">
        <f t="shared" si="28"/>
        <v>-0.10843483003090341</v>
      </c>
      <c r="BF67">
        <f t="shared" si="29"/>
        <v>-8.9620069078349393E-2</v>
      </c>
      <c r="BG67">
        <f t="shared" si="30"/>
        <v>-5.817124159243766E-2</v>
      </c>
      <c r="BH67">
        <f t="shared" si="31"/>
        <v>-3.1630612615887926E-2</v>
      </c>
      <c r="BI67">
        <f t="shared" si="32"/>
        <v>1.8178512997636793E-2</v>
      </c>
      <c r="BJ67">
        <f t="shared" si="33"/>
        <v>-1.2361388838393014E-2</v>
      </c>
      <c r="BK67">
        <f t="shared" si="2"/>
        <v>1.1088892928558435E-2</v>
      </c>
      <c r="BL67">
        <f t="shared" si="3"/>
        <v>-5.5171786947827609E-2</v>
      </c>
      <c r="BM67">
        <f t="shared" si="4"/>
        <v>-8.9165606253408497E-2</v>
      </c>
      <c r="BN67">
        <f t="shared" si="5"/>
        <v>-5.6171605162697626E-2</v>
      </c>
      <c r="BO67">
        <f t="shared" si="6"/>
        <v>-5.3990183602981259E-2</v>
      </c>
      <c r="BP67">
        <f t="shared" si="7"/>
        <v>-3.0721686966006141E-2</v>
      </c>
      <c r="BQ67">
        <f t="shared" si="8"/>
        <v>-1.9723686602435939E-2</v>
      </c>
      <c r="BR67">
        <f t="shared" si="9"/>
        <v>-6.1170696237047718E-2</v>
      </c>
      <c r="BS67">
        <f t="shared" si="10"/>
        <v>-0.11534266497000543</v>
      </c>
      <c r="BT67">
        <f t="shared" si="11"/>
        <v>-0.12579530994364652</v>
      </c>
      <c r="BU67">
        <f t="shared" si="12"/>
        <v>-0.11225231776040714</v>
      </c>
      <c r="BV67">
        <f t="shared" si="13"/>
        <v>-9.9981821487002367E-2</v>
      </c>
      <c r="BW67">
        <f t="shared" si="14"/>
        <v>-9.3073986547900334E-2</v>
      </c>
      <c r="BX67">
        <f t="shared" si="15"/>
        <v>-9.4710052717687718E-2</v>
      </c>
      <c r="BY67">
        <f t="shared" si="16"/>
        <v>-0.11843301217960372</v>
      </c>
    </row>
    <row r="68" spans="8:77" x14ac:dyDescent="0.25">
      <c r="H68">
        <v>49.42</v>
      </c>
      <c r="I68">
        <v>58</v>
      </c>
      <c r="J68">
        <v>61.89</v>
      </c>
      <c r="K68">
        <v>61.81</v>
      </c>
      <c r="L68">
        <v>62.35</v>
      </c>
      <c r="M68">
        <v>61.9</v>
      </c>
      <c r="N68">
        <v>60.57</v>
      </c>
      <c r="O68">
        <v>62.01</v>
      </c>
      <c r="P68">
        <v>60.51</v>
      </c>
      <c r="Q68">
        <v>59.72</v>
      </c>
      <c r="R68">
        <v>56.78</v>
      </c>
      <c r="S68">
        <v>57.45</v>
      </c>
      <c r="T68">
        <v>60.47</v>
      </c>
      <c r="U68">
        <v>58.86</v>
      </c>
      <c r="V68">
        <v>58.57</v>
      </c>
      <c r="W68">
        <v>58.02</v>
      </c>
      <c r="X68">
        <v>57.97</v>
      </c>
      <c r="Y68">
        <v>59.48</v>
      </c>
      <c r="Z68">
        <v>63.47</v>
      </c>
      <c r="AA68">
        <v>66.89</v>
      </c>
      <c r="AB68">
        <v>65.94</v>
      </c>
      <c r="AC68">
        <v>64.72</v>
      </c>
      <c r="AD68">
        <v>64.319999999999993</v>
      </c>
      <c r="AE68">
        <v>63.86</v>
      </c>
      <c r="AF68">
        <v>61.49</v>
      </c>
      <c r="AG68">
        <v>62.86</v>
      </c>
      <c r="AH68">
        <v>61.77</v>
      </c>
      <c r="AI68">
        <v>59.73</v>
      </c>
      <c r="AJ68">
        <v>58.76</v>
      </c>
      <c r="AK68">
        <v>59.59</v>
      </c>
      <c r="AL68">
        <v>58</v>
      </c>
      <c r="AM68">
        <v>60.01</v>
      </c>
      <c r="AN68">
        <v>63.24</v>
      </c>
      <c r="AO68">
        <v>63.3</v>
      </c>
      <c r="AP68">
        <v>62.12</v>
      </c>
      <c r="AQ68">
        <v>59.68</v>
      </c>
      <c r="AS68">
        <f t="shared" si="34"/>
        <v>-1.2926159314913281E-3</v>
      </c>
      <c r="AT68">
        <f t="shared" si="17"/>
        <v>7.4325416060753088E-3</v>
      </c>
      <c r="AU68">
        <f t="shared" si="18"/>
        <v>1.6157699143638731E-4</v>
      </c>
      <c r="AV68">
        <f t="shared" si="19"/>
        <v>-2.1328162869607373E-2</v>
      </c>
      <c r="AW68">
        <f t="shared" si="20"/>
        <v>1.9389238972369921E-3</v>
      </c>
      <c r="AX68">
        <f t="shared" si="21"/>
        <v>-2.2297624818225927E-2</v>
      </c>
      <c r="AY68">
        <f t="shared" si="22"/>
        <v>-3.506220714170305E-2</v>
      </c>
      <c r="AZ68">
        <f t="shared" si="23"/>
        <v>-8.256584262401033E-2</v>
      </c>
      <c r="BA68">
        <f t="shared" si="24"/>
        <v>-7.1740184197770202E-2</v>
      </c>
      <c r="BB68">
        <f t="shared" si="25"/>
        <v>-2.2943932783971589E-2</v>
      </c>
      <c r="BC68">
        <f t="shared" si="26"/>
        <v>-4.8957828405235111E-2</v>
      </c>
      <c r="BD68">
        <f t="shared" si="27"/>
        <v>-5.3643561156891263E-2</v>
      </c>
      <c r="BE68">
        <f t="shared" si="28"/>
        <v>-6.2530295685894285E-2</v>
      </c>
      <c r="BF68">
        <f t="shared" si="29"/>
        <v>-6.3338180643076447E-2</v>
      </c>
      <c r="BG68">
        <f t="shared" si="30"/>
        <v>-3.8940054936177144E-2</v>
      </c>
      <c r="BH68">
        <f t="shared" si="31"/>
        <v>2.5529164646954247E-2</v>
      </c>
      <c r="BI68">
        <f t="shared" si="32"/>
        <v>8.078849571820973E-2</v>
      </c>
      <c r="BJ68">
        <f t="shared" si="33"/>
        <v>6.5438681531749837E-2</v>
      </c>
      <c r="BK68">
        <f t="shared" si="2"/>
        <v>4.572628857650668E-2</v>
      </c>
      <c r="BL68">
        <f t="shared" si="3"/>
        <v>3.9263208919049809E-2</v>
      </c>
      <c r="BM68">
        <f t="shared" si="4"/>
        <v>3.1830667312974611E-2</v>
      </c>
      <c r="BN68">
        <f t="shared" si="5"/>
        <v>-6.4630796574567549E-3</v>
      </c>
      <c r="BO68">
        <f t="shared" si="6"/>
        <v>1.5672968169332668E-2</v>
      </c>
      <c r="BP68">
        <f t="shared" si="7"/>
        <v>-1.9389238972369921E-3</v>
      </c>
      <c r="BQ68">
        <f t="shared" si="8"/>
        <v>-3.4900630150266662E-2</v>
      </c>
      <c r="BR68">
        <f t="shared" si="9"/>
        <v>-5.057359831959933E-2</v>
      </c>
      <c r="BS68">
        <f t="shared" si="10"/>
        <v>-3.7162708030376426E-2</v>
      </c>
      <c r="BT68">
        <f t="shared" si="11"/>
        <v>-6.2853449668767172E-2</v>
      </c>
      <c r="BU68">
        <f t="shared" si="12"/>
        <v>-3.0376474390046898E-2</v>
      </c>
      <c r="BV68">
        <f t="shared" si="13"/>
        <v>2.1812893843916648E-2</v>
      </c>
      <c r="BW68">
        <f t="shared" si="14"/>
        <v>2.2782355792535087E-2</v>
      </c>
      <c r="BX68">
        <f t="shared" si="15"/>
        <v>3.7162708030375967E-3</v>
      </c>
      <c r="BY68">
        <f t="shared" si="16"/>
        <v>-3.5708515107448713E-2</v>
      </c>
    </row>
    <row r="69" spans="8:77" x14ac:dyDescent="0.25">
      <c r="H69">
        <v>63.05</v>
      </c>
      <c r="I69">
        <v>63.93</v>
      </c>
      <c r="J69">
        <v>62.53</v>
      </c>
      <c r="K69">
        <v>63.88</v>
      </c>
      <c r="L69">
        <v>62.25</v>
      </c>
      <c r="M69">
        <v>65.09</v>
      </c>
      <c r="N69">
        <v>63.58</v>
      </c>
      <c r="O69">
        <v>58.67</v>
      </c>
      <c r="P69">
        <v>59.08</v>
      </c>
      <c r="Q69">
        <v>61.83</v>
      </c>
      <c r="R69">
        <v>57.28</v>
      </c>
      <c r="S69">
        <v>56.57</v>
      </c>
      <c r="T69">
        <v>58.25</v>
      </c>
      <c r="U69">
        <v>62.08</v>
      </c>
      <c r="V69">
        <v>62.5</v>
      </c>
      <c r="W69">
        <v>61.92</v>
      </c>
      <c r="X69">
        <v>63.83</v>
      </c>
      <c r="Y69">
        <v>62.31</v>
      </c>
      <c r="Z69">
        <v>64.209999999999994</v>
      </c>
      <c r="AA69">
        <v>64.459999999999994</v>
      </c>
      <c r="AB69">
        <v>63.22</v>
      </c>
      <c r="AC69">
        <v>59.88</v>
      </c>
      <c r="AD69">
        <v>58.98</v>
      </c>
      <c r="AE69">
        <v>56.7</v>
      </c>
      <c r="AF69">
        <v>55.86</v>
      </c>
      <c r="AG69">
        <v>56.18</v>
      </c>
      <c r="AH69">
        <v>53.04</v>
      </c>
      <c r="AI69">
        <v>51.77</v>
      </c>
      <c r="AJ69">
        <v>52.85</v>
      </c>
      <c r="AK69">
        <v>51.33</v>
      </c>
      <c r="AL69">
        <v>52.75</v>
      </c>
      <c r="AM69">
        <v>55.72</v>
      </c>
      <c r="AN69">
        <v>56.11</v>
      </c>
      <c r="AO69">
        <v>53.29</v>
      </c>
      <c r="AP69">
        <v>51.89</v>
      </c>
      <c r="AQ69">
        <v>50.95</v>
      </c>
      <c r="AS69">
        <f t="shared" si="34"/>
        <v>2.1589636974252382E-2</v>
      </c>
      <c r="AT69">
        <f t="shared" si="17"/>
        <v>-4.4778506316968036E-3</v>
      </c>
      <c r="AU69">
        <f t="shared" si="18"/>
        <v>4.0940348632656359E-2</v>
      </c>
      <c r="AV69">
        <f t="shared" si="19"/>
        <v>1.6791939868862901E-2</v>
      </c>
      <c r="AW69">
        <f t="shared" si="20"/>
        <v>-6.1730369422677102E-2</v>
      </c>
      <c r="AX69">
        <f t="shared" si="21"/>
        <v>-5.5173516711978295E-2</v>
      </c>
      <c r="AY69">
        <f t="shared" si="22"/>
        <v>-1.1194626579242009E-2</v>
      </c>
      <c r="AZ69">
        <f t="shared" si="23"/>
        <v>-8.3959699344314728E-2</v>
      </c>
      <c r="BA69">
        <f t="shared" si="24"/>
        <v>-9.5314249160403014E-2</v>
      </c>
      <c r="BB69">
        <f t="shared" si="25"/>
        <v>-6.8447145370222312E-2</v>
      </c>
      <c r="BC69">
        <f t="shared" si="26"/>
        <v>-7.1965456580841648E-3</v>
      </c>
      <c r="BD69">
        <f t="shared" si="27"/>
        <v>-4.7976971053895949E-4</v>
      </c>
      <c r="BE69">
        <f t="shared" si="28"/>
        <v>-9.7553174476251309E-3</v>
      </c>
      <c r="BF69">
        <f t="shared" si="29"/>
        <v>2.0790020790020743E-2</v>
      </c>
      <c r="BG69">
        <f t="shared" si="30"/>
        <v>-3.5183112106188848E-3</v>
      </c>
      <c r="BH69">
        <f t="shared" si="31"/>
        <v>2.6867103790180594E-2</v>
      </c>
      <c r="BI69">
        <f t="shared" si="32"/>
        <v>3.086518471133844E-2</v>
      </c>
      <c r="BJ69">
        <f t="shared" si="33"/>
        <v>1.1034703342395613E-2</v>
      </c>
      <c r="BK69">
        <f t="shared" si="2"/>
        <v>-4.2379657764273125E-2</v>
      </c>
      <c r="BL69">
        <f t="shared" si="3"/>
        <v>-5.6772749080441456E-2</v>
      </c>
      <c r="BM69">
        <f t="shared" si="4"/>
        <v>-9.3235247081400893E-2</v>
      </c>
      <c r="BN69">
        <f t="shared" si="5"/>
        <v>-0.10666879897649131</v>
      </c>
      <c r="BO69">
        <f t="shared" si="6"/>
        <v>-0.10155125539740927</v>
      </c>
      <c r="BP69">
        <f t="shared" si="7"/>
        <v>-0.1517671517671518</v>
      </c>
      <c r="BQ69">
        <f t="shared" si="8"/>
        <v>-0.17207740284663359</v>
      </c>
      <c r="BR69">
        <f t="shared" si="9"/>
        <v>-0.15480569326723173</v>
      </c>
      <c r="BS69">
        <f t="shared" si="10"/>
        <v>-0.17911402526787146</v>
      </c>
      <c r="BT69">
        <f t="shared" si="11"/>
        <v>-0.15640492563569489</v>
      </c>
      <c r="BU69">
        <f t="shared" si="12"/>
        <v>-0.10890772429233971</v>
      </c>
      <c r="BV69">
        <f t="shared" si="13"/>
        <v>-0.10267071805533347</v>
      </c>
      <c r="BW69">
        <f t="shared" si="14"/>
        <v>-0.14776907084599394</v>
      </c>
      <c r="BX69">
        <f t="shared" si="15"/>
        <v>-0.17015832400447786</v>
      </c>
      <c r="BY69">
        <f t="shared" si="16"/>
        <v>-0.18519110826803131</v>
      </c>
    </row>
    <row r="70" spans="8:77" x14ac:dyDescent="0.25">
      <c r="H70">
        <v>56.21</v>
      </c>
      <c r="I70">
        <v>57.2</v>
      </c>
      <c r="J70">
        <v>56.57</v>
      </c>
      <c r="K70">
        <v>56.87</v>
      </c>
      <c r="L70">
        <v>58.53</v>
      </c>
      <c r="M70">
        <v>58.28</v>
      </c>
      <c r="N70">
        <v>59.48</v>
      </c>
      <c r="O70">
        <v>60.27</v>
      </c>
      <c r="P70">
        <v>60.76</v>
      </c>
      <c r="Q70">
        <v>60.83</v>
      </c>
      <c r="R70">
        <v>63.2</v>
      </c>
      <c r="S70">
        <v>64.78</v>
      </c>
      <c r="T70">
        <v>66.459999999999994</v>
      </c>
      <c r="U70">
        <v>67.02</v>
      </c>
      <c r="V70">
        <v>66.900000000000006</v>
      </c>
      <c r="W70">
        <v>66.41</v>
      </c>
      <c r="X70">
        <v>67.650000000000006</v>
      </c>
      <c r="Y70">
        <v>68.75</v>
      </c>
      <c r="Z70">
        <v>69.7</v>
      </c>
      <c r="AA70">
        <v>69</v>
      </c>
      <c r="AB70">
        <v>71.14</v>
      </c>
      <c r="AC70">
        <v>72.319999999999993</v>
      </c>
      <c r="AD70">
        <v>73.180000000000007</v>
      </c>
      <c r="AE70">
        <v>70.83</v>
      </c>
      <c r="AF70">
        <v>68.849999999999994</v>
      </c>
      <c r="AG70">
        <v>70.08</v>
      </c>
      <c r="AH70">
        <v>71.569999999999993</v>
      </c>
      <c r="AI70">
        <v>73.66</v>
      </c>
      <c r="AJ70">
        <v>72.099999999999994</v>
      </c>
      <c r="AK70">
        <v>73.349999999999994</v>
      </c>
      <c r="AL70">
        <v>74.569999999999993</v>
      </c>
      <c r="AM70">
        <v>74.599999999999994</v>
      </c>
      <c r="AN70">
        <v>78.11</v>
      </c>
      <c r="AO70">
        <v>76.900000000000006</v>
      </c>
      <c r="AP70">
        <v>77.83</v>
      </c>
      <c r="AQ70">
        <v>78.19</v>
      </c>
      <c r="AS70">
        <f t="shared" si="34"/>
        <v>5.30316422131867E-3</v>
      </c>
      <c r="AT70">
        <f t="shared" si="17"/>
        <v>3.4647339579282323E-2</v>
      </c>
      <c r="AU70">
        <f t="shared" si="18"/>
        <v>3.0228036061516719E-2</v>
      </c>
      <c r="AV70">
        <f t="shared" si="19"/>
        <v>5.1440692946791523E-2</v>
      </c>
      <c r="AW70">
        <f t="shared" si="20"/>
        <v>6.5405692062930926E-2</v>
      </c>
      <c r="AX70">
        <f t="shared" si="21"/>
        <v>7.4067526957751414E-2</v>
      </c>
      <c r="AY70">
        <f t="shared" si="22"/>
        <v>7.5304931942725792E-2</v>
      </c>
      <c r="AZ70">
        <f t="shared" si="23"/>
        <v>0.11719992929114376</v>
      </c>
      <c r="BA70">
        <f t="shared" si="24"/>
        <v>0.14512992752342233</v>
      </c>
      <c r="BB70">
        <f t="shared" si="25"/>
        <v>0.17482764716280702</v>
      </c>
      <c r="BC70">
        <f t="shared" si="26"/>
        <v>0.18472688704260201</v>
      </c>
      <c r="BD70">
        <f t="shared" si="27"/>
        <v>0.18260562135407468</v>
      </c>
      <c r="BE70">
        <f t="shared" si="28"/>
        <v>0.17394378645925396</v>
      </c>
      <c r="BF70">
        <f t="shared" si="29"/>
        <v>0.19586353190737149</v>
      </c>
      <c r="BG70">
        <f t="shared" si="30"/>
        <v>0.21530846738554002</v>
      </c>
      <c r="BH70">
        <f t="shared" si="31"/>
        <v>0.23210182075304936</v>
      </c>
      <c r="BI70">
        <f t="shared" si="32"/>
        <v>0.21972777090330564</v>
      </c>
      <c r="BJ70">
        <f t="shared" si="33"/>
        <v>0.2575570090153792</v>
      </c>
      <c r="BK70">
        <f t="shared" si="2"/>
        <v>0.27841612161923268</v>
      </c>
      <c r="BL70">
        <f t="shared" si="3"/>
        <v>0.29361852572034658</v>
      </c>
      <c r="BM70">
        <f t="shared" si="4"/>
        <v>0.25207707265334978</v>
      </c>
      <c r="BN70">
        <f t="shared" si="5"/>
        <v>0.21707618879264617</v>
      </c>
      <c r="BO70">
        <f t="shared" si="6"/>
        <v>0.238819162100053</v>
      </c>
      <c r="BP70">
        <f t="shared" si="7"/>
        <v>0.2651582110659359</v>
      </c>
      <c r="BQ70">
        <f t="shared" si="8"/>
        <v>0.30210358847445634</v>
      </c>
      <c r="BR70">
        <f t="shared" si="9"/>
        <v>0.27452713452359895</v>
      </c>
      <c r="BS70">
        <f t="shared" si="10"/>
        <v>0.29662365211242697</v>
      </c>
      <c r="BT70">
        <f t="shared" si="11"/>
        <v>0.31818985327912308</v>
      </c>
      <c r="BU70">
        <f t="shared" si="12"/>
        <v>0.318720169701255</v>
      </c>
      <c r="BV70">
        <f t="shared" si="13"/>
        <v>0.38076719109068408</v>
      </c>
      <c r="BW70">
        <f t="shared" si="14"/>
        <v>0.35937776206469868</v>
      </c>
      <c r="BX70">
        <f t="shared" si="15"/>
        <v>0.37581757115078662</v>
      </c>
      <c r="BY70">
        <f t="shared" si="16"/>
        <v>0.38218136821636906</v>
      </c>
    </row>
    <row r="71" spans="8:77" x14ac:dyDescent="0.25">
      <c r="H71">
        <v>36.24</v>
      </c>
      <c r="I71">
        <v>43.85</v>
      </c>
      <c r="J71">
        <v>44.77</v>
      </c>
      <c r="K71">
        <v>43.28</v>
      </c>
      <c r="L71">
        <v>40.01</v>
      </c>
      <c r="M71">
        <v>42.36</v>
      </c>
      <c r="N71">
        <v>45.46</v>
      </c>
      <c r="O71">
        <v>47.75</v>
      </c>
      <c r="P71">
        <v>45.28</v>
      </c>
      <c r="Q71">
        <v>44.78</v>
      </c>
      <c r="R71">
        <v>46.01</v>
      </c>
      <c r="S71">
        <v>45.85</v>
      </c>
      <c r="T71">
        <v>46.48</v>
      </c>
      <c r="U71">
        <v>47.53</v>
      </c>
      <c r="V71">
        <v>47.28</v>
      </c>
      <c r="W71">
        <v>47.22</v>
      </c>
      <c r="X71">
        <v>49.25</v>
      </c>
      <c r="Y71">
        <v>48.2</v>
      </c>
      <c r="Z71">
        <v>50.5</v>
      </c>
      <c r="AA71">
        <v>48.64</v>
      </c>
      <c r="AB71">
        <v>49.52</v>
      </c>
      <c r="AC71">
        <v>49.65</v>
      </c>
      <c r="AD71">
        <v>45.74</v>
      </c>
      <c r="AE71">
        <v>46.32</v>
      </c>
      <c r="AF71">
        <v>48.02</v>
      </c>
      <c r="AG71">
        <v>49.07</v>
      </c>
      <c r="AH71">
        <v>48.24</v>
      </c>
      <c r="AI71">
        <v>50.18</v>
      </c>
      <c r="AJ71">
        <v>49.15</v>
      </c>
      <c r="AK71">
        <v>50.84</v>
      </c>
      <c r="AL71">
        <v>50.16</v>
      </c>
      <c r="AM71">
        <v>48.48</v>
      </c>
      <c r="AN71">
        <v>50.04</v>
      </c>
      <c r="AO71">
        <v>48.32</v>
      </c>
      <c r="AP71">
        <v>48.39</v>
      </c>
      <c r="AQ71">
        <v>47.22</v>
      </c>
      <c r="AS71">
        <f t="shared" si="34"/>
        <v>-3.3281215099396959E-2</v>
      </c>
      <c r="AT71">
        <f t="shared" si="17"/>
        <v>-0.10632119723028825</v>
      </c>
      <c r="AU71">
        <f t="shared" si="18"/>
        <v>-5.3830690194326639E-2</v>
      </c>
      <c r="AV71">
        <f t="shared" si="19"/>
        <v>1.5412106321197178E-2</v>
      </c>
      <c r="AW71">
        <f t="shared" si="20"/>
        <v>6.6562430198793765E-2</v>
      </c>
      <c r="AX71">
        <f t="shared" si="21"/>
        <v>1.1391556846102255E-2</v>
      </c>
      <c r="AY71">
        <f t="shared" si="22"/>
        <v>2.2336385972745163E-4</v>
      </c>
      <c r="AZ71">
        <f t="shared" si="23"/>
        <v>2.7697118606209398E-2</v>
      </c>
      <c r="BA71">
        <f t="shared" si="24"/>
        <v>2.4123296850569537E-2</v>
      </c>
      <c r="BB71">
        <f t="shared" si="25"/>
        <v>3.8195220013401691E-2</v>
      </c>
      <c r="BC71">
        <f t="shared" si="26"/>
        <v>6.1648425284788873E-2</v>
      </c>
      <c r="BD71">
        <f t="shared" si="27"/>
        <v>5.6064328791601468E-2</v>
      </c>
      <c r="BE71">
        <f t="shared" si="28"/>
        <v>5.4724145633236444E-2</v>
      </c>
      <c r="BF71">
        <f t="shared" si="29"/>
        <v>0.10006700915791818</v>
      </c>
      <c r="BG71">
        <f t="shared" si="30"/>
        <v>7.6613803886531148E-2</v>
      </c>
      <c r="BH71">
        <f t="shared" si="31"/>
        <v>0.12798749162385517</v>
      </c>
      <c r="BI71">
        <f t="shared" si="32"/>
        <v>8.6441813714540919E-2</v>
      </c>
      <c r="BJ71">
        <f t="shared" si="33"/>
        <v>0.10609783337056064</v>
      </c>
      <c r="BK71">
        <f t="shared" si="2"/>
        <v>0.10900156354701798</v>
      </c>
      <c r="BL71">
        <f t="shared" si="3"/>
        <v>2.1666294393567095E-2</v>
      </c>
      <c r="BM71">
        <f t="shared" si="4"/>
        <v>3.462139825776183E-2</v>
      </c>
      <c r="BN71">
        <f t="shared" si="5"/>
        <v>7.2593254411436228E-2</v>
      </c>
      <c r="BO71">
        <f t="shared" si="6"/>
        <v>9.6046459682823243E-2</v>
      </c>
      <c r="BP71">
        <f t="shared" si="7"/>
        <v>7.7507259325441114E-2</v>
      </c>
      <c r="BQ71">
        <f t="shared" si="8"/>
        <v>0.1208398481125753</v>
      </c>
      <c r="BR71">
        <f t="shared" si="9"/>
        <v>9.7833370560643174E-2</v>
      </c>
      <c r="BS71">
        <f t="shared" si="10"/>
        <v>0.13558186285459012</v>
      </c>
      <c r="BT71">
        <f t="shared" si="11"/>
        <v>0.12039312039312024</v>
      </c>
      <c r="BU71">
        <f t="shared" si="12"/>
        <v>8.2867991958900905E-2</v>
      </c>
      <c r="BV71">
        <f t="shared" si="13"/>
        <v>0.11771275407639034</v>
      </c>
      <c r="BW71">
        <f t="shared" si="14"/>
        <v>7.9294170203261044E-2</v>
      </c>
      <c r="BX71">
        <f t="shared" si="15"/>
        <v>8.0857717221353528E-2</v>
      </c>
      <c r="BY71">
        <f t="shared" si="16"/>
        <v>5.4724145633236444E-2</v>
      </c>
    </row>
    <row r="72" spans="8:77" x14ac:dyDescent="0.25">
      <c r="H72">
        <v>36.049999999999997</v>
      </c>
      <c r="I72">
        <v>36.5</v>
      </c>
      <c r="J72">
        <v>36.25</v>
      </c>
      <c r="K72">
        <v>36.25</v>
      </c>
      <c r="L72">
        <v>36.1</v>
      </c>
      <c r="M72">
        <v>36.5</v>
      </c>
      <c r="N72">
        <v>36.35</v>
      </c>
      <c r="O72">
        <v>36.15</v>
      </c>
      <c r="P72">
        <v>37.1</v>
      </c>
      <c r="Q72">
        <v>36.6</v>
      </c>
      <c r="R72">
        <v>36.6</v>
      </c>
      <c r="S72">
        <v>38.75</v>
      </c>
      <c r="T72">
        <v>39.549999999999997</v>
      </c>
      <c r="U72">
        <v>39.65</v>
      </c>
      <c r="V72">
        <v>39.1</v>
      </c>
      <c r="W72">
        <v>39.450000000000003</v>
      </c>
      <c r="X72">
        <v>40</v>
      </c>
      <c r="Y72">
        <v>39.35</v>
      </c>
      <c r="Z72">
        <v>39</v>
      </c>
      <c r="AA72">
        <v>39.35</v>
      </c>
      <c r="AB72">
        <v>38.25</v>
      </c>
      <c r="AC72">
        <v>37.4</v>
      </c>
      <c r="AD72">
        <v>37.299999999999997</v>
      </c>
      <c r="AE72">
        <v>36.65</v>
      </c>
      <c r="AF72">
        <v>35.6</v>
      </c>
      <c r="AG72">
        <v>36.4</v>
      </c>
      <c r="AH72">
        <v>35.549999999999997</v>
      </c>
      <c r="AI72">
        <v>35.6</v>
      </c>
      <c r="AJ72">
        <v>35.5</v>
      </c>
      <c r="AK72">
        <v>35.549999999999997</v>
      </c>
      <c r="AL72">
        <v>35.450000000000003</v>
      </c>
      <c r="AM72">
        <v>35.75</v>
      </c>
      <c r="AN72">
        <v>35.424999999999997</v>
      </c>
      <c r="AO72">
        <v>34.6</v>
      </c>
      <c r="AP72">
        <v>33</v>
      </c>
      <c r="AQ72">
        <v>33.65</v>
      </c>
      <c r="AS72">
        <f t="shared" si="34"/>
        <v>0</v>
      </c>
      <c r="AT72">
        <f t="shared" si="17"/>
        <v>-4.1379310344827197E-3</v>
      </c>
      <c r="AU72">
        <f t="shared" si="18"/>
        <v>6.8965517241379309E-3</v>
      </c>
      <c r="AV72">
        <f t="shared" si="19"/>
        <v>2.7586206896552117E-3</v>
      </c>
      <c r="AW72">
        <f t="shared" si="20"/>
        <v>-2.7586206896552117E-3</v>
      </c>
      <c r="AX72">
        <f t="shared" si="21"/>
        <v>2.3448275862069004E-2</v>
      </c>
      <c r="AY72">
        <f t="shared" si="22"/>
        <v>9.6551724137931422E-3</v>
      </c>
      <c r="AZ72">
        <f t="shared" si="23"/>
        <v>9.6551724137931422E-3</v>
      </c>
      <c r="BA72">
        <f t="shared" si="24"/>
        <v>6.8965517241379309E-2</v>
      </c>
      <c r="BB72">
        <f t="shared" si="25"/>
        <v>9.1034482758620611E-2</v>
      </c>
      <c r="BC72">
        <f t="shared" si="26"/>
        <v>9.3793103448275822E-2</v>
      </c>
      <c r="BD72">
        <f t="shared" si="27"/>
        <v>7.8620689655172452E-2</v>
      </c>
      <c r="BE72">
        <f t="shared" si="28"/>
        <v>8.8275862068965594E-2</v>
      </c>
      <c r="BF72">
        <f t="shared" si="29"/>
        <v>0.10344827586206896</v>
      </c>
      <c r="BG72">
        <f t="shared" si="30"/>
        <v>8.5517241379310382E-2</v>
      </c>
      <c r="BH72">
        <f t="shared" si="31"/>
        <v>7.586206896551724E-2</v>
      </c>
      <c r="BI72">
        <f t="shared" si="32"/>
        <v>8.5517241379310382E-2</v>
      </c>
      <c r="BJ72">
        <f t="shared" si="33"/>
        <v>5.5172413793103448E-2</v>
      </c>
      <c r="BK72">
        <f t="shared" si="2"/>
        <v>3.1724137931034443E-2</v>
      </c>
      <c r="BL72">
        <f t="shared" si="3"/>
        <v>2.8965517241379232E-2</v>
      </c>
      <c r="BM72">
        <f t="shared" si="4"/>
        <v>1.1034482758620651E-2</v>
      </c>
      <c r="BN72">
        <f t="shared" si="5"/>
        <v>-1.7931034482758582E-2</v>
      </c>
      <c r="BO72">
        <f t="shared" si="6"/>
        <v>4.1379310344827197E-3</v>
      </c>
      <c r="BP72">
        <f t="shared" si="7"/>
        <v>-1.9310344827586284E-2</v>
      </c>
      <c r="BQ72">
        <f t="shared" si="8"/>
        <v>-1.7931034482758582E-2</v>
      </c>
      <c r="BR72">
        <f t="shared" si="9"/>
        <v>-2.0689655172413793E-2</v>
      </c>
      <c r="BS72">
        <f t="shared" si="10"/>
        <v>-1.9310344827586284E-2</v>
      </c>
      <c r="BT72">
        <f t="shared" si="11"/>
        <v>-2.2068965517241301E-2</v>
      </c>
      <c r="BU72">
        <f t="shared" si="12"/>
        <v>-1.3793103448275862E-2</v>
      </c>
      <c r="BV72">
        <f t="shared" si="13"/>
        <v>-2.275862068965525E-2</v>
      </c>
      <c r="BW72">
        <f t="shared" si="14"/>
        <v>-4.5517241379310305E-2</v>
      </c>
      <c r="BX72">
        <f t="shared" si="15"/>
        <v>-8.9655172413793102E-2</v>
      </c>
      <c r="BY72">
        <f t="shared" si="16"/>
        <v>-7.1724137931034521E-2</v>
      </c>
    </row>
    <row r="73" spans="8:77" x14ac:dyDescent="0.25">
      <c r="H73">
        <v>17.77</v>
      </c>
      <c r="I73">
        <v>18.489999999999998</v>
      </c>
      <c r="J73">
        <v>18.04</v>
      </c>
      <c r="K73">
        <v>18.12</v>
      </c>
      <c r="L73">
        <v>18.3</v>
      </c>
      <c r="M73">
        <v>18.149999999999999</v>
      </c>
      <c r="N73">
        <v>18.11</v>
      </c>
      <c r="O73">
        <v>18.350000000000001</v>
      </c>
      <c r="P73">
        <v>18.73</v>
      </c>
      <c r="Q73">
        <v>18.489999999999998</v>
      </c>
      <c r="R73">
        <v>18.43</v>
      </c>
      <c r="S73">
        <v>18.45</v>
      </c>
      <c r="T73">
        <v>18.510000000000002</v>
      </c>
      <c r="U73">
        <v>18.350000000000001</v>
      </c>
      <c r="V73">
        <v>18.38</v>
      </c>
      <c r="W73">
        <v>18.32</v>
      </c>
      <c r="X73">
        <v>18.690000000000001</v>
      </c>
      <c r="Y73">
        <v>18.68</v>
      </c>
      <c r="Z73">
        <v>18.78</v>
      </c>
      <c r="AA73">
        <v>18.64</v>
      </c>
      <c r="AB73">
        <v>18.32</v>
      </c>
      <c r="AC73">
        <v>18.510000000000002</v>
      </c>
      <c r="AD73">
        <v>18.739999999999998</v>
      </c>
      <c r="AE73">
        <v>18.62</v>
      </c>
      <c r="AF73">
        <v>18.920000000000002</v>
      </c>
      <c r="AG73">
        <v>19.149999999999999</v>
      </c>
      <c r="AH73">
        <v>18.75</v>
      </c>
      <c r="AI73">
        <v>19.12</v>
      </c>
      <c r="AJ73">
        <v>18.75</v>
      </c>
      <c r="AK73">
        <v>18.57</v>
      </c>
      <c r="AL73">
        <v>17.88</v>
      </c>
      <c r="AM73">
        <v>18.03</v>
      </c>
      <c r="AN73">
        <v>17.97</v>
      </c>
      <c r="AO73">
        <v>17.93</v>
      </c>
      <c r="AP73">
        <v>18.190000000000001</v>
      </c>
      <c r="AQ73">
        <v>18.53</v>
      </c>
      <c r="AS73">
        <f t="shared" si="34"/>
        <v>4.4345898004435613E-3</v>
      </c>
      <c r="AT73">
        <f t="shared" si="17"/>
        <v>1.441241685144133E-2</v>
      </c>
      <c r="AU73">
        <f t="shared" si="18"/>
        <v>6.0975609756097251E-3</v>
      </c>
      <c r="AV73">
        <f t="shared" si="19"/>
        <v>3.8802660753880424E-3</v>
      </c>
      <c r="AW73">
        <f t="shared" si="20"/>
        <v>1.718403547671853E-2</v>
      </c>
      <c r="AX73">
        <f t="shared" si="21"/>
        <v>3.8248337028824908E-2</v>
      </c>
      <c r="AY73">
        <f t="shared" si="22"/>
        <v>2.4944567627494418E-2</v>
      </c>
      <c r="AZ73">
        <f t="shared" si="23"/>
        <v>2.1618625277161897E-2</v>
      </c>
      <c r="BA73">
        <f t="shared" si="24"/>
        <v>2.2727272727272735E-2</v>
      </c>
      <c r="BB73">
        <f t="shared" si="25"/>
        <v>2.6053215077605458E-2</v>
      </c>
      <c r="BC73">
        <f t="shared" si="26"/>
        <v>1.718403547671853E-2</v>
      </c>
      <c r="BD73">
        <f t="shared" si="27"/>
        <v>1.8847006651884695E-2</v>
      </c>
      <c r="BE73">
        <f t="shared" si="28"/>
        <v>1.552106430155217E-2</v>
      </c>
      <c r="BF73">
        <f t="shared" si="29"/>
        <v>3.6031042128603225E-2</v>
      </c>
      <c r="BG73">
        <f t="shared" si="30"/>
        <v>3.5476718403547707E-2</v>
      </c>
      <c r="BH73">
        <f t="shared" si="31"/>
        <v>4.101995565410211E-2</v>
      </c>
      <c r="BI73">
        <f t="shared" si="32"/>
        <v>3.3259423503326023E-2</v>
      </c>
      <c r="BJ73">
        <f t="shared" si="33"/>
        <v>1.552106430155217E-2</v>
      </c>
      <c r="BK73">
        <f t="shared" ref="BK73:BK136" si="35">(AC73-$J73)/$J73</f>
        <v>2.6053215077605458E-2</v>
      </c>
      <c r="BL73">
        <f t="shared" ref="BL73:BL136" si="36">(AD73-$J73)/$J73</f>
        <v>3.8802660753880232E-2</v>
      </c>
      <c r="BM73">
        <f t="shared" ref="BM73:BM136" si="37">(AE73-$J73)/$J73</f>
        <v>3.2150776053215181E-2</v>
      </c>
      <c r="BN73">
        <f t="shared" ref="BN73:BN136" si="38">(AF73-$J73)/$J73</f>
        <v>4.8780487804878196E-2</v>
      </c>
      <c r="BO73">
        <f t="shared" ref="BO73:BO136" si="39">(AG73-$J73)/$J73</f>
        <v>6.1529933481152967E-2</v>
      </c>
      <c r="BP73">
        <f t="shared" ref="BP73:BP136" si="40">(AH73-$J73)/$J73</f>
        <v>3.935698447893575E-2</v>
      </c>
      <c r="BQ73">
        <f t="shared" ref="BQ73:BQ136" si="41">(AI73-$J73)/$J73</f>
        <v>5.9866962305986801E-2</v>
      </c>
      <c r="BR73">
        <f t="shared" ref="BR73:BR136" si="42">(AJ73-$J73)/$J73</f>
        <v>3.935698447893575E-2</v>
      </c>
      <c r="BS73">
        <f t="shared" ref="BS73:BS136" si="43">(AK73-$J73)/$J73</f>
        <v>2.937915742793798E-2</v>
      </c>
      <c r="BT73">
        <f t="shared" ref="BT73:BT136" si="44">(AL73-$J73)/$J73</f>
        <v>-8.8691796008869266E-3</v>
      </c>
      <c r="BU73">
        <f t="shared" ref="BU73:BU136" si="45">(AM73-$J73)/$J73</f>
        <v>-5.5432372505532211E-4</v>
      </c>
      <c r="BV73">
        <f t="shared" ref="BV73:BV136" si="46">(AN73-$J73)/$J73</f>
        <v>-3.8802660753880424E-3</v>
      </c>
      <c r="BW73">
        <f t="shared" ref="BW73:BW136" si="47">(AO73-$J73)/$J73</f>
        <v>-6.0975609756097251E-3</v>
      </c>
      <c r="BX73">
        <f t="shared" ref="BX73:BX136" si="48">(AP73-$J73)/$J73</f>
        <v>8.3148558758316046E-3</v>
      </c>
      <c r="BY73">
        <f t="shared" ref="BY73:BY136" si="49">(AQ73-$J73)/$J73</f>
        <v>2.7161862527716296E-2</v>
      </c>
    </row>
    <row r="74" spans="8:77" x14ac:dyDescent="0.25">
      <c r="H74">
        <v>205.44</v>
      </c>
      <c r="I74">
        <v>208.2</v>
      </c>
      <c r="J74">
        <v>210.35</v>
      </c>
      <c r="K74">
        <v>198.34</v>
      </c>
      <c r="L74">
        <v>198.12</v>
      </c>
      <c r="M74">
        <v>196.92</v>
      </c>
      <c r="N74">
        <v>202.53</v>
      </c>
      <c r="O74">
        <v>209.76</v>
      </c>
      <c r="P74">
        <v>199.05</v>
      </c>
      <c r="Q74">
        <v>186.74</v>
      </c>
      <c r="R74">
        <v>185.88</v>
      </c>
      <c r="S74">
        <v>196.62</v>
      </c>
      <c r="T74">
        <v>199.66</v>
      </c>
      <c r="U74">
        <v>187.61</v>
      </c>
      <c r="V74">
        <v>187.09</v>
      </c>
      <c r="W74">
        <v>187.24</v>
      </c>
      <c r="X74">
        <v>185.15</v>
      </c>
      <c r="Y74">
        <v>191.42</v>
      </c>
      <c r="Z74">
        <v>194.2</v>
      </c>
      <c r="AA74">
        <v>190.12</v>
      </c>
      <c r="AB74">
        <v>181.18</v>
      </c>
      <c r="AC74">
        <v>188.35</v>
      </c>
      <c r="AD74">
        <v>184.7</v>
      </c>
      <c r="AE74">
        <v>176.45</v>
      </c>
      <c r="AF74">
        <v>169.72</v>
      </c>
      <c r="AG74">
        <v>176.9</v>
      </c>
      <c r="AH74">
        <v>183.35</v>
      </c>
      <c r="AI74">
        <v>180.5</v>
      </c>
      <c r="AJ74">
        <v>178.56</v>
      </c>
      <c r="AK74">
        <v>171.71</v>
      </c>
      <c r="AL74">
        <v>178.44</v>
      </c>
      <c r="AM74">
        <v>188.32</v>
      </c>
      <c r="AN74">
        <v>189.77</v>
      </c>
      <c r="AO74">
        <v>192.42</v>
      </c>
      <c r="AP74">
        <v>190.51</v>
      </c>
      <c r="AQ74">
        <v>187.75</v>
      </c>
      <c r="AS74">
        <f t="shared" si="34"/>
        <v>-5.7095317328262375E-2</v>
      </c>
      <c r="AT74">
        <f t="shared" ref="AT74:AT137" si="50">(L74-$J74)/$J74</f>
        <v>-5.814119324934628E-2</v>
      </c>
      <c r="AU74">
        <f t="shared" ref="AU74:AU137" si="51">(M74-$J74)/$J74</f>
        <v>-6.3845971000713125E-2</v>
      </c>
      <c r="AV74">
        <f t="shared" ref="AV74:AV137" si="52">(N74-$J74)/$J74</f>
        <v>-3.7176135013073416E-2</v>
      </c>
      <c r="AW74">
        <f t="shared" ref="AW74:AW137" si="53">(O74-$J74)/$J74</f>
        <v>-2.8048490610886778E-3</v>
      </c>
      <c r="AX74">
        <f t="shared" ref="AX74:AX137" si="54">(P74-$J74)/$J74</f>
        <v>-5.3719990492037004E-2</v>
      </c>
      <c r="AY74">
        <f t="shared" ref="AY74:AY137" si="55">(Q74-$J74)/$J74</f>
        <v>-0.11224150225814113</v>
      </c>
      <c r="AZ74">
        <f t="shared" ref="AZ74:AZ137" si="56">(R74-$J74)/$J74</f>
        <v>-0.11632992631328738</v>
      </c>
      <c r="BA74">
        <f t="shared" ref="BA74:BA137" si="57">(S74-$J74)/$J74</f>
        <v>-6.5272165438554741E-2</v>
      </c>
      <c r="BB74">
        <f t="shared" ref="BB74:BB137" si="58">(T74-$J74)/$J74</f>
        <v>-5.0820061801758964E-2</v>
      </c>
      <c r="BC74">
        <f t="shared" ref="BC74:BC137" si="59">(U74-$J74)/$J74</f>
        <v>-0.1081055383884002</v>
      </c>
      <c r="BD74">
        <f t="shared" ref="BD74:BD137" si="60">(V74-$J74)/$J74</f>
        <v>-0.11057760874732585</v>
      </c>
      <c r="BE74">
        <f t="shared" ref="BE74:BE137" si="61">(W74-$J74)/$J74</f>
        <v>-0.10986451152840497</v>
      </c>
      <c r="BF74">
        <f t="shared" ref="BF74:BF137" si="62">(X74-$J74)/$J74</f>
        <v>-0.11980033277870211</v>
      </c>
      <c r="BG74">
        <f t="shared" ref="BG74:BG137" si="63">(Y74-$J74)/$J74</f>
        <v>-8.9992869027810826E-2</v>
      </c>
      <c r="BH74">
        <f t="shared" ref="BH74:BH137" si="64">(Z74-$J74)/$J74</f>
        <v>-7.677680057047781E-2</v>
      </c>
      <c r="BI74">
        <f t="shared" ref="BI74:BI137" si="65">(AA74-$J74)/$J74</f>
        <v>-9.617304492512474E-2</v>
      </c>
      <c r="BJ74">
        <f t="shared" ref="BJ74:BJ137" si="66">(AB74-$J74)/$J74</f>
        <v>-0.13867363917280717</v>
      </c>
      <c r="BK74">
        <f t="shared" si="35"/>
        <v>-0.10458759210839078</v>
      </c>
      <c r="BL74">
        <f t="shared" si="36"/>
        <v>-0.12193962443546473</v>
      </c>
      <c r="BM74">
        <f t="shared" si="37"/>
        <v>-0.16115997147611127</v>
      </c>
      <c r="BN74">
        <f t="shared" si="38"/>
        <v>-0.19315426669835986</v>
      </c>
      <c r="BO74">
        <f t="shared" si="39"/>
        <v>-0.15902067981934864</v>
      </c>
      <c r="BP74">
        <f t="shared" si="40"/>
        <v>-0.12835749940575233</v>
      </c>
      <c r="BQ74">
        <f t="shared" si="41"/>
        <v>-0.14190634656524836</v>
      </c>
      <c r="BR74">
        <f t="shared" si="42"/>
        <v>-0.15112907059662464</v>
      </c>
      <c r="BS74">
        <f t="shared" si="43"/>
        <v>-0.18369384359400992</v>
      </c>
      <c r="BT74">
        <f t="shared" si="44"/>
        <v>-0.15169954837176133</v>
      </c>
      <c r="BU74">
        <f t="shared" si="45"/>
        <v>-0.10473021155217495</v>
      </c>
      <c r="BV74">
        <f t="shared" si="46"/>
        <v>-9.7836938435940032E-2</v>
      </c>
      <c r="BW74">
        <f t="shared" si="47"/>
        <v>-8.5238887568338514E-2</v>
      </c>
      <c r="BX74">
        <f t="shared" si="48"/>
        <v>-9.4318992155930606E-2</v>
      </c>
      <c r="BY74">
        <f t="shared" si="49"/>
        <v>-0.10743998098407413</v>
      </c>
    </row>
    <row r="75" spans="8:77" x14ac:dyDescent="0.25">
      <c r="H75">
        <v>116.49</v>
      </c>
      <c r="I75">
        <v>116.62</v>
      </c>
      <c r="J75">
        <v>116.93</v>
      </c>
      <c r="K75">
        <v>116.73</v>
      </c>
      <c r="L75">
        <v>117.05</v>
      </c>
      <c r="M75">
        <v>117.3</v>
      </c>
      <c r="N75">
        <v>117.46</v>
      </c>
      <c r="O75">
        <v>115.02</v>
      </c>
      <c r="P75">
        <v>116.72</v>
      </c>
      <c r="Q75">
        <v>116.66</v>
      </c>
      <c r="R75">
        <v>116.34</v>
      </c>
      <c r="S75">
        <v>115.31</v>
      </c>
      <c r="T75">
        <v>116.05</v>
      </c>
      <c r="U75">
        <v>115.65</v>
      </c>
      <c r="V75">
        <v>115.5</v>
      </c>
      <c r="W75">
        <v>115</v>
      </c>
      <c r="X75">
        <v>115.19</v>
      </c>
      <c r="Y75">
        <v>115.5</v>
      </c>
      <c r="Z75">
        <v>115.18</v>
      </c>
      <c r="AA75">
        <v>115.32</v>
      </c>
      <c r="AB75">
        <v>115.15</v>
      </c>
      <c r="AC75">
        <v>114.65</v>
      </c>
      <c r="AD75">
        <v>114.53</v>
      </c>
      <c r="AE75">
        <v>113.79</v>
      </c>
      <c r="AF75">
        <v>113</v>
      </c>
      <c r="AG75">
        <v>113.39</v>
      </c>
      <c r="AH75">
        <v>114.78</v>
      </c>
      <c r="AI75">
        <v>113.87</v>
      </c>
      <c r="AJ75">
        <v>113.75</v>
      </c>
      <c r="AK75">
        <v>114.33</v>
      </c>
      <c r="AL75">
        <v>115.13</v>
      </c>
      <c r="AM75">
        <v>115.29</v>
      </c>
      <c r="AN75">
        <v>115.84</v>
      </c>
      <c r="AO75">
        <v>115.64</v>
      </c>
      <c r="AP75">
        <v>116.06</v>
      </c>
      <c r="AQ75">
        <v>115.88</v>
      </c>
      <c r="AS75">
        <f t="shared" si="34"/>
        <v>-1.710425040622619E-3</v>
      </c>
      <c r="AT75">
        <f t="shared" si="50"/>
        <v>1.0262550243734742E-3</v>
      </c>
      <c r="AU75">
        <f t="shared" si="51"/>
        <v>3.1642863251517173E-3</v>
      </c>
      <c r="AV75">
        <f t="shared" si="52"/>
        <v>4.5326263576497636E-3</v>
      </c>
      <c r="AW75">
        <f t="shared" si="53"/>
        <v>-1.6334559137945872E-2</v>
      </c>
      <c r="AX75">
        <f t="shared" si="54"/>
        <v>-1.7959462926537923E-3</v>
      </c>
      <c r="AY75">
        <f t="shared" si="55"/>
        <v>-2.30907380484059E-3</v>
      </c>
      <c r="AZ75">
        <f t="shared" si="56"/>
        <v>-5.0457538698366836E-3</v>
      </c>
      <c r="BA75">
        <f t="shared" si="57"/>
        <v>-1.3854442829043054E-2</v>
      </c>
      <c r="BB75">
        <f t="shared" si="58"/>
        <v>-7.5258701787394994E-3</v>
      </c>
      <c r="BC75">
        <f t="shared" si="59"/>
        <v>-1.0946720259984615E-2</v>
      </c>
      <c r="BD75">
        <f t="shared" si="60"/>
        <v>-1.222953904045161E-2</v>
      </c>
      <c r="BE75">
        <f t="shared" si="61"/>
        <v>-1.6505601642008098E-2</v>
      </c>
      <c r="BF75">
        <f t="shared" si="62"/>
        <v>-1.4880697853416652E-2</v>
      </c>
      <c r="BG75">
        <f t="shared" si="63"/>
        <v>-1.222953904045161E-2</v>
      </c>
      <c r="BH75">
        <f t="shared" si="64"/>
        <v>-1.4966219105447704E-2</v>
      </c>
      <c r="BI75">
        <f t="shared" si="65"/>
        <v>-1.3768921577012004E-2</v>
      </c>
      <c r="BJ75">
        <f t="shared" si="66"/>
        <v>-1.5222782861541101E-2</v>
      </c>
      <c r="BK75">
        <f t="shared" si="35"/>
        <v>-1.9498845463097589E-2</v>
      </c>
      <c r="BL75">
        <f t="shared" si="36"/>
        <v>-2.0525100487471182E-2</v>
      </c>
      <c r="BM75">
        <f t="shared" si="37"/>
        <v>-2.6853673137774741E-2</v>
      </c>
      <c r="BN75">
        <f t="shared" si="38"/>
        <v>-3.3609852048234044E-2</v>
      </c>
      <c r="BO75">
        <f t="shared" si="39"/>
        <v>-3.0274523219019977E-2</v>
      </c>
      <c r="BP75">
        <f t="shared" si="40"/>
        <v>-1.8387069186692941E-2</v>
      </c>
      <c r="BQ75">
        <f t="shared" si="41"/>
        <v>-2.6169503121525717E-2</v>
      </c>
      <c r="BR75">
        <f t="shared" si="42"/>
        <v>-2.7195758145899314E-2</v>
      </c>
      <c r="BS75">
        <f t="shared" si="43"/>
        <v>-2.2235525528093804E-2</v>
      </c>
      <c r="BT75">
        <f t="shared" si="44"/>
        <v>-1.5393825365603448E-2</v>
      </c>
      <c r="BU75">
        <f t="shared" si="45"/>
        <v>-1.402548533310528E-2</v>
      </c>
      <c r="BV75">
        <f t="shared" si="46"/>
        <v>-9.3218164713931694E-3</v>
      </c>
      <c r="BW75">
        <f t="shared" si="47"/>
        <v>-1.1032241512015789E-2</v>
      </c>
      <c r="BX75">
        <f t="shared" si="48"/>
        <v>-7.4403489267083258E-3</v>
      </c>
      <c r="BY75">
        <f t="shared" si="49"/>
        <v>-8.9797314632687197E-3</v>
      </c>
    </row>
    <row r="76" spans="8:77" x14ac:dyDescent="0.25">
      <c r="H76">
        <v>42.84</v>
      </c>
      <c r="I76">
        <v>42.88</v>
      </c>
      <c r="J76">
        <v>42.97</v>
      </c>
      <c r="K76">
        <v>43.1</v>
      </c>
      <c r="L76">
        <v>42.45</v>
      </c>
      <c r="M76">
        <v>41.33</v>
      </c>
      <c r="N76">
        <v>42.58</v>
      </c>
      <c r="O76">
        <v>42.77</v>
      </c>
      <c r="P76">
        <v>42.18</v>
      </c>
      <c r="Q76">
        <v>42.88</v>
      </c>
      <c r="R76">
        <v>41.89</v>
      </c>
      <c r="S76">
        <v>42.42</v>
      </c>
      <c r="T76">
        <v>42.5</v>
      </c>
      <c r="U76">
        <v>42.49</v>
      </c>
      <c r="V76">
        <v>43.54</v>
      </c>
      <c r="W76">
        <v>44.51</v>
      </c>
      <c r="X76">
        <v>45.04</v>
      </c>
      <c r="Y76">
        <v>45.41</v>
      </c>
      <c r="Z76">
        <v>44.33</v>
      </c>
      <c r="AA76">
        <v>42.16</v>
      </c>
      <c r="AB76">
        <v>42.49</v>
      </c>
      <c r="AC76">
        <v>44.06</v>
      </c>
      <c r="AD76">
        <v>43.34</v>
      </c>
      <c r="AE76">
        <v>43.44</v>
      </c>
      <c r="AF76">
        <v>44.95</v>
      </c>
      <c r="AG76">
        <v>44.91</v>
      </c>
      <c r="AH76">
        <v>44.35</v>
      </c>
      <c r="AI76">
        <v>44.83</v>
      </c>
      <c r="AJ76">
        <v>45.76</v>
      </c>
      <c r="AK76">
        <v>47.04</v>
      </c>
      <c r="AL76">
        <v>47.23</v>
      </c>
      <c r="AM76">
        <v>49.05</v>
      </c>
      <c r="AN76">
        <v>49.44</v>
      </c>
      <c r="AO76">
        <v>50.22</v>
      </c>
      <c r="AP76">
        <v>49.85</v>
      </c>
      <c r="AQ76">
        <v>49.99</v>
      </c>
      <c r="AS76">
        <f t="shared" si="34"/>
        <v>3.0253665347917749E-3</v>
      </c>
      <c r="AT76">
        <f t="shared" si="50"/>
        <v>-1.2101466139166768E-2</v>
      </c>
      <c r="AU76">
        <f t="shared" si="51"/>
        <v>-3.8166162438910883E-2</v>
      </c>
      <c r="AV76">
        <f t="shared" si="52"/>
        <v>-9.0760996043751582E-3</v>
      </c>
      <c r="AW76">
        <f t="shared" si="53"/>
        <v>-4.6544100535256165E-3</v>
      </c>
      <c r="AX76">
        <f t="shared" si="54"/>
        <v>-1.8384919711426556E-2</v>
      </c>
      <c r="AY76">
        <f t="shared" si="55"/>
        <v>-2.0944845240864862E-3</v>
      </c>
      <c r="AZ76">
        <f t="shared" si="56"/>
        <v>-2.5133814289038825E-2</v>
      </c>
      <c r="BA76">
        <f t="shared" si="57"/>
        <v>-1.2799627647195652E-2</v>
      </c>
      <c r="BB76">
        <f t="shared" si="58"/>
        <v>-1.0937863625785405E-2</v>
      </c>
      <c r="BC76">
        <f t="shared" si="59"/>
        <v>-1.1170584128461645E-2</v>
      </c>
      <c r="BD76">
        <f t="shared" si="60"/>
        <v>1.3265068652548296E-2</v>
      </c>
      <c r="BE76">
        <f t="shared" si="61"/>
        <v>3.5838957412147994E-2</v>
      </c>
      <c r="BF76">
        <f t="shared" si="62"/>
        <v>4.8173144053991167E-2</v>
      </c>
      <c r="BG76">
        <f t="shared" si="63"/>
        <v>5.6783802653013679E-2</v>
      </c>
      <c r="BH76">
        <f t="shared" si="64"/>
        <v>3.1649988363974854E-2</v>
      </c>
      <c r="BI76">
        <f t="shared" si="65"/>
        <v>-1.8850360716779202E-2</v>
      </c>
      <c r="BJ76">
        <f t="shared" si="66"/>
        <v>-1.1170584128461645E-2</v>
      </c>
      <c r="BK76">
        <f t="shared" si="35"/>
        <v>2.5366534791715231E-2</v>
      </c>
      <c r="BL76">
        <f t="shared" si="36"/>
        <v>8.6106585990226806E-3</v>
      </c>
      <c r="BM76">
        <f t="shared" si="37"/>
        <v>1.0937863625785405E-2</v>
      </c>
      <c r="BN76">
        <f t="shared" si="38"/>
        <v>4.6078659529904677E-2</v>
      </c>
      <c r="BO76">
        <f t="shared" si="39"/>
        <v>4.5147777519199392E-2</v>
      </c>
      <c r="BP76">
        <f t="shared" si="40"/>
        <v>3.21154293693275E-2</v>
      </c>
      <c r="BQ76">
        <f t="shared" si="41"/>
        <v>4.3286013497789141E-2</v>
      </c>
      <c r="BR76">
        <f t="shared" si="42"/>
        <v>6.4929020246683719E-2</v>
      </c>
      <c r="BS76">
        <f t="shared" si="43"/>
        <v>9.4717244589248323E-2</v>
      </c>
      <c r="BT76">
        <f t="shared" si="44"/>
        <v>9.9138934140097695E-2</v>
      </c>
      <c r="BU76">
        <f t="shared" si="45"/>
        <v>0.14149406562718173</v>
      </c>
      <c r="BV76">
        <f t="shared" si="46"/>
        <v>0.15057016523155689</v>
      </c>
      <c r="BW76">
        <f t="shared" si="47"/>
        <v>0.16872236444030719</v>
      </c>
      <c r="BX76">
        <f t="shared" si="48"/>
        <v>0.16011170584128467</v>
      </c>
      <c r="BY76">
        <f t="shared" si="49"/>
        <v>0.1633697928787527</v>
      </c>
    </row>
    <row r="77" spans="8:77" x14ac:dyDescent="0.25">
      <c r="H77">
        <v>46.69</v>
      </c>
      <c r="I77">
        <v>47.79</v>
      </c>
      <c r="J77">
        <v>46.93</v>
      </c>
      <c r="K77">
        <v>47.22</v>
      </c>
      <c r="L77">
        <v>49.27</v>
      </c>
      <c r="M77">
        <v>50.42</v>
      </c>
      <c r="N77">
        <v>49.44</v>
      </c>
      <c r="O77">
        <v>48.33</v>
      </c>
      <c r="P77">
        <v>49.52</v>
      </c>
      <c r="Q77">
        <v>48.48</v>
      </c>
      <c r="R77">
        <v>49.12</v>
      </c>
      <c r="S77">
        <v>48.07</v>
      </c>
      <c r="T77">
        <v>48.98</v>
      </c>
      <c r="U77">
        <v>49.49</v>
      </c>
      <c r="V77">
        <v>49.78</v>
      </c>
      <c r="W77">
        <v>49.16</v>
      </c>
      <c r="X77">
        <v>49.14</v>
      </c>
      <c r="Y77">
        <v>47.62</v>
      </c>
      <c r="Z77">
        <v>47.34</v>
      </c>
      <c r="AA77">
        <v>48.4</v>
      </c>
      <c r="AB77">
        <v>47.46</v>
      </c>
      <c r="AC77">
        <v>48.2</v>
      </c>
      <c r="AD77">
        <v>48.16</v>
      </c>
      <c r="AE77">
        <v>48.97</v>
      </c>
      <c r="AF77">
        <v>47.78</v>
      </c>
      <c r="AG77">
        <v>48.73</v>
      </c>
      <c r="AH77">
        <v>48.51</v>
      </c>
      <c r="AI77">
        <v>47.57</v>
      </c>
      <c r="AJ77">
        <v>49.38</v>
      </c>
      <c r="AK77">
        <v>48.54</v>
      </c>
      <c r="AL77">
        <v>48.29</v>
      </c>
      <c r="AM77">
        <v>47.8</v>
      </c>
      <c r="AN77">
        <v>49.32</v>
      </c>
      <c r="AO77">
        <v>47.34</v>
      </c>
      <c r="AP77">
        <v>48.57</v>
      </c>
      <c r="AQ77">
        <v>48.03</v>
      </c>
      <c r="AS77">
        <f t="shared" si="34"/>
        <v>6.1794161517153027E-3</v>
      </c>
      <c r="AT77">
        <f t="shared" si="50"/>
        <v>4.9861495844875418E-2</v>
      </c>
      <c r="AU77">
        <f t="shared" si="51"/>
        <v>7.436607713616028E-2</v>
      </c>
      <c r="AV77">
        <f t="shared" si="52"/>
        <v>5.3483912209673939E-2</v>
      </c>
      <c r="AW77">
        <f t="shared" si="53"/>
        <v>2.983166418069462E-2</v>
      </c>
      <c r="AX77">
        <f t="shared" si="54"/>
        <v>5.5188578734285176E-2</v>
      </c>
      <c r="AY77">
        <f t="shared" si="55"/>
        <v>3.302791391434045E-2</v>
      </c>
      <c r="AZ77">
        <f t="shared" si="56"/>
        <v>4.6665246111229443E-2</v>
      </c>
      <c r="BA77">
        <f t="shared" si="57"/>
        <v>2.4291497975708513E-2</v>
      </c>
      <c r="BB77">
        <f t="shared" si="58"/>
        <v>4.3682079693159966E-2</v>
      </c>
      <c r="BC77">
        <f t="shared" si="59"/>
        <v>5.454932878755598E-2</v>
      </c>
      <c r="BD77">
        <f t="shared" si="60"/>
        <v>6.0728744939271287E-2</v>
      </c>
      <c r="BE77">
        <f t="shared" si="61"/>
        <v>4.7517579373534985E-2</v>
      </c>
      <c r="BF77">
        <f t="shared" si="62"/>
        <v>4.7091412742382287E-2</v>
      </c>
      <c r="BG77">
        <f t="shared" si="63"/>
        <v>1.4702748774770888E-2</v>
      </c>
      <c r="BH77">
        <f t="shared" si="64"/>
        <v>8.7364159386320844E-3</v>
      </c>
      <c r="BI77">
        <f t="shared" si="65"/>
        <v>3.1323247389729358E-2</v>
      </c>
      <c r="BJ77">
        <f t="shared" si="66"/>
        <v>1.1293415725548714E-2</v>
      </c>
      <c r="BK77">
        <f t="shared" si="35"/>
        <v>2.7061581078201644E-2</v>
      </c>
      <c r="BL77">
        <f t="shared" si="36"/>
        <v>2.620924781589595E-2</v>
      </c>
      <c r="BM77">
        <f t="shared" si="37"/>
        <v>4.346899637758362E-2</v>
      </c>
      <c r="BN77">
        <f t="shared" si="38"/>
        <v>1.8112081823993213E-2</v>
      </c>
      <c r="BO77">
        <f t="shared" si="39"/>
        <v>3.8354996803750208E-2</v>
      </c>
      <c r="BP77">
        <f t="shared" si="40"/>
        <v>3.3667163861069639E-2</v>
      </c>
      <c r="BQ77">
        <f t="shared" si="41"/>
        <v>1.3637332196888995E-2</v>
      </c>
      <c r="BR77">
        <f t="shared" si="42"/>
        <v>5.2205412316215699E-2</v>
      </c>
      <c r="BS77">
        <f t="shared" si="43"/>
        <v>3.4306413807798836E-2</v>
      </c>
      <c r="BT77">
        <f t="shared" si="44"/>
        <v>2.8979330918389078E-2</v>
      </c>
      <c r="BU77">
        <f t="shared" si="45"/>
        <v>1.8538248455145907E-2</v>
      </c>
      <c r="BV77">
        <f t="shared" si="46"/>
        <v>5.0926912422757313E-2</v>
      </c>
      <c r="BW77">
        <f t="shared" si="47"/>
        <v>8.7364159386320844E-3</v>
      </c>
      <c r="BX77">
        <f t="shared" si="48"/>
        <v>3.4945663754528032E-2</v>
      </c>
      <c r="BY77">
        <f t="shared" si="49"/>
        <v>2.3439164713402971E-2</v>
      </c>
    </row>
    <row r="78" spans="8:77" x14ac:dyDescent="0.25">
      <c r="H78">
        <v>37.24</v>
      </c>
      <c r="I78">
        <v>37.94</v>
      </c>
      <c r="J78">
        <v>38.24</v>
      </c>
      <c r="K78">
        <v>38.19</v>
      </c>
      <c r="L78">
        <v>39.28</v>
      </c>
      <c r="M78">
        <v>39.590000000000003</v>
      </c>
      <c r="N78">
        <v>38.520000000000003</v>
      </c>
      <c r="O78">
        <v>38.24</v>
      </c>
      <c r="P78">
        <v>36.07</v>
      </c>
      <c r="Q78">
        <v>37.799999999999997</v>
      </c>
      <c r="R78">
        <v>37.659999999999997</v>
      </c>
      <c r="S78">
        <v>38.76</v>
      </c>
      <c r="T78">
        <v>38.68</v>
      </c>
      <c r="U78">
        <v>38.26</v>
      </c>
      <c r="V78">
        <v>37.020000000000003</v>
      </c>
      <c r="W78">
        <v>37.86</v>
      </c>
      <c r="X78">
        <v>36.71</v>
      </c>
      <c r="Y78">
        <v>35.15</v>
      </c>
      <c r="Z78">
        <v>35.53</v>
      </c>
      <c r="AA78">
        <v>35.71</v>
      </c>
      <c r="AB78">
        <v>36.950000000000003</v>
      </c>
      <c r="AC78">
        <v>34.96</v>
      </c>
      <c r="AD78">
        <v>34.909999999999997</v>
      </c>
      <c r="AE78">
        <v>35.39</v>
      </c>
      <c r="AF78">
        <v>34.9</v>
      </c>
      <c r="AG78">
        <v>34.75</v>
      </c>
      <c r="AH78">
        <v>34.520000000000003</v>
      </c>
      <c r="AI78">
        <v>34.33</v>
      </c>
      <c r="AJ78">
        <v>35.96</v>
      </c>
      <c r="AK78">
        <v>36.159999999999997</v>
      </c>
      <c r="AL78">
        <v>37.06</v>
      </c>
      <c r="AM78">
        <v>37.380000000000003</v>
      </c>
      <c r="AN78">
        <v>35.229999999999997</v>
      </c>
      <c r="AO78">
        <v>36.11</v>
      </c>
      <c r="AP78">
        <v>35.729999999999997</v>
      </c>
      <c r="AQ78">
        <v>35.840000000000003</v>
      </c>
      <c r="AS78">
        <f t="shared" si="34"/>
        <v>-1.3075313807532495E-3</v>
      </c>
      <c r="AT78">
        <f t="shared" si="50"/>
        <v>2.7196652719665249E-2</v>
      </c>
      <c r="AU78">
        <f t="shared" si="51"/>
        <v>3.5303347280334761E-2</v>
      </c>
      <c r="AV78">
        <f t="shared" si="52"/>
        <v>7.3221757322176027E-3</v>
      </c>
      <c r="AW78">
        <f t="shared" si="53"/>
        <v>0</v>
      </c>
      <c r="AX78">
        <f t="shared" si="54"/>
        <v>-5.6746861924686233E-2</v>
      </c>
      <c r="AY78">
        <f t="shared" si="55"/>
        <v>-1.150627615062774E-2</v>
      </c>
      <c r="AZ78">
        <f t="shared" si="56"/>
        <v>-1.5167364016736542E-2</v>
      </c>
      <c r="BA78">
        <f t="shared" si="57"/>
        <v>1.3598326359832531E-2</v>
      </c>
      <c r="BB78">
        <f t="shared" si="58"/>
        <v>1.1506276150627555E-2</v>
      </c>
      <c r="BC78">
        <f t="shared" si="59"/>
        <v>5.230125523011511E-4</v>
      </c>
      <c r="BD78">
        <f t="shared" si="60"/>
        <v>-3.1903765690376534E-2</v>
      </c>
      <c r="BE78">
        <f t="shared" si="61"/>
        <v>-9.9372384937239152E-3</v>
      </c>
      <c r="BF78">
        <f t="shared" si="62"/>
        <v>-4.001046025104605E-2</v>
      </c>
      <c r="BG78">
        <f t="shared" si="63"/>
        <v>-8.0805439330544016E-2</v>
      </c>
      <c r="BH78">
        <f t="shared" si="64"/>
        <v>-7.0868200836820106E-2</v>
      </c>
      <c r="BI78">
        <f t="shared" si="65"/>
        <v>-6.6161087866108817E-2</v>
      </c>
      <c r="BJ78">
        <f t="shared" si="66"/>
        <v>-3.3734309623430936E-2</v>
      </c>
      <c r="BK78">
        <f t="shared" si="35"/>
        <v>-8.5774058577405887E-2</v>
      </c>
      <c r="BL78">
        <f t="shared" si="36"/>
        <v>-8.7081589958159136E-2</v>
      </c>
      <c r="BM78">
        <f t="shared" si="37"/>
        <v>-7.4529288702928909E-2</v>
      </c>
      <c r="BN78">
        <f t="shared" si="38"/>
        <v>-8.7343096234309706E-2</v>
      </c>
      <c r="BO78">
        <f t="shared" si="39"/>
        <v>-9.1265690376569078E-2</v>
      </c>
      <c r="BP78">
        <f t="shared" si="40"/>
        <v>-9.7280334728033435E-2</v>
      </c>
      <c r="BQ78">
        <f t="shared" si="41"/>
        <v>-0.10224895397489549</v>
      </c>
      <c r="BR78">
        <f t="shared" si="42"/>
        <v>-5.962343096234312E-2</v>
      </c>
      <c r="BS78">
        <f t="shared" si="43"/>
        <v>-5.4393305439330679E-2</v>
      </c>
      <c r="BT78">
        <f t="shared" si="44"/>
        <v>-3.0857740585774049E-2</v>
      </c>
      <c r="BU78">
        <f t="shared" si="45"/>
        <v>-2.2489539748953957E-2</v>
      </c>
      <c r="BV78">
        <f t="shared" si="46"/>
        <v>-7.8713389121339045E-2</v>
      </c>
      <c r="BW78">
        <f t="shared" si="47"/>
        <v>-5.5700836820083748E-2</v>
      </c>
      <c r="BX78">
        <f t="shared" si="48"/>
        <v>-6.5638075313807664E-2</v>
      </c>
      <c r="BY78">
        <f t="shared" si="49"/>
        <v>-6.2761506276150583E-2</v>
      </c>
    </row>
    <row r="79" spans="8:77" x14ac:dyDescent="0.25">
      <c r="H79">
        <v>36.79</v>
      </c>
      <c r="I79">
        <v>38.630000000000003</v>
      </c>
      <c r="J79">
        <v>36.619999999999997</v>
      </c>
      <c r="K79">
        <v>37.39</v>
      </c>
      <c r="L79">
        <v>37.64</v>
      </c>
      <c r="M79">
        <v>38.92</v>
      </c>
      <c r="N79">
        <v>36.75</v>
      </c>
      <c r="O79">
        <v>36.57</v>
      </c>
      <c r="P79">
        <v>34.93</v>
      </c>
      <c r="Q79">
        <v>35.79</v>
      </c>
      <c r="R79">
        <v>35.06</v>
      </c>
      <c r="S79">
        <v>37.020000000000003</v>
      </c>
      <c r="T79">
        <v>39.53</v>
      </c>
      <c r="U79">
        <v>38.68</v>
      </c>
      <c r="V79">
        <v>40.57</v>
      </c>
      <c r="W79">
        <v>38.409999999999997</v>
      </c>
      <c r="X79">
        <v>39.06</v>
      </c>
      <c r="Y79">
        <v>39.07</v>
      </c>
      <c r="Z79">
        <v>39.32</v>
      </c>
      <c r="AA79">
        <v>38.25</v>
      </c>
      <c r="AB79">
        <v>38.49</v>
      </c>
      <c r="AC79">
        <v>39.28</v>
      </c>
      <c r="AD79">
        <v>40.229999999999997</v>
      </c>
      <c r="AE79">
        <v>40.08</v>
      </c>
      <c r="AF79">
        <v>39.5</v>
      </c>
      <c r="AG79">
        <v>41.05</v>
      </c>
      <c r="AH79">
        <v>39.64</v>
      </c>
      <c r="AI79">
        <v>39.33</v>
      </c>
      <c r="AJ79">
        <v>39.69</v>
      </c>
      <c r="AK79">
        <v>39.22</v>
      </c>
      <c r="AL79">
        <v>37.549999999999997</v>
      </c>
      <c r="AM79">
        <v>36.31</v>
      </c>
      <c r="AN79">
        <v>33.72</v>
      </c>
      <c r="AO79">
        <v>33.97</v>
      </c>
      <c r="AP79">
        <v>35.159999999999997</v>
      </c>
      <c r="AQ79">
        <v>33.04</v>
      </c>
      <c r="AS79">
        <f t="shared" si="34"/>
        <v>2.1026761332605219E-2</v>
      </c>
      <c r="AT79">
        <f t="shared" si="50"/>
        <v>2.7853631895139355E-2</v>
      </c>
      <c r="AU79">
        <f t="shared" si="51"/>
        <v>6.2807209175314155E-2</v>
      </c>
      <c r="AV79">
        <f t="shared" si="52"/>
        <v>3.5499726925178198E-3</v>
      </c>
      <c r="AW79">
        <f t="shared" si="53"/>
        <v>-1.3653741125067493E-3</v>
      </c>
      <c r="AX79">
        <f t="shared" si="54"/>
        <v>-4.6149645002730687E-2</v>
      </c>
      <c r="AY79">
        <f t="shared" si="55"/>
        <v>-2.266521026761328E-2</v>
      </c>
      <c r="AZ79">
        <f t="shared" si="56"/>
        <v>-4.2599672310212867E-2</v>
      </c>
      <c r="BA79">
        <f t="shared" si="57"/>
        <v>1.0922992900054771E-2</v>
      </c>
      <c r="BB79">
        <f t="shared" si="58"/>
        <v>7.9464773347897436E-2</v>
      </c>
      <c r="BC79">
        <f t="shared" si="59"/>
        <v>5.6253413435281334E-2</v>
      </c>
      <c r="BD79">
        <f t="shared" si="60"/>
        <v>0.10786455488803941</v>
      </c>
      <c r="BE79">
        <f t="shared" si="61"/>
        <v>4.888039322774438E-2</v>
      </c>
      <c r="BF79">
        <f t="shared" si="62"/>
        <v>6.6630256690333289E-2</v>
      </c>
      <c r="BG79">
        <f t="shared" si="63"/>
        <v>6.6903331512834605E-2</v>
      </c>
      <c r="BH79">
        <f t="shared" si="64"/>
        <v>7.3730202075368734E-2</v>
      </c>
      <c r="BI79">
        <f t="shared" si="65"/>
        <v>4.4511196067722629E-2</v>
      </c>
      <c r="BJ79">
        <f t="shared" si="66"/>
        <v>5.106499180775545E-2</v>
      </c>
      <c r="BK79">
        <f t="shared" si="35"/>
        <v>7.2637902785363292E-2</v>
      </c>
      <c r="BL79">
        <f t="shared" si="36"/>
        <v>9.8580010922992886E-2</v>
      </c>
      <c r="BM79">
        <f t="shared" si="37"/>
        <v>9.448388858547245E-2</v>
      </c>
      <c r="BN79">
        <f t="shared" si="38"/>
        <v>7.8645548880393309E-2</v>
      </c>
      <c r="BO79">
        <f t="shared" si="39"/>
        <v>0.12097214636810485</v>
      </c>
      <c r="BP79">
        <f t="shared" si="40"/>
        <v>8.246859639541243E-2</v>
      </c>
      <c r="BQ79">
        <f t="shared" si="41"/>
        <v>7.4003276897870049E-2</v>
      </c>
      <c r="BR79">
        <f t="shared" si="42"/>
        <v>8.3833970507919187E-2</v>
      </c>
      <c r="BS79">
        <f t="shared" si="43"/>
        <v>7.099945385035504E-2</v>
      </c>
      <c r="BT79">
        <f t="shared" si="44"/>
        <v>2.5395958492626974E-2</v>
      </c>
      <c r="BU79">
        <f t="shared" si="45"/>
        <v>-8.4653194975421956E-3</v>
      </c>
      <c r="BV79">
        <f t="shared" si="46"/>
        <v>-7.9191698525395926E-2</v>
      </c>
      <c r="BW79">
        <f t="shared" si="47"/>
        <v>-7.2364827962861797E-2</v>
      </c>
      <c r="BX79">
        <f t="shared" si="48"/>
        <v>-3.9868924085199368E-2</v>
      </c>
      <c r="BY79">
        <f t="shared" si="49"/>
        <v>-9.776078645548876E-2</v>
      </c>
    </row>
    <row r="80" spans="8:77" x14ac:dyDescent="0.25">
      <c r="H80">
        <v>43.85</v>
      </c>
      <c r="I80">
        <v>45.46</v>
      </c>
      <c r="J80">
        <v>46.94</v>
      </c>
      <c r="K80">
        <v>47.13</v>
      </c>
      <c r="L80">
        <v>47.32</v>
      </c>
      <c r="M80">
        <v>44.47</v>
      </c>
      <c r="N80">
        <v>44.66</v>
      </c>
      <c r="O80">
        <v>44.33</v>
      </c>
      <c r="P80">
        <v>45.43</v>
      </c>
      <c r="Q80">
        <v>47.33</v>
      </c>
      <c r="R80">
        <v>45.78</v>
      </c>
      <c r="S80">
        <v>44.17</v>
      </c>
      <c r="T80">
        <v>43.62</v>
      </c>
      <c r="U80">
        <v>45.44</v>
      </c>
      <c r="V80">
        <v>45.86</v>
      </c>
      <c r="W80">
        <v>43.61</v>
      </c>
      <c r="X80">
        <v>43.19</v>
      </c>
      <c r="Y80">
        <v>42.34</v>
      </c>
      <c r="Z80">
        <v>41.63</v>
      </c>
      <c r="AA80">
        <v>42.62</v>
      </c>
      <c r="AB80">
        <v>43.47</v>
      </c>
      <c r="AC80">
        <v>42.32</v>
      </c>
      <c r="AD80">
        <v>40.450000000000003</v>
      </c>
      <c r="AE80">
        <v>41.21</v>
      </c>
      <c r="AF80">
        <v>40.36</v>
      </c>
      <c r="AG80">
        <v>37.630000000000003</v>
      </c>
      <c r="AH80">
        <v>35.659999999999997</v>
      </c>
      <c r="AI80">
        <v>36.72</v>
      </c>
      <c r="AJ80">
        <v>39.78</v>
      </c>
      <c r="AK80">
        <v>38.82</v>
      </c>
      <c r="AL80">
        <v>37.71</v>
      </c>
      <c r="AM80">
        <v>37.619999999999997</v>
      </c>
      <c r="AN80">
        <v>38.869999999999997</v>
      </c>
      <c r="AO80">
        <v>42.06</v>
      </c>
      <c r="AP80">
        <v>42.13</v>
      </c>
      <c r="AQ80">
        <v>43.02</v>
      </c>
      <c r="AS80">
        <f t="shared" si="34"/>
        <v>4.0477204942480794E-3</v>
      </c>
      <c r="AT80">
        <f t="shared" si="50"/>
        <v>8.0954409884960079E-3</v>
      </c>
      <c r="AU80">
        <f t="shared" si="51"/>
        <v>-5.2620366425223671E-2</v>
      </c>
      <c r="AV80">
        <f t="shared" si="52"/>
        <v>-4.8572645930975739E-2</v>
      </c>
      <c r="AW80">
        <f t="shared" si="53"/>
        <v>-5.560289731572219E-2</v>
      </c>
      <c r="AX80">
        <f t="shared" si="54"/>
        <v>-3.2168726033233876E-2</v>
      </c>
      <c r="AY80">
        <f t="shared" si="55"/>
        <v>8.3084789092458585E-3</v>
      </c>
      <c r="AZ80">
        <f t="shared" si="56"/>
        <v>-2.4712398806987574E-2</v>
      </c>
      <c r="BA80">
        <f t="shared" si="57"/>
        <v>-5.901150404772041E-2</v>
      </c>
      <c r="BB80">
        <f t="shared" si="58"/>
        <v>-7.0728589688964644E-2</v>
      </c>
      <c r="BC80">
        <f t="shared" si="59"/>
        <v>-3.1955688112484025E-2</v>
      </c>
      <c r="BD80">
        <f t="shared" si="60"/>
        <v>-2.300809544098846E-2</v>
      </c>
      <c r="BE80">
        <f t="shared" si="61"/>
        <v>-7.0941627609714494E-2</v>
      </c>
      <c r="BF80">
        <f t="shared" si="62"/>
        <v>-7.9889220281210066E-2</v>
      </c>
      <c r="BG80">
        <f t="shared" si="63"/>
        <v>-9.799744354495088E-2</v>
      </c>
      <c r="BH80">
        <f t="shared" si="64"/>
        <v>-0.11312313591819334</v>
      </c>
      <c r="BI80">
        <f t="shared" si="65"/>
        <v>-9.2032381763953994E-2</v>
      </c>
      <c r="BJ80">
        <f t="shared" si="66"/>
        <v>-7.3924158500213014E-2</v>
      </c>
      <c r="BK80">
        <f t="shared" si="35"/>
        <v>-9.8423519386450734E-2</v>
      </c>
      <c r="BL80">
        <f t="shared" si="36"/>
        <v>-0.13826161056668076</v>
      </c>
      <c r="BM80">
        <f t="shared" si="37"/>
        <v>-0.1220707285896889</v>
      </c>
      <c r="BN80">
        <f t="shared" si="38"/>
        <v>-0.14017895185342988</v>
      </c>
      <c r="BO80">
        <f t="shared" si="39"/>
        <v>-0.19833830421815074</v>
      </c>
      <c r="BP80">
        <f t="shared" si="40"/>
        <v>-0.24030677460587987</v>
      </c>
      <c r="BQ80">
        <f t="shared" si="41"/>
        <v>-0.21772475500639113</v>
      </c>
      <c r="BR80">
        <f t="shared" si="42"/>
        <v>-0.15253515125692366</v>
      </c>
      <c r="BS80">
        <f t="shared" si="43"/>
        <v>-0.17298679164891345</v>
      </c>
      <c r="BT80">
        <f t="shared" si="44"/>
        <v>-0.19663400085215163</v>
      </c>
      <c r="BU80">
        <f t="shared" si="45"/>
        <v>-0.19855134213890074</v>
      </c>
      <c r="BV80">
        <f t="shared" si="46"/>
        <v>-0.17192160204516405</v>
      </c>
      <c r="BW80">
        <f t="shared" si="47"/>
        <v>-0.10396250532594793</v>
      </c>
      <c r="BX80">
        <f t="shared" si="48"/>
        <v>-0.10247123988069867</v>
      </c>
      <c r="BY80">
        <f t="shared" si="49"/>
        <v>-8.3510864933958137E-2</v>
      </c>
    </row>
    <row r="81" spans="8:77" x14ac:dyDescent="0.25">
      <c r="H81">
        <v>30.04</v>
      </c>
      <c r="I81">
        <v>30.14</v>
      </c>
      <c r="J81">
        <v>28.82</v>
      </c>
      <c r="K81">
        <v>29.88</v>
      </c>
      <c r="L81">
        <v>29.56</v>
      </c>
      <c r="M81">
        <v>29.49</v>
      </c>
      <c r="N81">
        <v>27.85</v>
      </c>
      <c r="O81">
        <v>28.6</v>
      </c>
      <c r="P81">
        <v>29.58</v>
      </c>
      <c r="Q81">
        <v>30.23</v>
      </c>
      <c r="R81">
        <v>29.94</v>
      </c>
      <c r="S81">
        <v>29.61</v>
      </c>
      <c r="T81">
        <v>30.36</v>
      </c>
      <c r="U81">
        <v>30.94</v>
      </c>
      <c r="V81">
        <v>31.29</v>
      </c>
      <c r="W81">
        <v>31.77</v>
      </c>
      <c r="X81">
        <v>31.23</v>
      </c>
      <c r="Y81">
        <v>30.33</v>
      </c>
      <c r="Z81">
        <v>31.56</v>
      </c>
      <c r="AA81">
        <v>31.32</v>
      </c>
      <c r="AB81">
        <v>30.5</v>
      </c>
      <c r="AC81">
        <v>28.34</v>
      </c>
      <c r="AD81">
        <v>28.01</v>
      </c>
      <c r="AE81">
        <v>28.54</v>
      </c>
      <c r="AF81">
        <v>26.76</v>
      </c>
      <c r="AG81">
        <v>27.4</v>
      </c>
      <c r="AH81">
        <v>27.83</v>
      </c>
      <c r="AI81">
        <v>27.57</v>
      </c>
      <c r="AJ81">
        <v>28.06</v>
      </c>
      <c r="AK81">
        <v>26.91</v>
      </c>
      <c r="AL81">
        <v>26.31</v>
      </c>
      <c r="AM81">
        <v>23.46</v>
      </c>
      <c r="AN81">
        <v>24.7</v>
      </c>
      <c r="AO81">
        <v>22.87</v>
      </c>
      <c r="AP81">
        <v>19.52</v>
      </c>
      <c r="AQ81">
        <v>21.33</v>
      </c>
      <c r="AS81">
        <f t="shared" si="34"/>
        <v>3.6780013879250478E-2</v>
      </c>
      <c r="AT81">
        <f t="shared" si="50"/>
        <v>2.5676613462872949E-2</v>
      </c>
      <c r="AU81">
        <f t="shared" si="51"/>
        <v>2.324774462179036E-2</v>
      </c>
      <c r="AV81">
        <f t="shared" si="52"/>
        <v>-3.3657182512144307E-2</v>
      </c>
      <c r="AW81">
        <f t="shared" si="53"/>
        <v>-7.6335877862595027E-3</v>
      </c>
      <c r="AX81">
        <f t="shared" si="54"/>
        <v>2.6370575988896531E-2</v>
      </c>
      <c r="AY81">
        <f t="shared" si="55"/>
        <v>4.892435808466343E-2</v>
      </c>
      <c r="AZ81">
        <f t="shared" si="56"/>
        <v>3.8861901457321338E-2</v>
      </c>
      <c r="BA81">
        <f t="shared" si="57"/>
        <v>2.7411519777931961E-2</v>
      </c>
      <c r="BB81">
        <f t="shared" si="58"/>
        <v>5.3435114503816765E-2</v>
      </c>
      <c r="BC81">
        <f t="shared" si="59"/>
        <v>7.3560027758501081E-2</v>
      </c>
      <c r="BD81">
        <f t="shared" si="60"/>
        <v>8.5704371963913908E-2</v>
      </c>
      <c r="BE81">
        <f t="shared" si="61"/>
        <v>0.1023594725884802</v>
      </c>
      <c r="BF81">
        <f t="shared" si="62"/>
        <v>8.3622484385843174E-2</v>
      </c>
      <c r="BG81">
        <f t="shared" si="63"/>
        <v>5.2394170714781335E-2</v>
      </c>
      <c r="BH81">
        <f t="shared" si="64"/>
        <v>9.5072866065232423E-2</v>
      </c>
      <c r="BI81">
        <f t="shared" si="65"/>
        <v>8.6745315752949345E-2</v>
      </c>
      <c r="BJ81">
        <f t="shared" si="66"/>
        <v>5.8292852185981944E-2</v>
      </c>
      <c r="BK81">
        <f t="shared" si="35"/>
        <v>-1.6655100624566287E-2</v>
      </c>
      <c r="BL81">
        <f t="shared" si="36"/>
        <v>-2.8105482303955542E-2</v>
      </c>
      <c r="BM81">
        <f t="shared" si="37"/>
        <v>-9.7154753643303657E-3</v>
      </c>
      <c r="BN81">
        <f t="shared" si="38"/>
        <v>-7.1478140180430208E-2</v>
      </c>
      <c r="BO81">
        <f t="shared" si="39"/>
        <v>-4.9271339347675282E-2</v>
      </c>
      <c r="BP81">
        <f t="shared" si="40"/>
        <v>-3.435114503816801E-2</v>
      </c>
      <c r="BQ81">
        <f t="shared" si="41"/>
        <v>-4.3372657876474673E-2</v>
      </c>
      <c r="BR81">
        <f t="shared" si="42"/>
        <v>-2.6370575988896652E-2</v>
      </c>
      <c r="BS81">
        <f t="shared" si="43"/>
        <v>-6.6273421235253302E-2</v>
      </c>
      <c r="BT81">
        <f t="shared" si="44"/>
        <v>-8.709229701596119E-2</v>
      </c>
      <c r="BU81">
        <f t="shared" si="45"/>
        <v>-0.18598195697432338</v>
      </c>
      <c r="BV81">
        <f t="shared" si="46"/>
        <v>-0.14295628036086055</v>
      </c>
      <c r="BW81">
        <f t="shared" si="47"/>
        <v>-0.20645385149201939</v>
      </c>
      <c r="BX81">
        <f t="shared" si="48"/>
        <v>-0.32269257460097156</v>
      </c>
      <c r="BY81">
        <f t="shared" si="49"/>
        <v>-0.25988896599583627</v>
      </c>
    </row>
    <row r="82" spans="8:77" x14ac:dyDescent="0.25">
      <c r="H82">
        <v>13.69</v>
      </c>
      <c r="I82">
        <v>13.99</v>
      </c>
      <c r="J82">
        <v>13.88</v>
      </c>
      <c r="K82">
        <v>14.44</v>
      </c>
      <c r="L82">
        <v>14.82</v>
      </c>
      <c r="M82">
        <v>15.23</v>
      </c>
      <c r="N82">
        <v>15.96</v>
      </c>
      <c r="O82">
        <v>15.81</v>
      </c>
      <c r="P82">
        <v>15.21</v>
      </c>
      <c r="Q82">
        <v>15.42</v>
      </c>
      <c r="R82">
        <v>15.16</v>
      </c>
      <c r="S82">
        <v>14.89</v>
      </c>
      <c r="T82">
        <v>14.81</v>
      </c>
      <c r="U82">
        <v>13.72</v>
      </c>
      <c r="V82">
        <v>14</v>
      </c>
      <c r="W82">
        <v>14.11</v>
      </c>
      <c r="X82">
        <v>14.3</v>
      </c>
      <c r="Y82">
        <v>14.03</v>
      </c>
      <c r="Z82">
        <v>13.82</v>
      </c>
      <c r="AA82">
        <v>13.6</v>
      </c>
      <c r="AB82">
        <v>14.09</v>
      </c>
      <c r="AC82">
        <v>14.08</v>
      </c>
      <c r="AD82">
        <v>14.54</v>
      </c>
      <c r="AE82">
        <v>14.31</v>
      </c>
      <c r="AF82">
        <v>14.72</v>
      </c>
      <c r="AG82">
        <v>14.77</v>
      </c>
      <c r="AH82">
        <v>14.85</v>
      </c>
      <c r="AI82">
        <v>15.65</v>
      </c>
      <c r="AJ82">
        <v>14.73</v>
      </c>
      <c r="AK82">
        <v>13.94</v>
      </c>
      <c r="AL82">
        <v>13.36</v>
      </c>
      <c r="AM82">
        <v>13.38</v>
      </c>
      <c r="AN82">
        <v>13.58</v>
      </c>
      <c r="AO82">
        <v>13.88</v>
      </c>
      <c r="AP82">
        <v>13.88</v>
      </c>
      <c r="AQ82">
        <v>13.68</v>
      </c>
      <c r="AS82">
        <f t="shared" si="34"/>
        <v>4.0345821325648318E-2</v>
      </c>
      <c r="AT82">
        <f t="shared" si="50"/>
        <v>6.7723342939481235E-2</v>
      </c>
      <c r="AU82">
        <f t="shared" si="51"/>
        <v>9.7262247838616686E-2</v>
      </c>
      <c r="AV82">
        <f t="shared" si="52"/>
        <v>0.14985590778097982</v>
      </c>
      <c r="AW82">
        <f t="shared" si="53"/>
        <v>0.13904899135446683</v>
      </c>
      <c r="AX82">
        <f t="shared" si="54"/>
        <v>9.5821325648414987E-2</v>
      </c>
      <c r="AY82">
        <f t="shared" si="55"/>
        <v>0.11095100864553308</v>
      </c>
      <c r="AZ82">
        <f t="shared" si="56"/>
        <v>9.2219020172910615E-2</v>
      </c>
      <c r="BA82">
        <f t="shared" si="57"/>
        <v>7.2766570605187306E-2</v>
      </c>
      <c r="BB82">
        <f t="shared" si="58"/>
        <v>6.7002881844380385E-2</v>
      </c>
      <c r="BC82">
        <f t="shared" si="59"/>
        <v>-1.1527377521613843E-2</v>
      </c>
      <c r="BD82">
        <f t="shared" si="60"/>
        <v>8.6455331412103181E-3</v>
      </c>
      <c r="BE82">
        <f t="shared" si="61"/>
        <v>1.6570605187319787E-2</v>
      </c>
      <c r="BF82">
        <f t="shared" si="62"/>
        <v>3.0259365994236304E-2</v>
      </c>
      <c r="BG82">
        <f t="shared" si="63"/>
        <v>1.0806916426512865E-2</v>
      </c>
      <c r="BH82">
        <f t="shared" si="64"/>
        <v>-4.3227665706052232E-3</v>
      </c>
      <c r="BI82">
        <f t="shared" si="65"/>
        <v>-2.0172910662824287E-2</v>
      </c>
      <c r="BJ82">
        <f t="shared" si="66"/>
        <v>1.5129682997118088E-2</v>
      </c>
      <c r="BK82">
        <f t="shared" si="35"/>
        <v>1.4409221902017239E-2</v>
      </c>
      <c r="BL82">
        <f t="shared" si="36"/>
        <v>4.7550432276656937E-2</v>
      </c>
      <c r="BM82">
        <f t="shared" si="37"/>
        <v>3.0979827089337154E-2</v>
      </c>
      <c r="BN82">
        <f t="shared" si="38"/>
        <v>6.0518731988472609E-2</v>
      </c>
      <c r="BO82">
        <f t="shared" si="39"/>
        <v>6.4121037463976849E-2</v>
      </c>
      <c r="BP82">
        <f t="shared" si="40"/>
        <v>6.9884726224783769E-2</v>
      </c>
      <c r="BQ82">
        <f t="shared" si="41"/>
        <v>0.12752161383285299</v>
      </c>
      <c r="BR82">
        <f t="shared" si="42"/>
        <v>6.1239193083573458E-2</v>
      </c>
      <c r="BS82">
        <f t="shared" si="43"/>
        <v>4.3227665706050949E-3</v>
      </c>
      <c r="BT82">
        <f t="shared" si="44"/>
        <v>-3.7463976945245052E-2</v>
      </c>
      <c r="BU82">
        <f t="shared" si="45"/>
        <v>-3.6023054755043228E-2</v>
      </c>
      <c r="BV82">
        <f t="shared" si="46"/>
        <v>-2.1613832853025986E-2</v>
      </c>
      <c r="BW82">
        <f t="shared" si="47"/>
        <v>0</v>
      </c>
      <c r="BX82">
        <f t="shared" si="48"/>
        <v>0</v>
      </c>
      <c r="BY82">
        <f t="shared" si="49"/>
        <v>-1.4409221902017367E-2</v>
      </c>
    </row>
    <row r="83" spans="8:77" x14ac:dyDescent="0.25">
      <c r="H83">
        <v>12.93</v>
      </c>
      <c r="I83">
        <v>13.59</v>
      </c>
      <c r="J83">
        <v>13.46</v>
      </c>
      <c r="K83">
        <v>13.24</v>
      </c>
      <c r="L83">
        <v>13.69</v>
      </c>
      <c r="M83">
        <v>14.24</v>
      </c>
      <c r="N83">
        <v>14.37</v>
      </c>
      <c r="O83">
        <v>14.26</v>
      </c>
      <c r="P83">
        <v>14.34</v>
      </c>
      <c r="Q83">
        <v>13.94</v>
      </c>
      <c r="R83">
        <v>13.66</v>
      </c>
      <c r="S83">
        <v>13.64</v>
      </c>
      <c r="T83">
        <v>13.76</v>
      </c>
      <c r="U83">
        <v>13.78</v>
      </c>
      <c r="V83">
        <v>13.99</v>
      </c>
      <c r="W83">
        <v>14.48</v>
      </c>
      <c r="X83">
        <v>14.26</v>
      </c>
      <c r="Y83">
        <v>14.64</v>
      </c>
      <c r="Z83">
        <v>15.11</v>
      </c>
      <c r="AA83">
        <v>15.18</v>
      </c>
      <c r="AB83">
        <v>15</v>
      </c>
      <c r="AC83">
        <v>15.53</v>
      </c>
      <c r="AD83">
        <v>15.26</v>
      </c>
      <c r="AE83">
        <v>15.69</v>
      </c>
      <c r="AF83">
        <v>15.58</v>
      </c>
      <c r="AG83">
        <v>15.68</v>
      </c>
      <c r="AH83">
        <v>15.43</v>
      </c>
      <c r="AI83">
        <v>15.41</v>
      </c>
      <c r="AJ83">
        <v>15.59</v>
      </c>
      <c r="AK83">
        <v>15.21</v>
      </c>
      <c r="AL83">
        <v>15.26</v>
      </c>
      <c r="AM83">
        <v>15.25</v>
      </c>
      <c r="AN83">
        <v>15.25</v>
      </c>
      <c r="AO83">
        <v>15.58</v>
      </c>
      <c r="AP83">
        <v>15.56</v>
      </c>
      <c r="AQ83">
        <v>15.62</v>
      </c>
      <c r="AS83">
        <f t="shared" si="34"/>
        <v>-1.6344725111441354E-2</v>
      </c>
      <c r="AT83">
        <f t="shared" si="50"/>
        <v>1.7087667161961265E-2</v>
      </c>
      <c r="AU83">
        <f t="shared" si="51"/>
        <v>5.7949479940564583E-2</v>
      </c>
      <c r="AV83">
        <f t="shared" si="52"/>
        <v>6.7607726597325279E-2</v>
      </c>
      <c r="AW83">
        <f t="shared" si="53"/>
        <v>5.9435364041604669E-2</v>
      </c>
      <c r="AX83">
        <f t="shared" si="54"/>
        <v>6.5378900445765151E-2</v>
      </c>
      <c r="AY83">
        <f t="shared" si="55"/>
        <v>3.5661218424962747E-2</v>
      </c>
      <c r="AZ83">
        <f t="shared" si="56"/>
        <v>1.4858841010401134E-2</v>
      </c>
      <c r="BA83">
        <f t="shared" si="57"/>
        <v>1.3372956909361048E-2</v>
      </c>
      <c r="BB83">
        <f t="shared" si="58"/>
        <v>2.2288261515601704E-2</v>
      </c>
      <c r="BC83">
        <f t="shared" si="59"/>
        <v>2.377414561664179E-2</v>
      </c>
      <c r="BD83">
        <f t="shared" si="60"/>
        <v>3.93759286775631E-2</v>
      </c>
      <c r="BE83">
        <f t="shared" si="61"/>
        <v>7.5780089153046029E-2</v>
      </c>
      <c r="BF83">
        <f t="shared" si="62"/>
        <v>5.9435364041604669E-2</v>
      </c>
      <c r="BG83">
        <f t="shared" si="63"/>
        <v>8.7667161961366993E-2</v>
      </c>
      <c r="BH83">
        <f t="shared" si="64"/>
        <v>0.12258543833580969</v>
      </c>
      <c r="BI83">
        <f t="shared" si="65"/>
        <v>0.12778603268945013</v>
      </c>
      <c r="BJ83">
        <f t="shared" si="66"/>
        <v>0.11441307578008908</v>
      </c>
      <c r="BK83">
        <f t="shared" si="35"/>
        <v>0.15378900445765217</v>
      </c>
      <c r="BL83">
        <f t="shared" si="36"/>
        <v>0.13372956909361061</v>
      </c>
      <c r="BM83">
        <f t="shared" si="37"/>
        <v>0.16567607726597314</v>
      </c>
      <c r="BN83">
        <f t="shared" si="38"/>
        <v>0.15750371471025254</v>
      </c>
      <c r="BO83">
        <f t="shared" si="39"/>
        <v>0.16493313521545311</v>
      </c>
      <c r="BP83">
        <f t="shared" si="40"/>
        <v>0.14635958395245161</v>
      </c>
      <c r="BQ83">
        <f t="shared" si="41"/>
        <v>0.14487369985141152</v>
      </c>
      <c r="BR83">
        <f t="shared" si="42"/>
        <v>0.15824665676077257</v>
      </c>
      <c r="BS83">
        <f t="shared" si="43"/>
        <v>0.13001485884101038</v>
      </c>
      <c r="BT83">
        <f t="shared" si="44"/>
        <v>0.13372956909361061</v>
      </c>
      <c r="BU83">
        <f t="shared" si="45"/>
        <v>0.13298662704309056</v>
      </c>
      <c r="BV83">
        <f t="shared" si="46"/>
        <v>0.13298662704309056</v>
      </c>
      <c r="BW83">
        <f t="shared" si="47"/>
        <v>0.15750371471025254</v>
      </c>
      <c r="BX83">
        <f t="shared" si="48"/>
        <v>0.15601783060921245</v>
      </c>
      <c r="BY83">
        <f t="shared" si="49"/>
        <v>0.16047548291233271</v>
      </c>
    </row>
    <row r="84" spans="8:77" x14ac:dyDescent="0.25">
      <c r="H84">
        <v>196000</v>
      </c>
      <c r="I84">
        <v>198200</v>
      </c>
      <c r="J84">
        <v>201000</v>
      </c>
      <c r="K84">
        <v>196000</v>
      </c>
      <c r="L84">
        <v>190300</v>
      </c>
      <c r="M84">
        <v>195000</v>
      </c>
      <c r="N84">
        <v>186300</v>
      </c>
      <c r="O84">
        <v>182200</v>
      </c>
      <c r="P84">
        <v>194000</v>
      </c>
      <c r="Q84">
        <v>193200</v>
      </c>
      <c r="R84">
        <v>195800</v>
      </c>
      <c r="S84">
        <v>197400</v>
      </c>
      <c r="T84">
        <v>200500</v>
      </c>
      <c r="U84">
        <v>192600</v>
      </c>
      <c r="V84">
        <v>185800</v>
      </c>
      <c r="W84">
        <v>182900</v>
      </c>
      <c r="X84">
        <v>173000</v>
      </c>
      <c r="Y84">
        <v>178200</v>
      </c>
      <c r="Z84">
        <v>171700</v>
      </c>
      <c r="AA84">
        <v>170600</v>
      </c>
      <c r="AB84">
        <v>170600</v>
      </c>
      <c r="AC84">
        <v>168800</v>
      </c>
      <c r="AD84">
        <v>176700</v>
      </c>
      <c r="AE84">
        <v>177000</v>
      </c>
      <c r="AF84">
        <v>177100</v>
      </c>
      <c r="AG84">
        <v>168300</v>
      </c>
      <c r="AH84">
        <v>161100</v>
      </c>
      <c r="AI84">
        <v>159900</v>
      </c>
      <c r="AJ84">
        <v>158800</v>
      </c>
      <c r="AK84">
        <v>164900</v>
      </c>
      <c r="AL84">
        <v>168000</v>
      </c>
      <c r="AM84">
        <v>173000</v>
      </c>
      <c r="AN84">
        <v>167100</v>
      </c>
      <c r="AO84">
        <v>168900</v>
      </c>
      <c r="AP84">
        <v>170400</v>
      </c>
      <c r="AQ84">
        <v>171800</v>
      </c>
      <c r="AS84">
        <f t="shared" si="34"/>
        <v>-2.4875621890547265E-2</v>
      </c>
      <c r="AT84">
        <f t="shared" si="50"/>
        <v>-5.3233830845771143E-2</v>
      </c>
      <c r="AU84">
        <f t="shared" si="51"/>
        <v>-2.9850746268656716E-2</v>
      </c>
      <c r="AV84">
        <f t="shared" si="52"/>
        <v>-7.3134328358208961E-2</v>
      </c>
      <c r="AW84">
        <f t="shared" si="53"/>
        <v>-9.353233830845771E-2</v>
      </c>
      <c r="AX84">
        <f t="shared" si="54"/>
        <v>-3.482587064676617E-2</v>
      </c>
      <c r="AY84">
        <f t="shared" si="55"/>
        <v>-3.880597014925373E-2</v>
      </c>
      <c r="AZ84">
        <f t="shared" si="56"/>
        <v>-2.5870646766169153E-2</v>
      </c>
      <c r="BA84">
        <f t="shared" si="57"/>
        <v>-1.7910447761194031E-2</v>
      </c>
      <c r="BB84">
        <f t="shared" si="58"/>
        <v>-2.4875621890547263E-3</v>
      </c>
      <c r="BC84">
        <f t="shared" si="59"/>
        <v>-4.1791044776119404E-2</v>
      </c>
      <c r="BD84">
        <f t="shared" si="60"/>
        <v>-7.5621890547263676E-2</v>
      </c>
      <c r="BE84">
        <f t="shared" si="61"/>
        <v>-9.004975124378109E-2</v>
      </c>
      <c r="BF84">
        <f t="shared" si="62"/>
        <v>-0.13930348258706468</v>
      </c>
      <c r="BG84">
        <f t="shared" si="63"/>
        <v>-0.11343283582089553</v>
      </c>
      <c r="BH84">
        <f t="shared" si="64"/>
        <v>-0.14577114427860696</v>
      </c>
      <c r="BI84">
        <f t="shared" si="65"/>
        <v>-0.15124378109452735</v>
      </c>
      <c r="BJ84">
        <f t="shared" si="66"/>
        <v>-0.15124378109452735</v>
      </c>
      <c r="BK84">
        <f t="shared" si="35"/>
        <v>-0.16019900497512438</v>
      </c>
      <c r="BL84">
        <f t="shared" si="36"/>
        <v>-0.1208955223880597</v>
      </c>
      <c r="BM84">
        <f t="shared" si="37"/>
        <v>-0.11940298507462686</v>
      </c>
      <c r="BN84">
        <f t="shared" si="38"/>
        <v>-0.11890547263681592</v>
      </c>
      <c r="BO84">
        <f t="shared" si="39"/>
        <v>-0.16268656716417909</v>
      </c>
      <c r="BP84">
        <f t="shared" si="40"/>
        <v>-0.19850746268656716</v>
      </c>
      <c r="BQ84">
        <f t="shared" si="41"/>
        <v>-0.20447761194029851</v>
      </c>
      <c r="BR84">
        <f t="shared" si="42"/>
        <v>-0.2099502487562189</v>
      </c>
      <c r="BS84">
        <f t="shared" si="43"/>
        <v>-0.17960199004975125</v>
      </c>
      <c r="BT84">
        <f t="shared" si="44"/>
        <v>-0.16417910447761194</v>
      </c>
      <c r="BU84">
        <f t="shared" si="45"/>
        <v>-0.13930348258706468</v>
      </c>
      <c r="BV84">
        <f t="shared" si="46"/>
        <v>-0.16865671641791044</v>
      </c>
      <c r="BW84">
        <f t="shared" si="47"/>
        <v>-0.15970149253731344</v>
      </c>
      <c r="BX84">
        <f t="shared" si="48"/>
        <v>-0.15223880597014924</v>
      </c>
      <c r="BY84">
        <f t="shared" si="49"/>
        <v>-0.14527363184079603</v>
      </c>
    </row>
    <row r="85" spans="8:77" x14ac:dyDescent="0.25">
      <c r="H85">
        <v>170600</v>
      </c>
      <c r="I85">
        <v>177800</v>
      </c>
      <c r="J85">
        <v>175900</v>
      </c>
      <c r="K85">
        <v>174200</v>
      </c>
      <c r="L85">
        <v>173600</v>
      </c>
      <c r="M85">
        <v>173200</v>
      </c>
      <c r="N85">
        <v>179600</v>
      </c>
      <c r="O85">
        <v>178000</v>
      </c>
      <c r="P85">
        <v>175400</v>
      </c>
      <c r="Q85">
        <v>179900</v>
      </c>
      <c r="R85">
        <v>183800</v>
      </c>
      <c r="S85">
        <v>185300</v>
      </c>
      <c r="T85">
        <v>193000</v>
      </c>
      <c r="U85">
        <v>189900</v>
      </c>
      <c r="V85">
        <v>190100</v>
      </c>
      <c r="W85">
        <v>192000</v>
      </c>
      <c r="X85">
        <v>197700</v>
      </c>
      <c r="Y85">
        <v>200000</v>
      </c>
      <c r="Z85">
        <v>198600</v>
      </c>
      <c r="AA85">
        <v>201500</v>
      </c>
      <c r="AB85">
        <v>202500</v>
      </c>
      <c r="AC85">
        <v>202500</v>
      </c>
      <c r="AD85">
        <v>195700</v>
      </c>
      <c r="AE85">
        <v>189200</v>
      </c>
      <c r="AF85">
        <v>194200</v>
      </c>
      <c r="AG85">
        <v>193300</v>
      </c>
      <c r="AH85">
        <v>193700</v>
      </c>
      <c r="AI85">
        <v>207500</v>
      </c>
      <c r="AJ85">
        <v>208000</v>
      </c>
      <c r="AK85">
        <v>212500</v>
      </c>
      <c r="AL85">
        <v>215000</v>
      </c>
      <c r="AM85">
        <v>222000</v>
      </c>
      <c r="AN85">
        <v>221000</v>
      </c>
      <c r="AO85">
        <v>223000</v>
      </c>
      <c r="AP85">
        <v>234500</v>
      </c>
      <c r="AQ85">
        <v>233500</v>
      </c>
      <c r="AS85">
        <f t="shared" si="34"/>
        <v>-9.6645821489482666E-3</v>
      </c>
      <c r="AT85">
        <f t="shared" si="50"/>
        <v>-1.3075611142694713E-2</v>
      </c>
      <c r="AU85">
        <f t="shared" si="51"/>
        <v>-1.5349630471859011E-2</v>
      </c>
      <c r="AV85">
        <f t="shared" si="52"/>
        <v>2.1034678794769755E-2</v>
      </c>
      <c r="AW85">
        <f t="shared" si="53"/>
        <v>1.1938601478112564E-2</v>
      </c>
      <c r="AX85">
        <f t="shared" si="54"/>
        <v>-2.8425241614553724E-3</v>
      </c>
      <c r="AY85">
        <f t="shared" si="55"/>
        <v>2.2740193291642979E-2</v>
      </c>
      <c r="AZ85">
        <f t="shared" si="56"/>
        <v>4.4911881750994885E-2</v>
      </c>
      <c r="BA85">
        <f t="shared" si="57"/>
        <v>5.3439454235360999E-2</v>
      </c>
      <c r="BB85">
        <f t="shared" si="58"/>
        <v>9.7214326321773736E-2</v>
      </c>
      <c r="BC85">
        <f t="shared" si="59"/>
        <v>7.9590676520750428E-2</v>
      </c>
      <c r="BD85">
        <f t="shared" si="60"/>
        <v>8.0727686185332576E-2</v>
      </c>
      <c r="BE85">
        <f t="shared" si="61"/>
        <v>9.1529277998862985E-2</v>
      </c>
      <c r="BF85">
        <f t="shared" si="62"/>
        <v>0.12393405343945424</v>
      </c>
      <c r="BG85">
        <f t="shared" si="63"/>
        <v>0.13700966458214894</v>
      </c>
      <c r="BH85">
        <f t="shared" si="64"/>
        <v>0.1290505969300739</v>
      </c>
      <c r="BI85">
        <f t="shared" si="65"/>
        <v>0.14553723706651506</v>
      </c>
      <c r="BJ85">
        <f t="shared" si="66"/>
        <v>0.15122228538942581</v>
      </c>
      <c r="BK85">
        <f t="shared" si="35"/>
        <v>0.15122228538942581</v>
      </c>
      <c r="BL85">
        <f t="shared" si="36"/>
        <v>0.11256395679363275</v>
      </c>
      <c r="BM85">
        <f t="shared" si="37"/>
        <v>7.5611142694712904E-2</v>
      </c>
      <c r="BN85">
        <f t="shared" si="38"/>
        <v>0.10403638430926662</v>
      </c>
      <c r="BO85">
        <f t="shared" si="39"/>
        <v>9.8919840818646965E-2</v>
      </c>
      <c r="BP85">
        <f t="shared" si="40"/>
        <v>0.10119386014781126</v>
      </c>
      <c r="BQ85">
        <f t="shared" si="41"/>
        <v>0.17964752700397954</v>
      </c>
      <c r="BR85">
        <f t="shared" si="42"/>
        <v>0.1824900511654349</v>
      </c>
      <c r="BS85">
        <f t="shared" si="43"/>
        <v>0.20807276861853324</v>
      </c>
      <c r="BT85">
        <f t="shared" si="44"/>
        <v>0.22228538942581011</v>
      </c>
      <c r="BU85">
        <f t="shared" si="45"/>
        <v>0.26208072768618534</v>
      </c>
      <c r="BV85">
        <f t="shared" si="46"/>
        <v>0.25639567936327456</v>
      </c>
      <c r="BW85">
        <f t="shared" si="47"/>
        <v>0.26776577600909607</v>
      </c>
      <c r="BX85">
        <f t="shared" si="48"/>
        <v>0.33314383172256962</v>
      </c>
      <c r="BY85">
        <f t="shared" si="49"/>
        <v>0.32745878339965889</v>
      </c>
    </row>
    <row r="86" spans="8:77" x14ac:dyDescent="0.25">
      <c r="H86">
        <v>87400</v>
      </c>
      <c r="I86">
        <v>88800</v>
      </c>
      <c r="J86">
        <v>89500</v>
      </c>
      <c r="K86">
        <v>90200</v>
      </c>
      <c r="L86">
        <v>89800</v>
      </c>
      <c r="M86">
        <v>88700</v>
      </c>
      <c r="N86">
        <v>88700</v>
      </c>
      <c r="O86">
        <v>87300</v>
      </c>
      <c r="P86">
        <v>86900</v>
      </c>
      <c r="Q86">
        <v>86300</v>
      </c>
      <c r="R86">
        <v>87200</v>
      </c>
      <c r="S86">
        <v>86400</v>
      </c>
      <c r="T86">
        <v>90400</v>
      </c>
      <c r="U86">
        <v>91900</v>
      </c>
      <c r="V86">
        <v>93600</v>
      </c>
      <c r="W86">
        <v>97300</v>
      </c>
      <c r="X86">
        <v>98200</v>
      </c>
      <c r="Y86">
        <v>97900</v>
      </c>
      <c r="Z86">
        <v>97700</v>
      </c>
      <c r="AA86">
        <v>103500</v>
      </c>
      <c r="AB86">
        <v>109200</v>
      </c>
      <c r="AC86">
        <v>110300</v>
      </c>
      <c r="AD86">
        <v>108600</v>
      </c>
      <c r="AE86">
        <v>110300</v>
      </c>
      <c r="AF86">
        <v>110300</v>
      </c>
      <c r="AG86">
        <v>108700</v>
      </c>
      <c r="AH86">
        <v>108000</v>
      </c>
      <c r="AI86">
        <v>109700</v>
      </c>
      <c r="AJ86">
        <v>115400</v>
      </c>
      <c r="AK86">
        <v>114800</v>
      </c>
      <c r="AL86">
        <v>119500</v>
      </c>
      <c r="AM86">
        <v>118800</v>
      </c>
      <c r="AN86">
        <v>119000</v>
      </c>
      <c r="AO86">
        <v>118900</v>
      </c>
      <c r="AP86">
        <v>114800</v>
      </c>
      <c r="AQ86">
        <v>116100</v>
      </c>
      <c r="AS86">
        <f t="shared" si="34"/>
        <v>7.82122905027933E-3</v>
      </c>
      <c r="AT86">
        <f t="shared" si="50"/>
        <v>3.3519553072625698E-3</v>
      </c>
      <c r="AU86">
        <f t="shared" si="51"/>
        <v>-8.9385474860335188E-3</v>
      </c>
      <c r="AV86">
        <f t="shared" si="52"/>
        <v>-8.9385474860335188E-3</v>
      </c>
      <c r="AW86">
        <f t="shared" si="53"/>
        <v>-2.4581005586592177E-2</v>
      </c>
      <c r="AX86">
        <f t="shared" si="54"/>
        <v>-2.9050279329608939E-2</v>
      </c>
      <c r="AY86">
        <f t="shared" si="55"/>
        <v>-3.5754189944134075E-2</v>
      </c>
      <c r="AZ86">
        <f t="shared" si="56"/>
        <v>-2.5698324022346369E-2</v>
      </c>
      <c r="BA86">
        <f t="shared" si="57"/>
        <v>-3.4636871508379886E-2</v>
      </c>
      <c r="BB86">
        <f t="shared" si="58"/>
        <v>1.0055865921787709E-2</v>
      </c>
      <c r="BC86">
        <f t="shared" si="59"/>
        <v>2.6815642458100558E-2</v>
      </c>
      <c r="BD86">
        <f t="shared" si="60"/>
        <v>4.5810055865921788E-2</v>
      </c>
      <c r="BE86">
        <f t="shared" si="61"/>
        <v>8.7150837988826821E-2</v>
      </c>
      <c r="BF86">
        <f t="shared" si="62"/>
        <v>9.720670391061452E-2</v>
      </c>
      <c r="BG86">
        <f t="shared" si="63"/>
        <v>9.3854748603351953E-2</v>
      </c>
      <c r="BH86">
        <f t="shared" si="64"/>
        <v>9.1620111731843576E-2</v>
      </c>
      <c r="BI86">
        <f t="shared" si="65"/>
        <v>0.15642458100558659</v>
      </c>
      <c r="BJ86">
        <f t="shared" si="66"/>
        <v>0.22011173184357541</v>
      </c>
      <c r="BK86">
        <f t="shared" si="35"/>
        <v>0.23240223463687151</v>
      </c>
      <c r="BL86">
        <f t="shared" si="36"/>
        <v>0.21340782122905028</v>
      </c>
      <c r="BM86">
        <f t="shared" si="37"/>
        <v>0.23240223463687151</v>
      </c>
      <c r="BN86">
        <f t="shared" si="38"/>
        <v>0.23240223463687151</v>
      </c>
      <c r="BO86">
        <f t="shared" si="39"/>
        <v>0.21452513966480447</v>
      </c>
      <c r="BP86">
        <f t="shared" si="40"/>
        <v>0.20670391061452514</v>
      </c>
      <c r="BQ86">
        <f t="shared" si="41"/>
        <v>0.22569832402234638</v>
      </c>
      <c r="BR86">
        <f t="shared" si="42"/>
        <v>0.28938547486033517</v>
      </c>
      <c r="BS86">
        <f t="shared" si="43"/>
        <v>0.28268156424581004</v>
      </c>
      <c r="BT86">
        <f t="shared" si="44"/>
        <v>0.33519553072625696</v>
      </c>
      <c r="BU86">
        <f t="shared" si="45"/>
        <v>0.32737430167597764</v>
      </c>
      <c r="BV86">
        <f t="shared" si="46"/>
        <v>0.32960893854748602</v>
      </c>
      <c r="BW86">
        <f t="shared" si="47"/>
        <v>0.32849162011173183</v>
      </c>
      <c r="BX86">
        <f t="shared" si="48"/>
        <v>0.28268156424581004</v>
      </c>
      <c r="BY86">
        <f t="shared" si="49"/>
        <v>0.29720670391061454</v>
      </c>
    </row>
    <row r="87" spans="8:77" x14ac:dyDescent="0.25">
      <c r="H87">
        <v>120500</v>
      </c>
      <c r="I87">
        <v>124000</v>
      </c>
      <c r="J87">
        <v>124500</v>
      </c>
      <c r="K87">
        <v>123000</v>
      </c>
      <c r="L87">
        <v>125000</v>
      </c>
      <c r="M87">
        <v>126000</v>
      </c>
      <c r="N87">
        <v>129500</v>
      </c>
      <c r="O87">
        <v>132000</v>
      </c>
      <c r="P87">
        <v>132500</v>
      </c>
      <c r="Q87">
        <v>127000</v>
      </c>
      <c r="R87">
        <v>130500</v>
      </c>
      <c r="S87">
        <v>133000</v>
      </c>
      <c r="T87">
        <v>131500</v>
      </c>
      <c r="U87">
        <v>130000</v>
      </c>
      <c r="V87">
        <v>128500</v>
      </c>
      <c r="W87">
        <v>128500</v>
      </c>
      <c r="X87">
        <v>122500</v>
      </c>
      <c r="Y87">
        <v>123000</v>
      </c>
      <c r="Z87">
        <v>123500</v>
      </c>
      <c r="AA87">
        <v>125000</v>
      </c>
      <c r="AB87">
        <v>129000</v>
      </c>
      <c r="AC87">
        <v>124500</v>
      </c>
      <c r="AD87">
        <v>119500</v>
      </c>
      <c r="AE87">
        <v>118000</v>
      </c>
      <c r="AF87">
        <v>120000</v>
      </c>
      <c r="AG87">
        <v>117000</v>
      </c>
      <c r="AH87">
        <v>116000</v>
      </c>
      <c r="AI87">
        <v>112500</v>
      </c>
      <c r="AJ87">
        <v>116500</v>
      </c>
      <c r="AK87">
        <v>124000</v>
      </c>
      <c r="AL87">
        <v>124000</v>
      </c>
      <c r="AM87">
        <v>122000</v>
      </c>
      <c r="AN87">
        <v>123500</v>
      </c>
      <c r="AO87">
        <v>123500</v>
      </c>
      <c r="AP87">
        <v>120500</v>
      </c>
      <c r="AQ87">
        <v>118000</v>
      </c>
      <c r="AS87">
        <f t="shared" si="34"/>
        <v>-1.2048192771084338E-2</v>
      </c>
      <c r="AT87">
        <f t="shared" si="50"/>
        <v>4.0160642570281121E-3</v>
      </c>
      <c r="AU87">
        <f t="shared" si="51"/>
        <v>1.2048192771084338E-2</v>
      </c>
      <c r="AV87">
        <f t="shared" si="52"/>
        <v>4.0160642570281124E-2</v>
      </c>
      <c r="AW87">
        <f t="shared" si="53"/>
        <v>6.0240963855421686E-2</v>
      </c>
      <c r="AX87">
        <f t="shared" si="54"/>
        <v>6.4257028112449793E-2</v>
      </c>
      <c r="AY87">
        <f t="shared" si="55"/>
        <v>2.0080321285140562E-2</v>
      </c>
      <c r="AZ87">
        <f t="shared" si="56"/>
        <v>4.8192771084337352E-2</v>
      </c>
      <c r="BA87">
        <f t="shared" si="57"/>
        <v>6.8273092369477914E-2</v>
      </c>
      <c r="BB87">
        <f t="shared" si="58"/>
        <v>5.6224899598393573E-2</v>
      </c>
      <c r="BC87">
        <f t="shared" si="59"/>
        <v>4.4176706827309238E-2</v>
      </c>
      <c r="BD87">
        <f t="shared" si="60"/>
        <v>3.2128514056224897E-2</v>
      </c>
      <c r="BE87">
        <f t="shared" si="61"/>
        <v>3.2128514056224897E-2</v>
      </c>
      <c r="BF87">
        <f t="shared" si="62"/>
        <v>-1.6064257028112448E-2</v>
      </c>
      <c r="BG87">
        <f t="shared" si="63"/>
        <v>-1.2048192771084338E-2</v>
      </c>
      <c r="BH87">
        <f t="shared" si="64"/>
        <v>-8.0321285140562242E-3</v>
      </c>
      <c r="BI87">
        <f t="shared" si="65"/>
        <v>4.0160642570281121E-3</v>
      </c>
      <c r="BJ87">
        <f t="shared" si="66"/>
        <v>3.614457831325301E-2</v>
      </c>
      <c r="BK87">
        <f t="shared" si="35"/>
        <v>0</v>
      </c>
      <c r="BL87">
        <f t="shared" si="36"/>
        <v>-4.0160642570281124E-2</v>
      </c>
      <c r="BM87">
        <f t="shared" si="37"/>
        <v>-5.2208835341365459E-2</v>
      </c>
      <c r="BN87">
        <f t="shared" si="38"/>
        <v>-3.614457831325301E-2</v>
      </c>
      <c r="BO87">
        <f t="shared" si="39"/>
        <v>-6.0240963855421686E-2</v>
      </c>
      <c r="BP87">
        <f t="shared" si="40"/>
        <v>-6.8273092369477914E-2</v>
      </c>
      <c r="BQ87">
        <f t="shared" si="41"/>
        <v>-9.6385542168674704E-2</v>
      </c>
      <c r="BR87">
        <f t="shared" si="42"/>
        <v>-6.4257028112449793E-2</v>
      </c>
      <c r="BS87">
        <f t="shared" si="43"/>
        <v>-4.0160642570281121E-3</v>
      </c>
      <c r="BT87">
        <f t="shared" si="44"/>
        <v>-4.0160642570281121E-3</v>
      </c>
      <c r="BU87">
        <f t="shared" si="45"/>
        <v>-2.0080321285140562E-2</v>
      </c>
      <c r="BV87">
        <f t="shared" si="46"/>
        <v>-8.0321285140562242E-3</v>
      </c>
      <c r="BW87">
        <f t="shared" si="47"/>
        <v>-8.0321285140562242E-3</v>
      </c>
      <c r="BX87">
        <f t="shared" si="48"/>
        <v>-3.2128514056224897E-2</v>
      </c>
      <c r="BY87">
        <f t="shared" si="49"/>
        <v>-5.2208835341365459E-2</v>
      </c>
    </row>
    <row r="88" spans="8:77" x14ac:dyDescent="0.25">
      <c r="H88">
        <v>122500</v>
      </c>
      <c r="I88">
        <v>125000</v>
      </c>
      <c r="J88">
        <v>130000</v>
      </c>
      <c r="K88">
        <v>130000</v>
      </c>
      <c r="L88">
        <v>125000</v>
      </c>
      <c r="M88">
        <v>127500</v>
      </c>
      <c r="N88">
        <v>125000</v>
      </c>
      <c r="O88">
        <v>125500</v>
      </c>
      <c r="P88">
        <v>126000</v>
      </c>
      <c r="Q88">
        <v>132000</v>
      </c>
      <c r="R88">
        <v>132500</v>
      </c>
      <c r="S88">
        <v>130000</v>
      </c>
      <c r="T88">
        <v>126000</v>
      </c>
      <c r="U88">
        <v>133000</v>
      </c>
      <c r="V88">
        <v>136500</v>
      </c>
      <c r="W88">
        <v>138500</v>
      </c>
      <c r="X88">
        <v>136000</v>
      </c>
      <c r="Y88">
        <v>148500</v>
      </c>
      <c r="Z88">
        <v>141500</v>
      </c>
      <c r="AA88">
        <v>144500</v>
      </c>
      <c r="AB88">
        <v>147000</v>
      </c>
      <c r="AC88">
        <v>142000</v>
      </c>
      <c r="AD88">
        <v>140000</v>
      </c>
      <c r="AE88">
        <v>135500</v>
      </c>
      <c r="AF88">
        <v>136500</v>
      </c>
      <c r="AG88">
        <v>133000</v>
      </c>
      <c r="AH88">
        <v>137000</v>
      </c>
      <c r="AI88">
        <v>140000</v>
      </c>
      <c r="AJ88">
        <v>136500</v>
      </c>
      <c r="AK88">
        <v>140500</v>
      </c>
      <c r="AL88">
        <v>140000</v>
      </c>
      <c r="AM88">
        <v>142000</v>
      </c>
      <c r="AN88">
        <v>138000</v>
      </c>
      <c r="AO88">
        <v>138000</v>
      </c>
      <c r="AP88">
        <v>135000</v>
      </c>
      <c r="AQ88">
        <v>133500</v>
      </c>
      <c r="AS88">
        <f t="shared" si="34"/>
        <v>0</v>
      </c>
      <c r="AT88">
        <f t="shared" si="50"/>
        <v>-3.8461538461538464E-2</v>
      </c>
      <c r="AU88">
        <f t="shared" si="51"/>
        <v>-1.9230769230769232E-2</v>
      </c>
      <c r="AV88">
        <f t="shared" si="52"/>
        <v>-3.8461538461538464E-2</v>
      </c>
      <c r="AW88">
        <f t="shared" si="53"/>
        <v>-3.4615384615384617E-2</v>
      </c>
      <c r="AX88">
        <f t="shared" si="54"/>
        <v>-3.0769230769230771E-2</v>
      </c>
      <c r="AY88">
        <f t="shared" si="55"/>
        <v>1.5384615384615385E-2</v>
      </c>
      <c r="AZ88">
        <f t="shared" si="56"/>
        <v>1.9230769230769232E-2</v>
      </c>
      <c r="BA88">
        <f t="shared" si="57"/>
        <v>0</v>
      </c>
      <c r="BB88">
        <f t="shared" si="58"/>
        <v>-3.0769230769230771E-2</v>
      </c>
      <c r="BC88">
        <f t="shared" si="59"/>
        <v>2.3076923076923078E-2</v>
      </c>
      <c r="BD88">
        <f t="shared" si="60"/>
        <v>0.05</v>
      </c>
      <c r="BE88">
        <f t="shared" si="61"/>
        <v>6.5384615384615388E-2</v>
      </c>
      <c r="BF88">
        <f t="shared" si="62"/>
        <v>4.6153846153846156E-2</v>
      </c>
      <c r="BG88">
        <f t="shared" si="63"/>
        <v>0.1423076923076923</v>
      </c>
      <c r="BH88">
        <f t="shared" si="64"/>
        <v>8.8461538461538466E-2</v>
      </c>
      <c r="BI88">
        <f t="shared" si="65"/>
        <v>0.11153846153846154</v>
      </c>
      <c r="BJ88">
        <f t="shared" si="66"/>
        <v>0.13076923076923078</v>
      </c>
      <c r="BK88">
        <f t="shared" si="35"/>
        <v>9.2307692307692313E-2</v>
      </c>
      <c r="BL88">
        <f t="shared" si="36"/>
        <v>7.6923076923076927E-2</v>
      </c>
      <c r="BM88">
        <f t="shared" si="37"/>
        <v>4.230769230769231E-2</v>
      </c>
      <c r="BN88">
        <f t="shared" si="38"/>
        <v>0.05</v>
      </c>
      <c r="BO88">
        <f t="shared" si="39"/>
        <v>2.3076923076923078E-2</v>
      </c>
      <c r="BP88">
        <f t="shared" si="40"/>
        <v>5.3846153846153849E-2</v>
      </c>
      <c r="BQ88">
        <f t="shared" si="41"/>
        <v>7.6923076923076927E-2</v>
      </c>
      <c r="BR88">
        <f t="shared" si="42"/>
        <v>0.05</v>
      </c>
      <c r="BS88">
        <f t="shared" si="43"/>
        <v>8.0769230769230774E-2</v>
      </c>
      <c r="BT88">
        <f t="shared" si="44"/>
        <v>7.6923076923076927E-2</v>
      </c>
      <c r="BU88">
        <f t="shared" si="45"/>
        <v>9.2307692307692313E-2</v>
      </c>
      <c r="BV88">
        <f t="shared" si="46"/>
        <v>6.1538461538461542E-2</v>
      </c>
      <c r="BW88">
        <f t="shared" si="47"/>
        <v>6.1538461538461542E-2</v>
      </c>
      <c r="BX88">
        <f t="shared" si="48"/>
        <v>3.8461538461538464E-2</v>
      </c>
      <c r="BY88">
        <f t="shared" si="49"/>
        <v>2.6923076923076925E-2</v>
      </c>
    </row>
    <row r="89" spans="8:77" x14ac:dyDescent="0.25">
      <c r="H89">
        <v>83200</v>
      </c>
      <c r="I89">
        <v>86100</v>
      </c>
      <c r="J89">
        <v>86300</v>
      </c>
      <c r="K89">
        <v>86000</v>
      </c>
      <c r="L89">
        <v>86500</v>
      </c>
      <c r="M89">
        <v>87000</v>
      </c>
      <c r="N89">
        <v>88100</v>
      </c>
      <c r="O89">
        <v>89700</v>
      </c>
      <c r="P89">
        <v>98000</v>
      </c>
      <c r="Q89">
        <v>98100</v>
      </c>
      <c r="R89">
        <v>98000</v>
      </c>
      <c r="S89">
        <v>98200</v>
      </c>
      <c r="T89">
        <v>96800</v>
      </c>
      <c r="U89">
        <v>100000</v>
      </c>
      <c r="V89">
        <v>98600</v>
      </c>
      <c r="W89">
        <v>97200</v>
      </c>
      <c r="X89">
        <v>99400</v>
      </c>
      <c r="Y89">
        <v>98800</v>
      </c>
      <c r="Z89">
        <v>97500</v>
      </c>
      <c r="AA89">
        <v>100500</v>
      </c>
      <c r="AB89">
        <v>109000</v>
      </c>
      <c r="AC89">
        <v>111500</v>
      </c>
      <c r="AD89">
        <v>115000</v>
      </c>
      <c r="AE89">
        <v>118000</v>
      </c>
      <c r="AF89">
        <v>115000</v>
      </c>
      <c r="AG89">
        <v>120500</v>
      </c>
      <c r="AH89">
        <v>116500</v>
      </c>
      <c r="AI89">
        <v>115500</v>
      </c>
      <c r="AJ89">
        <v>117000</v>
      </c>
      <c r="AK89">
        <v>117500</v>
      </c>
      <c r="AL89">
        <v>117500</v>
      </c>
      <c r="AM89">
        <v>119500</v>
      </c>
      <c r="AN89">
        <v>118500</v>
      </c>
      <c r="AO89">
        <v>116000</v>
      </c>
      <c r="AP89">
        <v>112500</v>
      </c>
      <c r="AQ89">
        <v>116000</v>
      </c>
      <c r="AS89">
        <f t="shared" si="34"/>
        <v>-3.4762456546929316E-3</v>
      </c>
      <c r="AT89">
        <f t="shared" si="50"/>
        <v>2.3174971031286211E-3</v>
      </c>
      <c r="AU89">
        <f t="shared" si="51"/>
        <v>8.1112398609501733E-3</v>
      </c>
      <c r="AV89">
        <f t="shared" si="52"/>
        <v>2.085747392815759E-2</v>
      </c>
      <c r="AW89">
        <f t="shared" si="53"/>
        <v>3.9397450753186555E-2</v>
      </c>
      <c r="AX89">
        <f t="shared" si="54"/>
        <v>0.13557358053302435</v>
      </c>
      <c r="AY89">
        <f t="shared" si="55"/>
        <v>0.13673232908458866</v>
      </c>
      <c r="AZ89">
        <f t="shared" si="56"/>
        <v>0.13557358053302435</v>
      </c>
      <c r="BA89">
        <f t="shared" si="57"/>
        <v>0.13789107763615296</v>
      </c>
      <c r="BB89">
        <f t="shared" si="58"/>
        <v>0.12166859791425261</v>
      </c>
      <c r="BC89">
        <f t="shared" si="59"/>
        <v>0.15874855156431056</v>
      </c>
      <c r="BD89">
        <f t="shared" si="60"/>
        <v>0.1425260718424102</v>
      </c>
      <c r="BE89">
        <f t="shared" si="61"/>
        <v>0.12630359212050984</v>
      </c>
      <c r="BF89">
        <f t="shared" si="62"/>
        <v>0.15179606025492468</v>
      </c>
      <c r="BG89">
        <f t="shared" si="63"/>
        <v>0.14484356894553882</v>
      </c>
      <c r="BH89">
        <f t="shared" si="64"/>
        <v>0.12977983777520277</v>
      </c>
      <c r="BI89">
        <f t="shared" si="65"/>
        <v>0.1645422943221321</v>
      </c>
      <c r="BJ89">
        <f t="shared" si="66"/>
        <v>0.2630359212050985</v>
      </c>
      <c r="BK89">
        <f t="shared" si="35"/>
        <v>0.29200463499420626</v>
      </c>
      <c r="BL89">
        <f t="shared" si="36"/>
        <v>0.33256083429895711</v>
      </c>
      <c r="BM89">
        <f t="shared" si="37"/>
        <v>0.36732329084588644</v>
      </c>
      <c r="BN89">
        <f t="shared" si="38"/>
        <v>0.33256083429895711</v>
      </c>
      <c r="BO89">
        <f t="shared" si="39"/>
        <v>0.3962920046349942</v>
      </c>
      <c r="BP89">
        <f t="shared" si="40"/>
        <v>0.34994206257242177</v>
      </c>
      <c r="BQ89">
        <f t="shared" si="41"/>
        <v>0.33835457705677868</v>
      </c>
      <c r="BR89">
        <f t="shared" si="42"/>
        <v>0.35573580533024335</v>
      </c>
      <c r="BS89">
        <f t="shared" si="43"/>
        <v>0.36152954808806487</v>
      </c>
      <c r="BT89">
        <f t="shared" si="44"/>
        <v>0.36152954808806487</v>
      </c>
      <c r="BU89">
        <f t="shared" si="45"/>
        <v>0.38470451911935111</v>
      </c>
      <c r="BV89">
        <f t="shared" si="46"/>
        <v>0.37311703360370801</v>
      </c>
      <c r="BW89">
        <f t="shared" si="47"/>
        <v>0.34414831981460026</v>
      </c>
      <c r="BX89">
        <f t="shared" si="48"/>
        <v>0.30359212050984935</v>
      </c>
      <c r="BY89">
        <f t="shared" si="49"/>
        <v>0.34414831981460026</v>
      </c>
    </row>
    <row r="90" spans="8:77" x14ac:dyDescent="0.25">
      <c r="H90">
        <v>82400</v>
      </c>
      <c r="I90">
        <v>83700</v>
      </c>
      <c r="J90">
        <v>82800</v>
      </c>
      <c r="K90">
        <v>83100</v>
      </c>
      <c r="L90">
        <v>83200</v>
      </c>
      <c r="M90">
        <v>85300</v>
      </c>
      <c r="N90">
        <v>82800</v>
      </c>
      <c r="O90">
        <v>81800</v>
      </c>
      <c r="P90">
        <v>81600</v>
      </c>
      <c r="Q90">
        <v>80700</v>
      </c>
      <c r="R90">
        <v>81100</v>
      </c>
      <c r="S90">
        <v>80600</v>
      </c>
      <c r="T90">
        <v>81400</v>
      </c>
      <c r="U90">
        <v>81300</v>
      </c>
      <c r="V90">
        <v>81000</v>
      </c>
      <c r="W90">
        <v>80700</v>
      </c>
      <c r="X90">
        <v>80200</v>
      </c>
      <c r="Y90">
        <v>78100</v>
      </c>
      <c r="Z90">
        <v>75000</v>
      </c>
      <c r="AA90">
        <v>71800</v>
      </c>
      <c r="AB90">
        <v>74500</v>
      </c>
      <c r="AC90">
        <v>75500</v>
      </c>
      <c r="AD90">
        <v>77000</v>
      </c>
      <c r="AE90">
        <v>78800</v>
      </c>
      <c r="AF90">
        <v>79100</v>
      </c>
      <c r="AG90">
        <v>77800</v>
      </c>
      <c r="AH90">
        <v>75100</v>
      </c>
      <c r="AI90">
        <v>75200</v>
      </c>
      <c r="AJ90">
        <v>75500</v>
      </c>
      <c r="AK90">
        <v>78700</v>
      </c>
      <c r="AL90">
        <v>78700</v>
      </c>
      <c r="AM90">
        <v>78400</v>
      </c>
      <c r="AN90">
        <v>79400</v>
      </c>
      <c r="AO90">
        <v>77300</v>
      </c>
      <c r="AP90">
        <v>76600</v>
      </c>
      <c r="AQ90">
        <v>78400</v>
      </c>
      <c r="AS90">
        <f t="shared" si="34"/>
        <v>3.6231884057971015E-3</v>
      </c>
      <c r="AT90">
        <f t="shared" si="50"/>
        <v>4.830917874396135E-3</v>
      </c>
      <c r="AU90">
        <f t="shared" si="51"/>
        <v>3.0193236714975844E-2</v>
      </c>
      <c r="AV90">
        <f t="shared" si="52"/>
        <v>0</v>
      </c>
      <c r="AW90">
        <f t="shared" si="53"/>
        <v>-1.2077294685990338E-2</v>
      </c>
      <c r="AX90">
        <f t="shared" si="54"/>
        <v>-1.4492753623188406E-2</v>
      </c>
      <c r="AY90">
        <f t="shared" si="55"/>
        <v>-2.5362318840579712E-2</v>
      </c>
      <c r="AZ90">
        <f t="shared" si="56"/>
        <v>-2.0531400966183576E-2</v>
      </c>
      <c r="BA90">
        <f t="shared" si="57"/>
        <v>-2.6570048309178744E-2</v>
      </c>
      <c r="BB90">
        <f t="shared" si="58"/>
        <v>-1.6908212560386472E-2</v>
      </c>
      <c r="BC90">
        <f t="shared" si="59"/>
        <v>-1.8115942028985508E-2</v>
      </c>
      <c r="BD90">
        <f t="shared" si="60"/>
        <v>-2.1739130434782608E-2</v>
      </c>
      <c r="BE90">
        <f t="shared" si="61"/>
        <v>-2.5362318840579712E-2</v>
      </c>
      <c r="BF90">
        <f t="shared" si="62"/>
        <v>-3.140096618357488E-2</v>
      </c>
      <c r="BG90">
        <f t="shared" si="63"/>
        <v>-5.6763285024154592E-2</v>
      </c>
      <c r="BH90">
        <f t="shared" si="64"/>
        <v>-9.420289855072464E-2</v>
      </c>
      <c r="BI90">
        <f t="shared" si="65"/>
        <v>-0.13285024154589373</v>
      </c>
      <c r="BJ90">
        <f t="shared" si="66"/>
        <v>-0.10024154589371981</v>
      </c>
      <c r="BK90">
        <f t="shared" si="35"/>
        <v>-8.8164251207729472E-2</v>
      </c>
      <c r="BL90">
        <f t="shared" si="36"/>
        <v>-7.0048309178743967E-2</v>
      </c>
      <c r="BM90">
        <f t="shared" si="37"/>
        <v>-4.8309178743961352E-2</v>
      </c>
      <c r="BN90">
        <f t="shared" si="38"/>
        <v>-4.4685990338164248E-2</v>
      </c>
      <c r="BO90">
        <f t="shared" si="39"/>
        <v>-6.0386473429951688E-2</v>
      </c>
      <c r="BP90">
        <f t="shared" si="40"/>
        <v>-9.2995169082125601E-2</v>
      </c>
      <c r="BQ90">
        <f t="shared" si="41"/>
        <v>-9.1787439613526575E-2</v>
      </c>
      <c r="BR90">
        <f t="shared" si="42"/>
        <v>-8.8164251207729472E-2</v>
      </c>
      <c r="BS90">
        <f t="shared" si="43"/>
        <v>-4.9516908212560384E-2</v>
      </c>
      <c r="BT90">
        <f t="shared" si="44"/>
        <v>-4.9516908212560384E-2</v>
      </c>
      <c r="BU90">
        <f t="shared" si="45"/>
        <v>-5.3140096618357488E-2</v>
      </c>
      <c r="BV90">
        <f t="shared" si="46"/>
        <v>-4.1062801932367152E-2</v>
      </c>
      <c r="BW90">
        <f t="shared" si="47"/>
        <v>-6.6425120772946863E-2</v>
      </c>
      <c r="BX90">
        <f t="shared" si="48"/>
        <v>-7.4879227053140096E-2</v>
      </c>
      <c r="BY90">
        <f t="shared" si="49"/>
        <v>-5.3140096618357488E-2</v>
      </c>
    </row>
    <row r="91" spans="8:77" x14ac:dyDescent="0.25">
      <c r="H91">
        <v>80000</v>
      </c>
      <c r="I91">
        <v>82900</v>
      </c>
      <c r="J91">
        <v>82900</v>
      </c>
      <c r="K91">
        <v>83000</v>
      </c>
      <c r="L91">
        <v>81500</v>
      </c>
      <c r="M91">
        <v>82000</v>
      </c>
      <c r="N91">
        <v>83100</v>
      </c>
      <c r="O91">
        <v>84700</v>
      </c>
      <c r="P91">
        <v>85100</v>
      </c>
      <c r="Q91">
        <v>83500</v>
      </c>
      <c r="R91">
        <v>83600</v>
      </c>
      <c r="S91">
        <v>82300</v>
      </c>
      <c r="T91">
        <v>81300</v>
      </c>
      <c r="U91">
        <v>83200</v>
      </c>
      <c r="V91">
        <v>83400</v>
      </c>
      <c r="W91">
        <v>83400</v>
      </c>
      <c r="X91">
        <v>85200</v>
      </c>
      <c r="Y91">
        <v>85500</v>
      </c>
      <c r="Z91">
        <v>85300</v>
      </c>
      <c r="AA91">
        <v>82700</v>
      </c>
      <c r="AB91">
        <v>80900</v>
      </c>
      <c r="AC91">
        <v>81700</v>
      </c>
      <c r="AD91">
        <v>81700</v>
      </c>
      <c r="AE91">
        <v>82300</v>
      </c>
      <c r="AF91">
        <v>82700</v>
      </c>
      <c r="AG91">
        <v>82800</v>
      </c>
      <c r="AH91">
        <v>80900</v>
      </c>
      <c r="AI91">
        <v>80500</v>
      </c>
      <c r="AJ91">
        <v>78700</v>
      </c>
      <c r="AK91">
        <v>77700</v>
      </c>
      <c r="AL91">
        <v>78800</v>
      </c>
      <c r="AM91">
        <v>80600</v>
      </c>
      <c r="AN91">
        <v>80700</v>
      </c>
      <c r="AO91">
        <v>80700</v>
      </c>
      <c r="AP91">
        <v>80600</v>
      </c>
      <c r="AQ91">
        <v>83400</v>
      </c>
      <c r="AS91">
        <f t="shared" si="34"/>
        <v>1.2062726176115801E-3</v>
      </c>
      <c r="AT91">
        <f t="shared" si="50"/>
        <v>-1.6887816646562123E-2</v>
      </c>
      <c r="AU91">
        <f t="shared" si="51"/>
        <v>-1.0856453558504222E-2</v>
      </c>
      <c r="AV91">
        <f t="shared" si="52"/>
        <v>2.4125452352231603E-3</v>
      </c>
      <c r="AW91">
        <f t="shared" si="53"/>
        <v>2.1712907117008445E-2</v>
      </c>
      <c r="AX91">
        <f t="shared" si="54"/>
        <v>2.6537997587454766E-2</v>
      </c>
      <c r="AY91">
        <f t="shared" si="55"/>
        <v>7.2376357056694813E-3</v>
      </c>
      <c r="AZ91">
        <f t="shared" si="56"/>
        <v>8.4439083232810616E-3</v>
      </c>
      <c r="BA91">
        <f t="shared" si="57"/>
        <v>-7.2376357056694813E-3</v>
      </c>
      <c r="BB91">
        <f t="shared" si="58"/>
        <v>-1.9300361881785282E-2</v>
      </c>
      <c r="BC91">
        <f t="shared" si="59"/>
        <v>3.6188178528347406E-3</v>
      </c>
      <c r="BD91">
        <f t="shared" si="60"/>
        <v>6.0313630880579009E-3</v>
      </c>
      <c r="BE91">
        <f t="shared" si="61"/>
        <v>6.0313630880579009E-3</v>
      </c>
      <c r="BF91">
        <f t="shared" si="62"/>
        <v>2.7744270205066344E-2</v>
      </c>
      <c r="BG91">
        <f t="shared" si="63"/>
        <v>3.1363088057901084E-2</v>
      </c>
      <c r="BH91">
        <f t="shared" si="64"/>
        <v>2.8950542822677925E-2</v>
      </c>
      <c r="BI91">
        <f t="shared" si="65"/>
        <v>-2.4125452352231603E-3</v>
      </c>
      <c r="BJ91">
        <f t="shared" si="66"/>
        <v>-2.4125452352231604E-2</v>
      </c>
      <c r="BK91">
        <f t="shared" si="35"/>
        <v>-1.4475271411338963E-2</v>
      </c>
      <c r="BL91">
        <f t="shared" si="36"/>
        <v>-1.4475271411338963E-2</v>
      </c>
      <c r="BM91">
        <f t="shared" si="37"/>
        <v>-7.2376357056694813E-3</v>
      </c>
      <c r="BN91">
        <f t="shared" si="38"/>
        <v>-2.4125452352231603E-3</v>
      </c>
      <c r="BO91">
        <f t="shared" si="39"/>
        <v>-1.2062726176115801E-3</v>
      </c>
      <c r="BP91">
        <f t="shared" si="40"/>
        <v>-2.4125452352231604E-2</v>
      </c>
      <c r="BQ91">
        <f t="shared" si="41"/>
        <v>-2.8950542822677925E-2</v>
      </c>
      <c r="BR91">
        <f t="shared" si="42"/>
        <v>-5.066344993968637E-2</v>
      </c>
      <c r="BS91">
        <f t="shared" si="43"/>
        <v>-6.2726176115802168E-2</v>
      </c>
      <c r="BT91">
        <f t="shared" si="44"/>
        <v>-4.9457177322074788E-2</v>
      </c>
      <c r="BU91">
        <f t="shared" si="45"/>
        <v>-2.7744270205066344E-2</v>
      </c>
      <c r="BV91">
        <f t="shared" si="46"/>
        <v>-2.6537997587454766E-2</v>
      </c>
      <c r="BW91">
        <f t="shared" si="47"/>
        <v>-2.6537997587454766E-2</v>
      </c>
      <c r="BX91">
        <f t="shared" si="48"/>
        <v>-2.7744270205066344E-2</v>
      </c>
      <c r="BY91">
        <f t="shared" si="49"/>
        <v>6.0313630880579009E-3</v>
      </c>
    </row>
    <row r="92" spans="8:77" x14ac:dyDescent="0.25">
      <c r="H92">
        <v>53300</v>
      </c>
      <c r="I92">
        <v>53700</v>
      </c>
      <c r="J92">
        <v>54000</v>
      </c>
      <c r="K92">
        <v>52800</v>
      </c>
      <c r="L92">
        <v>53700</v>
      </c>
      <c r="M92">
        <v>53700</v>
      </c>
      <c r="N92">
        <v>53300</v>
      </c>
      <c r="O92">
        <v>54600</v>
      </c>
      <c r="P92">
        <v>52700</v>
      </c>
      <c r="Q92">
        <v>50000</v>
      </c>
      <c r="R92">
        <v>50700</v>
      </c>
      <c r="S92">
        <v>48450</v>
      </c>
      <c r="T92">
        <v>47900</v>
      </c>
      <c r="U92">
        <v>49600</v>
      </c>
      <c r="V92">
        <v>50400</v>
      </c>
      <c r="W92">
        <v>49900</v>
      </c>
      <c r="X92">
        <v>50900</v>
      </c>
      <c r="Y92">
        <v>50600</v>
      </c>
      <c r="Z92">
        <v>50200</v>
      </c>
      <c r="AA92">
        <v>47500</v>
      </c>
      <c r="AB92">
        <v>46000</v>
      </c>
      <c r="AC92">
        <v>46700</v>
      </c>
      <c r="AD92">
        <v>47700</v>
      </c>
      <c r="AE92">
        <v>47100</v>
      </c>
      <c r="AF92">
        <v>49350</v>
      </c>
      <c r="AG92">
        <v>48800</v>
      </c>
      <c r="AH92">
        <v>48000</v>
      </c>
      <c r="AI92">
        <v>48000</v>
      </c>
      <c r="AJ92">
        <v>49200</v>
      </c>
      <c r="AK92">
        <v>51000</v>
      </c>
      <c r="AL92">
        <v>50300</v>
      </c>
      <c r="AM92">
        <v>48800</v>
      </c>
      <c r="AN92">
        <v>49150</v>
      </c>
      <c r="AO92">
        <v>46750</v>
      </c>
      <c r="AP92">
        <v>47600</v>
      </c>
      <c r="AQ92">
        <v>47550</v>
      </c>
      <c r="AS92">
        <f t="shared" si="34"/>
        <v>-2.2222222222222223E-2</v>
      </c>
      <c r="AT92">
        <f t="shared" si="50"/>
        <v>-5.5555555555555558E-3</v>
      </c>
      <c r="AU92">
        <f t="shared" si="51"/>
        <v>-5.5555555555555558E-3</v>
      </c>
      <c r="AV92">
        <f t="shared" si="52"/>
        <v>-1.2962962962962963E-2</v>
      </c>
      <c r="AW92">
        <f t="shared" si="53"/>
        <v>1.1111111111111112E-2</v>
      </c>
      <c r="AX92">
        <f t="shared" si="54"/>
        <v>-2.4074074074074074E-2</v>
      </c>
      <c r="AY92">
        <f t="shared" si="55"/>
        <v>-7.407407407407407E-2</v>
      </c>
      <c r="AZ92">
        <f t="shared" si="56"/>
        <v>-6.1111111111111109E-2</v>
      </c>
      <c r="BA92">
        <f t="shared" si="57"/>
        <v>-0.10277777777777777</v>
      </c>
      <c r="BB92">
        <f t="shared" si="58"/>
        <v>-0.11296296296296296</v>
      </c>
      <c r="BC92">
        <f t="shared" si="59"/>
        <v>-8.1481481481481488E-2</v>
      </c>
      <c r="BD92">
        <f t="shared" si="60"/>
        <v>-6.6666666666666666E-2</v>
      </c>
      <c r="BE92">
        <f t="shared" si="61"/>
        <v>-7.5925925925925924E-2</v>
      </c>
      <c r="BF92">
        <f t="shared" si="62"/>
        <v>-5.7407407407407407E-2</v>
      </c>
      <c r="BG92">
        <f t="shared" si="63"/>
        <v>-6.2962962962962957E-2</v>
      </c>
      <c r="BH92">
        <f t="shared" si="64"/>
        <v>-7.0370370370370375E-2</v>
      </c>
      <c r="BI92">
        <f t="shared" si="65"/>
        <v>-0.12037037037037036</v>
      </c>
      <c r="BJ92">
        <f t="shared" si="66"/>
        <v>-0.14814814814814814</v>
      </c>
      <c r="BK92">
        <f t="shared" si="35"/>
        <v>-0.13518518518518519</v>
      </c>
      <c r="BL92">
        <f t="shared" si="36"/>
        <v>-0.11666666666666667</v>
      </c>
      <c r="BM92">
        <f t="shared" si="37"/>
        <v>-0.12777777777777777</v>
      </c>
      <c r="BN92">
        <f t="shared" si="38"/>
        <v>-8.611111111111111E-2</v>
      </c>
      <c r="BO92">
        <f t="shared" si="39"/>
        <v>-9.6296296296296297E-2</v>
      </c>
      <c r="BP92">
        <f t="shared" si="40"/>
        <v>-0.1111111111111111</v>
      </c>
      <c r="BQ92">
        <f t="shared" si="41"/>
        <v>-0.1111111111111111</v>
      </c>
      <c r="BR92">
        <f t="shared" si="42"/>
        <v>-8.8888888888888892E-2</v>
      </c>
      <c r="BS92">
        <f t="shared" si="43"/>
        <v>-5.5555555555555552E-2</v>
      </c>
      <c r="BT92">
        <f t="shared" si="44"/>
        <v>-6.851851851851852E-2</v>
      </c>
      <c r="BU92">
        <f t="shared" si="45"/>
        <v>-9.6296296296296297E-2</v>
      </c>
      <c r="BV92">
        <f t="shared" si="46"/>
        <v>-8.981481481481482E-2</v>
      </c>
      <c r="BW92">
        <f t="shared" si="47"/>
        <v>-0.13425925925925927</v>
      </c>
      <c r="BX92">
        <f t="shared" si="48"/>
        <v>-0.11851851851851852</v>
      </c>
      <c r="BY92">
        <f t="shared" si="49"/>
        <v>-0.11944444444444445</v>
      </c>
    </row>
    <row r="93" spans="8:77" x14ac:dyDescent="0.25">
      <c r="H93">
        <v>546</v>
      </c>
      <c r="I93">
        <v>556</v>
      </c>
      <c r="J93">
        <v>544</v>
      </c>
      <c r="K93">
        <v>544</v>
      </c>
      <c r="L93">
        <v>544</v>
      </c>
      <c r="M93">
        <v>531</v>
      </c>
      <c r="N93">
        <v>533</v>
      </c>
      <c r="O93">
        <v>532</v>
      </c>
      <c r="P93">
        <v>529</v>
      </c>
      <c r="Q93">
        <v>528</v>
      </c>
      <c r="R93">
        <v>547</v>
      </c>
      <c r="S93">
        <v>549</v>
      </c>
      <c r="T93">
        <v>550</v>
      </c>
      <c r="U93">
        <v>555</v>
      </c>
      <c r="V93">
        <v>556</v>
      </c>
      <c r="W93">
        <v>557</v>
      </c>
      <c r="X93">
        <v>557</v>
      </c>
      <c r="Y93">
        <v>571</v>
      </c>
      <c r="Z93">
        <v>572</v>
      </c>
      <c r="AA93">
        <v>581</v>
      </c>
      <c r="AB93">
        <v>583</v>
      </c>
      <c r="AC93">
        <v>580</v>
      </c>
      <c r="AD93">
        <v>577</v>
      </c>
      <c r="AE93">
        <v>585</v>
      </c>
      <c r="AF93">
        <v>577</v>
      </c>
      <c r="AG93">
        <v>578</v>
      </c>
      <c r="AH93">
        <v>575</v>
      </c>
      <c r="AI93">
        <v>568</v>
      </c>
      <c r="AJ93">
        <v>575</v>
      </c>
      <c r="AK93">
        <v>574</v>
      </c>
      <c r="AL93">
        <v>577</v>
      </c>
      <c r="AM93">
        <v>579</v>
      </c>
      <c r="AN93">
        <v>574</v>
      </c>
      <c r="AO93">
        <v>570</v>
      </c>
      <c r="AP93">
        <v>570</v>
      </c>
      <c r="AQ93">
        <v>566</v>
      </c>
      <c r="AS93">
        <f t="shared" si="34"/>
        <v>0</v>
      </c>
      <c r="AT93">
        <f t="shared" si="50"/>
        <v>0</v>
      </c>
      <c r="AU93">
        <f t="shared" si="51"/>
        <v>-2.389705882352941E-2</v>
      </c>
      <c r="AV93">
        <f t="shared" si="52"/>
        <v>-2.0220588235294119E-2</v>
      </c>
      <c r="AW93">
        <f t="shared" si="53"/>
        <v>-2.2058823529411766E-2</v>
      </c>
      <c r="AX93">
        <f t="shared" si="54"/>
        <v>-2.7573529411764705E-2</v>
      </c>
      <c r="AY93">
        <f t="shared" si="55"/>
        <v>-2.9411764705882353E-2</v>
      </c>
      <c r="AZ93">
        <f t="shared" si="56"/>
        <v>5.5147058823529415E-3</v>
      </c>
      <c r="BA93">
        <f t="shared" si="57"/>
        <v>9.1911764705882356E-3</v>
      </c>
      <c r="BB93">
        <f t="shared" si="58"/>
        <v>1.1029411764705883E-2</v>
      </c>
      <c r="BC93">
        <f t="shared" si="59"/>
        <v>2.0220588235294119E-2</v>
      </c>
      <c r="BD93">
        <f t="shared" si="60"/>
        <v>2.2058823529411766E-2</v>
      </c>
      <c r="BE93">
        <f t="shared" si="61"/>
        <v>2.389705882352941E-2</v>
      </c>
      <c r="BF93">
        <f t="shared" si="62"/>
        <v>2.389705882352941E-2</v>
      </c>
      <c r="BG93">
        <f t="shared" si="63"/>
        <v>4.9632352941176468E-2</v>
      </c>
      <c r="BH93">
        <f t="shared" si="64"/>
        <v>5.1470588235294115E-2</v>
      </c>
      <c r="BI93">
        <f t="shared" si="65"/>
        <v>6.8014705882352935E-2</v>
      </c>
      <c r="BJ93">
        <f t="shared" si="66"/>
        <v>7.169117647058823E-2</v>
      </c>
      <c r="BK93">
        <f t="shared" si="35"/>
        <v>6.6176470588235295E-2</v>
      </c>
      <c r="BL93">
        <f t="shared" si="36"/>
        <v>6.0661764705882353E-2</v>
      </c>
      <c r="BM93">
        <f t="shared" si="37"/>
        <v>7.5367647058823525E-2</v>
      </c>
      <c r="BN93">
        <f t="shared" si="38"/>
        <v>6.0661764705882353E-2</v>
      </c>
      <c r="BO93">
        <f t="shared" si="39"/>
        <v>6.25E-2</v>
      </c>
      <c r="BP93">
        <f t="shared" si="40"/>
        <v>5.6985294117647058E-2</v>
      </c>
      <c r="BQ93">
        <f t="shared" si="41"/>
        <v>4.4117647058823532E-2</v>
      </c>
      <c r="BR93">
        <f t="shared" si="42"/>
        <v>5.6985294117647058E-2</v>
      </c>
      <c r="BS93">
        <f t="shared" si="43"/>
        <v>5.514705882352941E-2</v>
      </c>
      <c r="BT93">
        <f t="shared" si="44"/>
        <v>6.0661764705882353E-2</v>
      </c>
      <c r="BU93">
        <f t="shared" si="45"/>
        <v>6.4338235294117641E-2</v>
      </c>
      <c r="BV93">
        <f t="shared" si="46"/>
        <v>5.514705882352941E-2</v>
      </c>
      <c r="BW93">
        <f t="shared" si="47"/>
        <v>4.779411764705882E-2</v>
      </c>
      <c r="BX93">
        <f t="shared" si="48"/>
        <v>4.779411764705882E-2</v>
      </c>
      <c r="BY93">
        <f t="shared" si="49"/>
        <v>4.0441176470588237E-2</v>
      </c>
    </row>
    <row r="94" spans="8:77" x14ac:dyDescent="0.25">
      <c r="H94">
        <v>136.5</v>
      </c>
      <c r="I94">
        <v>140</v>
      </c>
      <c r="J94">
        <v>139</v>
      </c>
      <c r="K94">
        <v>140.5</v>
      </c>
      <c r="L94">
        <v>139</v>
      </c>
      <c r="M94">
        <v>136</v>
      </c>
      <c r="N94">
        <v>137</v>
      </c>
      <c r="O94">
        <v>134</v>
      </c>
      <c r="P94">
        <v>134</v>
      </c>
      <c r="Q94">
        <v>135.5</v>
      </c>
      <c r="R94">
        <v>138.5</v>
      </c>
      <c r="S94">
        <v>139.5</v>
      </c>
      <c r="T94">
        <v>134.5</v>
      </c>
      <c r="U94">
        <v>136.5</v>
      </c>
      <c r="V94">
        <v>134</v>
      </c>
      <c r="W94">
        <v>134</v>
      </c>
      <c r="X94">
        <v>133</v>
      </c>
      <c r="Y94">
        <v>129</v>
      </c>
      <c r="Z94">
        <v>130.5</v>
      </c>
      <c r="AA94">
        <v>128.5</v>
      </c>
      <c r="AB94">
        <v>128</v>
      </c>
      <c r="AC94">
        <v>126</v>
      </c>
      <c r="AD94">
        <v>124</v>
      </c>
      <c r="AE94">
        <v>126</v>
      </c>
      <c r="AF94">
        <v>125</v>
      </c>
      <c r="AG94">
        <v>126</v>
      </c>
      <c r="AH94">
        <v>121</v>
      </c>
      <c r="AI94">
        <v>115</v>
      </c>
      <c r="AJ94">
        <v>123.5</v>
      </c>
      <c r="AK94">
        <v>122.5</v>
      </c>
      <c r="AL94">
        <v>124</v>
      </c>
      <c r="AM94">
        <v>125</v>
      </c>
      <c r="AN94">
        <v>129</v>
      </c>
      <c r="AO94">
        <v>124</v>
      </c>
      <c r="AP94">
        <v>125.5</v>
      </c>
      <c r="AQ94">
        <v>127</v>
      </c>
      <c r="AS94">
        <f t="shared" si="34"/>
        <v>1.0791366906474821E-2</v>
      </c>
      <c r="AT94">
        <f t="shared" si="50"/>
        <v>0</v>
      </c>
      <c r="AU94">
        <f t="shared" si="51"/>
        <v>-2.1582733812949641E-2</v>
      </c>
      <c r="AV94">
        <f t="shared" si="52"/>
        <v>-1.4388489208633094E-2</v>
      </c>
      <c r="AW94">
        <f t="shared" si="53"/>
        <v>-3.5971223021582732E-2</v>
      </c>
      <c r="AX94">
        <f t="shared" si="54"/>
        <v>-3.5971223021582732E-2</v>
      </c>
      <c r="AY94">
        <f t="shared" si="55"/>
        <v>-2.5179856115107913E-2</v>
      </c>
      <c r="AZ94">
        <f t="shared" si="56"/>
        <v>-3.5971223021582736E-3</v>
      </c>
      <c r="BA94">
        <f t="shared" si="57"/>
        <v>3.5971223021582736E-3</v>
      </c>
      <c r="BB94">
        <f t="shared" si="58"/>
        <v>-3.237410071942446E-2</v>
      </c>
      <c r="BC94">
        <f t="shared" si="59"/>
        <v>-1.7985611510791366E-2</v>
      </c>
      <c r="BD94">
        <f t="shared" si="60"/>
        <v>-3.5971223021582732E-2</v>
      </c>
      <c r="BE94">
        <f t="shared" si="61"/>
        <v>-3.5971223021582732E-2</v>
      </c>
      <c r="BF94">
        <f t="shared" si="62"/>
        <v>-4.3165467625899283E-2</v>
      </c>
      <c r="BG94">
        <f t="shared" si="63"/>
        <v>-7.1942446043165464E-2</v>
      </c>
      <c r="BH94">
        <f t="shared" si="64"/>
        <v>-6.1151079136690649E-2</v>
      </c>
      <c r="BI94">
        <f t="shared" si="65"/>
        <v>-7.5539568345323743E-2</v>
      </c>
      <c r="BJ94">
        <f t="shared" si="66"/>
        <v>-7.9136690647482008E-2</v>
      </c>
      <c r="BK94">
        <f t="shared" si="35"/>
        <v>-9.3525179856115109E-2</v>
      </c>
      <c r="BL94">
        <f t="shared" si="36"/>
        <v>-0.1079136690647482</v>
      </c>
      <c r="BM94">
        <f t="shared" si="37"/>
        <v>-9.3525179856115109E-2</v>
      </c>
      <c r="BN94">
        <f t="shared" si="38"/>
        <v>-0.10071942446043165</v>
      </c>
      <c r="BO94">
        <f t="shared" si="39"/>
        <v>-9.3525179856115109E-2</v>
      </c>
      <c r="BP94">
        <f t="shared" si="40"/>
        <v>-0.12949640287769784</v>
      </c>
      <c r="BQ94">
        <f t="shared" si="41"/>
        <v>-0.17266187050359713</v>
      </c>
      <c r="BR94">
        <f t="shared" si="42"/>
        <v>-0.11151079136690648</v>
      </c>
      <c r="BS94">
        <f t="shared" si="43"/>
        <v>-0.11870503597122302</v>
      </c>
      <c r="BT94">
        <f t="shared" si="44"/>
        <v>-0.1079136690647482</v>
      </c>
      <c r="BU94">
        <f t="shared" si="45"/>
        <v>-0.10071942446043165</v>
      </c>
      <c r="BV94">
        <f t="shared" si="46"/>
        <v>-7.1942446043165464E-2</v>
      </c>
      <c r="BW94">
        <f t="shared" si="47"/>
        <v>-0.1079136690647482</v>
      </c>
      <c r="BX94">
        <f t="shared" si="48"/>
        <v>-9.7122302158273388E-2</v>
      </c>
      <c r="BY94">
        <f t="shared" si="49"/>
        <v>-8.6330935251798566E-2</v>
      </c>
    </row>
    <row r="95" spans="8:77" x14ac:dyDescent="0.25">
      <c r="H95">
        <v>29755</v>
      </c>
      <c r="I95">
        <v>33720</v>
      </c>
      <c r="J95">
        <v>33530</v>
      </c>
      <c r="K95">
        <v>35210</v>
      </c>
      <c r="L95">
        <v>35350</v>
      </c>
      <c r="M95">
        <v>34800</v>
      </c>
      <c r="N95">
        <v>34650</v>
      </c>
      <c r="O95">
        <v>34520</v>
      </c>
      <c r="P95">
        <v>36580</v>
      </c>
      <c r="Q95">
        <v>36000</v>
      </c>
      <c r="R95">
        <v>36260</v>
      </c>
      <c r="S95">
        <v>36490</v>
      </c>
      <c r="T95">
        <v>36870</v>
      </c>
      <c r="U95">
        <v>38380</v>
      </c>
      <c r="V95">
        <v>39290</v>
      </c>
      <c r="W95">
        <v>39450</v>
      </c>
      <c r="X95">
        <v>39600</v>
      </c>
      <c r="Y95">
        <v>38060</v>
      </c>
      <c r="Z95">
        <v>38360</v>
      </c>
      <c r="AA95">
        <v>37150</v>
      </c>
      <c r="AB95">
        <v>36510</v>
      </c>
      <c r="AC95">
        <v>37390</v>
      </c>
      <c r="AD95">
        <v>37220</v>
      </c>
      <c r="AE95">
        <v>35410</v>
      </c>
      <c r="AF95">
        <v>36740</v>
      </c>
      <c r="AG95">
        <v>37300</v>
      </c>
      <c r="AH95">
        <v>39340</v>
      </c>
      <c r="AI95">
        <v>39330</v>
      </c>
      <c r="AJ95">
        <v>38720</v>
      </c>
      <c r="AK95">
        <v>38930</v>
      </c>
      <c r="AL95">
        <v>39510</v>
      </c>
      <c r="AM95">
        <v>39260</v>
      </c>
      <c r="AN95">
        <v>39570</v>
      </c>
      <c r="AO95">
        <v>38300</v>
      </c>
      <c r="AP95">
        <v>39610</v>
      </c>
      <c r="AQ95">
        <v>39620</v>
      </c>
      <c r="AS95">
        <f t="shared" si="34"/>
        <v>5.0104384133611693E-2</v>
      </c>
      <c r="AT95">
        <f t="shared" si="50"/>
        <v>5.4279749478079335E-2</v>
      </c>
      <c r="AU95">
        <f t="shared" si="51"/>
        <v>3.7876528481956453E-2</v>
      </c>
      <c r="AV95">
        <f t="shared" si="52"/>
        <v>3.3402922755741124E-2</v>
      </c>
      <c r="AW95">
        <f t="shared" si="53"/>
        <v>2.9525797793021176E-2</v>
      </c>
      <c r="AX95">
        <f t="shared" si="54"/>
        <v>9.0963316433045033E-2</v>
      </c>
      <c r="AY95">
        <f t="shared" si="55"/>
        <v>7.3665374291679089E-2</v>
      </c>
      <c r="AZ95">
        <f t="shared" si="56"/>
        <v>8.1419624217118999E-2</v>
      </c>
      <c r="BA95">
        <f t="shared" si="57"/>
        <v>8.8279152997315841E-2</v>
      </c>
      <c r="BB95">
        <f t="shared" si="58"/>
        <v>9.9612287503728011E-2</v>
      </c>
      <c r="BC95">
        <f t="shared" si="59"/>
        <v>0.14464658514762899</v>
      </c>
      <c r="BD95">
        <f t="shared" si="60"/>
        <v>0.17178645988666866</v>
      </c>
      <c r="BE95">
        <f t="shared" si="61"/>
        <v>0.17655830599463168</v>
      </c>
      <c r="BF95">
        <f t="shared" si="62"/>
        <v>0.18103191172084701</v>
      </c>
      <c r="BG95">
        <f t="shared" si="63"/>
        <v>0.13510289293170294</v>
      </c>
      <c r="BH95">
        <f t="shared" si="64"/>
        <v>0.1440501043841336</v>
      </c>
      <c r="BI95">
        <f t="shared" si="65"/>
        <v>0.10796301819266328</v>
      </c>
      <c r="BJ95">
        <f t="shared" si="66"/>
        <v>8.8875633760811215E-2</v>
      </c>
      <c r="BK95">
        <f t="shared" si="35"/>
        <v>0.11512078735460782</v>
      </c>
      <c r="BL95">
        <f t="shared" si="36"/>
        <v>0.11005070086489711</v>
      </c>
      <c r="BM95">
        <f t="shared" si="37"/>
        <v>5.6069191768565466E-2</v>
      </c>
      <c r="BN95">
        <f t="shared" si="38"/>
        <v>9.5735162541008056E-2</v>
      </c>
      <c r="BO95">
        <f t="shared" si="39"/>
        <v>0.11243662391887861</v>
      </c>
      <c r="BP95">
        <f t="shared" si="40"/>
        <v>0.1732776617954071</v>
      </c>
      <c r="BQ95">
        <f t="shared" si="41"/>
        <v>0.17297942141365941</v>
      </c>
      <c r="BR95">
        <f t="shared" si="42"/>
        <v>0.15478675812705039</v>
      </c>
      <c r="BS95">
        <f t="shared" si="43"/>
        <v>0.16104980614375186</v>
      </c>
      <c r="BT95">
        <f t="shared" si="44"/>
        <v>0.17834774828511782</v>
      </c>
      <c r="BU95">
        <f t="shared" si="45"/>
        <v>0.1708917387414256</v>
      </c>
      <c r="BV95">
        <f t="shared" si="46"/>
        <v>0.18013719057560393</v>
      </c>
      <c r="BW95">
        <f t="shared" si="47"/>
        <v>0.14226066209364749</v>
      </c>
      <c r="BX95">
        <f t="shared" si="48"/>
        <v>0.1813301521025947</v>
      </c>
      <c r="BY95">
        <f t="shared" si="49"/>
        <v>0.18162839248434237</v>
      </c>
    </row>
    <row r="96" spans="8:77" x14ac:dyDescent="0.25">
      <c r="H96">
        <v>15885</v>
      </c>
      <c r="I96">
        <v>16395</v>
      </c>
      <c r="J96">
        <v>16175</v>
      </c>
      <c r="K96">
        <v>16860</v>
      </c>
      <c r="L96">
        <v>17420</v>
      </c>
      <c r="M96">
        <v>18370</v>
      </c>
      <c r="N96">
        <v>18530</v>
      </c>
      <c r="O96">
        <v>18660</v>
      </c>
      <c r="P96">
        <v>18180</v>
      </c>
      <c r="Q96">
        <v>18250</v>
      </c>
      <c r="R96">
        <v>18800</v>
      </c>
      <c r="S96">
        <v>19635</v>
      </c>
      <c r="T96">
        <v>19720</v>
      </c>
      <c r="U96">
        <v>19710</v>
      </c>
      <c r="V96">
        <v>19315</v>
      </c>
      <c r="W96">
        <v>19735</v>
      </c>
      <c r="X96">
        <v>19275</v>
      </c>
      <c r="Y96">
        <v>19420</v>
      </c>
      <c r="Z96">
        <v>19635</v>
      </c>
      <c r="AA96">
        <v>18815</v>
      </c>
      <c r="AB96">
        <v>18800</v>
      </c>
      <c r="AC96">
        <v>18910</v>
      </c>
      <c r="AD96">
        <v>18955</v>
      </c>
      <c r="AE96">
        <v>19900</v>
      </c>
      <c r="AF96">
        <v>19900</v>
      </c>
      <c r="AG96">
        <v>20300</v>
      </c>
      <c r="AH96">
        <v>20400</v>
      </c>
      <c r="AI96">
        <v>19900</v>
      </c>
      <c r="AJ96">
        <v>20000</v>
      </c>
      <c r="AK96">
        <v>20560</v>
      </c>
      <c r="AL96">
        <v>19620</v>
      </c>
      <c r="AM96">
        <v>19775</v>
      </c>
      <c r="AN96">
        <v>19610</v>
      </c>
      <c r="AO96">
        <v>19715</v>
      </c>
      <c r="AP96">
        <v>20240</v>
      </c>
      <c r="AQ96">
        <v>20775</v>
      </c>
      <c r="AS96">
        <f t="shared" si="34"/>
        <v>4.234930448222566E-2</v>
      </c>
      <c r="AT96">
        <f t="shared" si="50"/>
        <v>7.6970633693972182E-2</v>
      </c>
      <c r="AU96">
        <f t="shared" si="51"/>
        <v>0.13570324574961359</v>
      </c>
      <c r="AV96">
        <f t="shared" si="52"/>
        <v>0.1455950540958269</v>
      </c>
      <c r="AW96">
        <f t="shared" si="53"/>
        <v>0.15363214837712519</v>
      </c>
      <c r="AX96">
        <f t="shared" si="54"/>
        <v>0.12395672333848531</v>
      </c>
      <c r="AY96">
        <f t="shared" si="55"/>
        <v>0.12828438948995363</v>
      </c>
      <c r="AZ96">
        <f t="shared" si="56"/>
        <v>0.16228748068006182</v>
      </c>
      <c r="BA96">
        <f t="shared" si="57"/>
        <v>0.21391035548686244</v>
      </c>
      <c r="BB96">
        <f t="shared" si="58"/>
        <v>0.21916537867078825</v>
      </c>
      <c r="BC96">
        <f t="shared" si="59"/>
        <v>0.21854714064914993</v>
      </c>
      <c r="BD96">
        <f t="shared" si="60"/>
        <v>0.19412673879443587</v>
      </c>
      <c r="BE96">
        <f t="shared" si="61"/>
        <v>0.22009273570324575</v>
      </c>
      <c r="BF96">
        <f t="shared" si="62"/>
        <v>0.19165378670788252</v>
      </c>
      <c r="BG96">
        <f t="shared" si="63"/>
        <v>0.20061823802163833</v>
      </c>
      <c r="BH96">
        <f t="shared" si="64"/>
        <v>0.21391035548686244</v>
      </c>
      <c r="BI96">
        <f t="shared" si="65"/>
        <v>0.16321483771251932</v>
      </c>
      <c r="BJ96">
        <f t="shared" si="66"/>
        <v>0.16228748068006182</v>
      </c>
      <c r="BK96">
        <f t="shared" si="35"/>
        <v>0.16908809891808346</v>
      </c>
      <c r="BL96">
        <f t="shared" si="36"/>
        <v>0.17187017001545596</v>
      </c>
      <c r="BM96">
        <f t="shared" si="37"/>
        <v>0.23029366306027821</v>
      </c>
      <c r="BN96">
        <f t="shared" si="38"/>
        <v>0.23029366306027821</v>
      </c>
      <c r="BO96">
        <f t="shared" si="39"/>
        <v>0.25502318392581141</v>
      </c>
      <c r="BP96">
        <f t="shared" si="40"/>
        <v>0.26120556414219476</v>
      </c>
      <c r="BQ96">
        <f t="shared" si="41"/>
        <v>0.23029366306027821</v>
      </c>
      <c r="BR96">
        <f t="shared" si="42"/>
        <v>0.23647604327666152</v>
      </c>
      <c r="BS96">
        <f t="shared" si="43"/>
        <v>0.27109737248840804</v>
      </c>
      <c r="BT96">
        <f t="shared" si="44"/>
        <v>0.21298299845440494</v>
      </c>
      <c r="BU96">
        <f t="shared" si="45"/>
        <v>0.22256568778979907</v>
      </c>
      <c r="BV96">
        <f t="shared" si="46"/>
        <v>0.21236476043276661</v>
      </c>
      <c r="BW96">
        <f t="shared" si="47"/>
        <v>0.21885625965996908</v>
      </c>
      <c r="BX96">
        <f t="shared" si="48"/>
        <v>0.25131375579598147</v>
      </c>
      <c r="BY96">
        <f t="shared" si="49"/>
        <v>0.28438948995363217</v>
      </c>
    </row>
    <row r="97" spans="8:77" x14ac:dyDescent="0.25">
      <c r="H97">
        <v>15420</v>
      </c>
      <c r="I97">
        <v>16090</v>
      </c>
      <c r="J97">
        <v>15383.3</v>
      </c>
      <c r="K97">
        <v>15596.7</v>
      </c>
      <c r="L97">
        <v>15523.3</v>
      </c>
      <c r="M97">
        <v>15663.3</v>
      </c>
      <c r="N97">
        <v>15396.7</v>
      </c>
      <c r="O97">
        <v>15160</v>
      </c>
      <c r="P97">
        <v>15120</v>
      </c>
      <c r="Q97">
        <v>14863.3</v>
      </c>
      <c r="R97">
        <v>15923.3</v>
      </c>
      <c r="S97">
        <v>15623.3</v>
      </c>
      <c r="T97">
        <v>15570</v>
      </c>
      <c r="U97">
        <v>15856.7</v>
      </c>
      <c r="V97">
        <v>15610</v>
      </c>
      <c r="W97">
        <v>15710</v>
      </c>
      <c r="X97">
        <v>16200</v>
      </c>
      <c r="Y97">
        <v>16036.7</v>
      </c>
      <c r="Z97">
        <v>16013.3</v>
      </c>
      <c r="AA97">
        <v>16213.3</v>
      </c>
      <c r="AB97">
        <v>16010</v>
      </c>
      <c r="AC97">
        <v>15890</v>
      </c>
      <c r="AD97">
        <v>15563.3</v>
      </c>
      <c r="AE97">
        <v>15583.3</v>
      </c>
      <c r="AF97">
        <v>15726.7</v>
      </c>
      <c r="AG97">
        <v>16186.7</v>
      </c>
      <c r="AH97">
        <v>15766.7</v>
      </c>
      <c r="AI97">
        <v>16123.3</v>
      </c>
      <c r="AJ97">
        <v>16366.7</v>
      </c>
      <c r="AK97">
        <v>16666.7</v>
      </c>
      <c r="AL97">
        <v>16250</v>
      </c>
      <c r="AM97">
        <v>16196.7</v>
      </c>
      <c r="AN97">
        <v>16106.7</v>
      </c>
      <c r="AO97">
        <v>16030</v>
      </c>
      <c r="AP97">
        <v>16040</v>
      </c>
      <c r="AQ97">
        <v>15710</v>
      </c>
      <c r="AS97">
        <f t="shared" si="34"/>
        <v>1.3872186071909244E-2</v>
      </c>
      <c r="AT97">
        <f t="shared" si="50"/>
        <v>9.1007781165289639E-3</v>
      </c>
      <c r="AU97">
        <f t="shared" si="51"/>
        <v>1.8201556233057928E-2</v>
      </c>
      <c r="AV97">
        <f t="shared" si="52"/>
        <v>8.7107447686786681E-4</v>
      </c>
      <c r="AW97">
        <f t="shared" si="53"/>
        <v>-1.4515741095863649E-2</v>
      </c>
      <c r="AX97">
        <f t="shared" si="54"/>
        <v>-1.7115963414871926E-2</v>
      </c>
      <c r="AY97">
        <f t="shared" si="55"/>
        <v>-3.3802890147107578E-2</v>
      </c>
      <c r="AZ97">
        <f t="shared" si="56"/>
        <v>3.5103001306611717E-2</v>
      </c>
      <c r="BA97">
        <f t="shared" si="57"/>
        <v>1.5601333914049652E-2</v>
      </c>
      <c r="BB97">
        <f t="shared" si="58"/>
        <v>1.2136537673971172E-2</v>
      </c>
      <c r="BC97">
        <f t="shared" si="59"/>
        <v>3.0773631145463033E-2</v>
      </c>
      <c r="BD97">
        <f t="shared" si="60"/>
        <v>1.4736759992979447E-2</v>
      </c>
      <c r="BE97">
        <f t="shared" si="61"/>
        <v>2.1237315790500137E-2</v>
      </c>
      <c r="BF97">
        <f t="shared" si="62"/>
        <v>5.3090039198351507E-2</v>
      </c>
      <c r="BG97">
        <f t="shared" si="63"/>
        <v>4.2474631581000274E-2</v>
      </c>
      <c r="BH97">
        <f t="shared" si="64"/>
        <v>4.0953501524380334E-2</v>
      </c>
      <c r="BI97">
        <f t="shared" si="65"/>
        <v>5.3954613119421714E-2</v>
      </c>
      <c r="BJ97">
        <f t="shared" si="66"/>
        <v>4.0738983183062204E-2</v>
      </c>
      <c r="BK97">
        <f t="shared" si="35"/>
        <v>3.2938316226037372E-2</v>
      </c>
      <c r="BL97">
        <f t="shared" si="36"/>
        <v>1.170100043553724E-2</v>
      </c>
      <c r="BM97">
        <f t="shared" si="37"/>
        <v>1.3001111595041377E-2</v>
      </c>
      <c r="BN97">
        <f t="shared" si="38"/>
        <v>2.2322908608686139E-2</v>
      </c>
      <c r="BO97">
        <f t="shared" si="39"/>
        <v>5.2225465277281308E-2</v>
      </c>
      <c r="BP97">
        <f t="shared" si="40"/>
        <v>2.4923130927694413E-2</v>
      </c>
      <c r="BQ97">
        <f t="shared" si="41"/>
        <v>4.8104112901653097E-2</v>
      </c>
      <c r="BR97">
        <f t="shared" si="42"/>
        <v>6.3926465712818542E-2</v>
      </c>
      <c r="BS97">
        <f t="shared" si="43"/>
        <v>8.3428133105380609E-2</v>
      </c>
      <c r="BT97">
        <f t="shared" si="44"/>
        <v>5.6340317097111854E-2</v>
      </c>
      <c r="BU97">
        <f t="shared" si="45"/>
        <v>5.287552085703337E-2</v>
      </c>
      <c r="BV97">
        <f t="shared" si="46"/>
        <v>4.7025020639264753E-2</v>
      </c>
      <c r="BW97">
        <f t="shared" si="47"/>
        <v>4.2039094342566335E-2</v>
      </c>
      <c r="BX97">
        <f t="shared" si="48"/>
        <v>4.2689149922318405E-2</v>
      </c>
      <c r="BY97">
        <f t="shared" si="49"/>
        <v>2.1237315790500137E-2</v>
      </c>
    </row>
    <row r="98" spans="8:77" x14ac:dyDescent="0.25">
      <c r="H98">
        <v>7983.3</v>
      </c>
      <c r="I98">
        <v>8166.7</v>
      </c>
      <c r="J98">
        <v>8023.3</v>
      </c>
      <c r="K98">
        <v>8161.7</v>
      </c>
      <c r="L98">
        <v>8196.7000000000007</v>
      </c>
      <c r="M98">
        <v>8183.3</v>
      </c>
      <c r="N98">
        <v>8116.7</v>
      </c>
      <c r="O98">
        <v>8108.3</v>
      </c>
      <c r="P98">
        <v>8391.7000000000007</v>
      </c>
      <c r="Q98">
        <v>8568.2999999999993</v>
      </c>
      <c r="R98">
        <v>8561.7000000000007</v>
      </c>
      <c r="S98">
        <v>8471.7000000000007</v>
      </c>
      <c r="T98">
        <v>8068.3</v>
      </c>
      <c r="U98">
        <v>8380</v>
      </c>
      <c r="V98">
        <v>8388.2999999999993</v>
      </c>
      <c r="W98">
        <v>8281.7000000000007</v>
      </c>
      <c r="X98">
        <v>8095</v>
      </c>
      <c r="Y98">
        <v>8050</v>
      </c>
      <c r="Z98">
        <v>7876.7</v>
      </c>
      <c r="AA98">
        <v>7441.7</v>
      </c>
      <c r="AB98">
        <v>7776.7</v>
      </c>
      <c r="AC98">
        <v>7626.7</v>
      </c>
      <c r="AD98">
        <v>7616.7</v>
      </c>
      <c r="AE98">
        <v>7653.3</v>
      </c>
      <c r="AF98">
        <v>7478.3</v>
      </c>
      <c r="AG98">
        <v>7073.3</v>
      </c>
      <c r="AH98">
        <v>7348.3</v>
      </c>
      <c r="AI98">
        <v>6945</v>
      </c>
      <c r="AJ98">
        <v>6708.3</v>
      </c>
      <c r="AK98">
        <v>6280</v>
      </c>
      <c r="AL98">
        <v>6063.3</v>
      </c>
      <c r="AM98">
        <v>5985</v>
      </c>
      <c r="AN98">
        <v>5976.7</v>
      </c>
      <c r="AO98">
        <v>5503.3</v>
      </c>
      <c r="AP98">
        <v>5703.3</v>
      </c>
      <c r="AQ98">
        <v>6731.7</v>
      </c>
      <c r="AS98">
        <f t="shared" si="34"/>
        <v>1.7249760073785054E-2</v>
      </c>
      <c r="AT98">
        <f t="shared" si="50"/>
        <v>2.1612054890132557E-2</v>
      </c>
      <c r="AU98">
        <f t="shared" si="51"/>
        <v>1.9941919160445201E-2</v>
      </c>
      <c r="AV98">
        <f t="shared" si="52"/>
        <v>1.1641095309909841E-2</v>
      </c>
      <c r="AW98">
        <f t="shared" si="53"/>
        <v>1.0594144553986514E-2</v>
      </c>
      <c r="AX98">
        <f t="shared" si="54"/>
        <v>4.5916268866925146E-2</v>
      </c>
      <c r="AY98">
        <f t="shared" si="55"/>
        <v>6.7927162140266353E-2</v>
      </c>
      <c r="AZ98">
        <f t="shared" si="56"/>
        <v>6.7104557974898171E-2</v>
      </c>
      <c r="BA98">
        <f t="shared" si="57"/>
        <v>5.5887228447147747E-2</v>
      </c>
      <c r="BB98">
        <f t="shared" si="58"/>
        <v>5.6086647638752133E-3</v>
      </c>
      <c r="BC98">
        <f t="shared" si="59"/>
        <v>4.4458016028317504E-2</v>
      </c>
      <c r="BD98">
        <f t="shared" si="60"/>
        <v>4.5492503084765504E-2</v>
      </c>
      <c r="BE98">
        <f t="shared" si="61"/>
        <v>3.2206199444119073E-2</v>
      </c>
      <c r="BF98">
        <f t="shared" si="62"/>
        <v>8.9364725237744847E-3</v>
      </c>
      <c r="BG98">
        <f t="shared" si="63"/>
        <v>3.3278077598992706E-3</v>
      </c>
      <c r="BH98">
        <f t="shared" si="64"/>
        <v>-1.8271783430757964E-2</v>
      </c>
      <c r="BI98">
        <f t="shared" si="65"/>
        <v>-7.2488876148218362E-2</v>
      </c>
      <c r="BJ98">
        <f t="shared" si="66"/>
        <v>-3.0735482906036213E-2</v>
      </c>
      <c r="BK98">
        <f t="shared" si="35"/>
        <v>-4.943103211895359E-2</v>
      </c>
      <c r="BL98">
        <f t="shared" si="36"/>
        <v>-5.0677402066481414E-2</v>
      </c>
      <c r="BM98">
        <f t="shared" si="37"/>
        <v>-4.611568805852953E-2</v>
      </c>
      <c r="BN98">
        <f t="shared" si="38"/>
        <v>-6.7927162140266478E-2</v>
      </c>
      <c r="BO98">
        <f t="shared" si="39"/>
        <v>-0.11840514501514339</v>
      </c>
      <c r="BP98">
        <f t="shared" si="40"/>
        <v>-8.41299714581282E-2</v>
      </c>
      <c r="BQ98">
        <f t="shared" si="41"/>
        <v>-0.13439607144192542</v>
      </c>
      <c r="BR98">
        <f t="shared" si="42"/>
        <v>-0.163897648099909</v>
      </c>
      <c r="BS98">
        <f t="shared" si="43"/>
        <v>-0.21727967295252579</v>
      </c>
      <c r="BT98">
        <f t="shared" si="44"/>
        <v>-0.24428850971545374</v>
      </c>
      <c r="BU98">
        <f t="shared" si="45"/>
        <v>-0.25404758640459663</v>
      </c>
      <c r="BV98">
        <f t="shared" si="46"/>
        <v>-0.25508207346104472</v>
      </c>
      <c r="BW98">
        <f t="shared" si="47"/>
        <v>-0.31408522677701195</v>
      </c>
      <c r="BX98">
        <f t="shared" si="48"/>
        <v>-0.28915782782645544</v>
      </c>
      <c r="BY98">
        <f t="shared" si="49"/>
        <v>-0.16098114242269396</v>
      </c>
    </row>
    <row r="99" spans="8:77" x14ac:dyDescent="0.25">
      <c r="H99">
        <v>7358.3</v>
      </c>
      <c r="I99">
        <v>7415</v>
      </c>
      <c r="J99">
        <v>7401.7</v>
      </c>
      <c r="K99">
        <v>7343.3</v>
      </c>
      <c r="L99">
        <v>7386.7</v>
      </c>
      <c r="M99">
        <v>7260</v>
      </c>
      <c r="N99">
        <v>7288.3</v>
      </c>
      <c r="O99">
        <v>7358.3</v>
      </c>
      <c r="P99">
        <v>7376.7</v>
      </c>
      <c r="Q99">
        <v>7413.3</v>
      </c>
      <c r="R99">
        <v>7581.7</v>
      </c>
      <c r="S99">
        <v>7720</v>
      </c>
      <c r="T99">
        <v>7623.3</v>
      </c>
      <c r="U99">
        <v>7503.3</v>
      </c>
      <c r="V99">
        <v>7245</v>
      </c>
      <c r="W99">
        <v>7301.7</v>
      </c>
      <c r="X99">
        <v>7400</v>
      </c>
      <c r="Y99">
        <v>7601.7</v>
      </c>
      <c r="Z99">
        <v>7586.7</v>
      </c>
      <c r="AA99">
        <v>7548.3</v>
      </c>
      <c r="AB99">
        <v>7533.3</v>
      </c>
      <c r="AC99">
        <v>7523.3</v>
      </c>
      <c r="AD99">
        <v>7538.3</v>
      </c>
      <c r="AE99">
        <v>7458.3</v>
      </c>
      <c r="AF99">
        <v>7478.3</v>
      </c>
      <c r="AG99">
        <v>7493.3</v>
      </c>
      <c r="AH99">
        <v>7468.3</v>
      </c>
      <c r="AI99">
        <v>7416.7</v>
      </c>
      <c r="AJ99">
        <v>7475</v>
      </c>
      <c r="AK99">
        <v>7838.3</v>
      </c>
      <c r="AL99">
        <v>8298.2999999999993</v>
      </c>
      <c r="AM99">
        <v>8303.2999999999993</v>
      </c>
      <c r="AN99">
        <v>8211.7000000000007</v>
      </c>
      <c r="AO99">
        <v>8136.7</v>
      </c>
      <c r="AP99">
        <v>7970</v>
      </c>
      <c r="AQ99">
        <v>7983.3</v>
      </c>
      <c r="AS99">
        <f t="shared" si="34"/>
        <v>-7.8900793061053055E-3</v>
      </c>
      <c r="AT99">
        <f t="shared" si="50"/>
        <v>-2.0265614656092522E-3</v>
      </c>
      <c r="AU99">
        <f t="shared" si="51"/>
        <v>-1.9144250645122044E-2</v>
      </c>
      <c r="AV99">
        <f t="shared" si="52"/>
        <v>-1.5320804680005896E-2</v>
      </c>
      <c r="AW99">
        <f t="shared" si="53"/>
        <v>-5.8635178404960533E-3</v>
      </c>
      <c r="AX99">
        <f t="shared" si="54"/>
        <v>-3.3776024426820867E-3</v>
      </c>
      <c r="AY99">
        <f t="shared" si="55"/>
        <v>1.5672075334045373E-3</v>
      </c>
      <c r="AZ99">
        <f t="shared" si="56"/>
        <v>2.4318737587311023E-2</v>
      </c>
      <c r="BA99">
        <f t="shared" si="57"/>
        <v>4.3003634300228355E-2</v>
      </c>
      <c r="BB99">
        <f t="shared" si="58"/>
        <v>2.9939068051934064E-2</v>
      </c>
      <c r="BC99">
        <f t="shared" si="59"/>
        <v>1.372657632706005E-2</v>
      </c>
      <c r="BD99">
        <f t="shared" si="60"/>
        <v>-2.1170812110731293E-2</v>
      </c>
      <c r="BE99">
        <f t="shared" si="61"/>
        <v>-1.3510409770728347E-2</v>
      </c>
      <c r="BF99">
        <f t="shared" si="62"/>
        <v>-2.2967696610235732E-4</v>
      </c>
      <c r="BG99">
        <f t="shared" si="63"/>
        <v>2.7020819541456693E-2</v>
      </c>
      <c r="BH99">
        <f t="shared" si="64"/>
        <v>2.4994258075847441E-2</v>
      </c>
      <c r="BI99">
        <f t="shared" si="65"/>
        <v>1.9806260723887806E-2</v>
      </c>
      <c r="BJ99">
        <f t="shared" si="66"/>
        <v>1.7779699258278554E-2</v>
      </c>
      <c r="BK99">
        <f t="shared" si="35"/>
        <v>1.6428658281205717E-2</v>
      </c>
      <c r="BL99">
        <f t="shared" si="36"/>
        <v>1.8455219746814969E-2</v>
      </c>
      <c r="BM99">
        <f t="shared" si="37"/>
        <v>7.6468919302322934E-3</v>
      </c>
      <c r="BN99">
        <f t="shared" si="38"/>
        <v>1.0348973884377962E-2</v>
      </c>
      <c r="BO99">
        <f t="shared" si="39"/>
        <v>1.2375535349987215E-2</v>
      </c>
      <c r="BP99">
        <f t="shared" si="40"/>
        <v>8.9979329073051287E-3</v>
      </c>
      <c r="BQ99">
        <f t="shared" si="41"/>
        <v>2.0265614656092522E-3</v>
      </c>
      <c r="BR99">
        <f t="shared" si="42"/>
        <v>9.9031303619439032E-3</v>
      </c>
      <c r="BS99">
        <f t="shared" si="43"/>
        <v>5.898644905900001E-2</v>
      </c>
      <c r="BT99">
        <f t="shared" si="44"/>
        <v>0.12113433400435028</v>
      </c>
      <c r="BU99">
        <f t="shared" si="45"/>
        <v>0.1218098544928867</v>
      </c>
      <c r="BV99">
        <f t="shared" si="46"/>
        <v>0.10943431914289974</v>
      </c>
      <c r="BW99">
        <f t="shared" si="47"/>
        <v>9.9301511814853347E-2</v>
      </c>
      <c r="BX99">
        <f t="shared" si="48"/>
        <v>7.6779658727049213E-2</v>
      </c>
      <c r="BY99">
        <f t="shared" si="49"/>
        <v>7.8576543226556106E-2</v>
      </c>
    </row>
    <row r="100" spans="8:77" x14ac:dyDescent="0.25">
      <c r="H100">
        <v>6585</v>
      </c>
      <c r="I100">
        <v>7468.3</v>
      </c>
      <c r="J100">
        <v>7511.7</v>
      </c>
      <c r="K100">
        <v>7438.3</v>
      </c>
      <c r="L100">
        <v>7496.7</v>
      </c>
      <c r="M100">
        <v>7545</v>
      </c>
      <c r="N100">
        <v>7656.7</v>
      </c>
      <c r="O100">
        <v>7536.7</v>
      </c>
      <c r="P100">
        <v>7428.3</v>
      </c>
      <c r="Q100">
        <v>7518.3</v>
      </c>
      <c r="R100">
        <v>7510</v>
      </c>
      <c r="S100">
        <v>7646.7</v>
      </c>
      <c r="T100">
        <v>7721.7</v>
      </c>
      <c r="U100">
        <v>7570</v>
      </c>
      <c r="V100">
        <v>7591.7</v>
      </c>
      <c r="W100">
        <v>7615</v>
      </c>
      <c r="X100">
        <v>7781.7</v>
      </c>
      <c r="Y100">
        <v>7643.3</v>
      </c>
      <c r="Z100">
        <v>7426.7</v>
      </c>
      <c r="AA100">
        <v>6998.3</v>
      </c>
      <c r="AB100">
        <v>6920</v>
      </c>
      <c r="AC100">
        <v>6931.7</v>
      </c>
      <c r="AD100">
        <v>6900</v>
      </c>
      <c r="AE100">
        <v>6705</v>
      </c>
      <c r="AF100">
        <v>6680</v>
      </c>
      <c r="AG100">
        <v>7006.7</v>
      </c>
      <c r="AH100">
        <v>7205</v>
      </c>
      <c r="AI100">
        <v>7076.7</v>
      </c>
      <c r="AJ100">
        <v>7068.3</v>
      </c>
      <c r="AK100">
        <v>6868.3</v>
      </c>
      <c r="AL100">
        <v>6891.7</v>
      </c>
      <c r="AM100">
        <v>6985</v>
      </c>
      <c r="AN100">
        <v>7106.7</v>
      </c>
      <c r="AO100">
        <v>7091.7</v>
      </c>
      <c r="AP100">
        <v>7060</v>
      </c>
      <c r="AQ100">
        <v>7095</v>
      </c>
      <c r="AS100">
        <f t="shared" si="34"/>
        <v>-9.7714232464022315E-3</v>
      </c>
      <c r="AT100">
        <f t="shared" si="50"/>
        <v>-1.9968848596189945E-3</v>
      </c>
      <c r="AU100">
        <f t="shared" si="51"/>
        <v>4.433084388354192E-3</v>
      </c>
      <c r="AV100">
        <f t="shared" si="52"/>
        <v>1.9303220309650281E-2</v>
      </c>
      <c r="AW100">
        <f t="shared" si="53"/>
        <v>3.328141432698324E-3</v>
      </c>
      <c r="AX100">
        <f t="shared" si="54"/>
        <v>-1.110267981948156E-2</v>
      </c>
      <c r="AY100">
        <f t="shared" si="55"/>
        <v>8.7862933823240597E-4</v>
      </c>
      <c r="AZ100">
        <f t="shared" si="56"/>
        <v>-2.2631361742346182E-4</v>
      </c>
      <c r="BA100">
        <f t="shared" si="57"/>
        <v>1.7971963736570951E-2</v>
      </c>
      <c r="BB100">
        <f t="shared" si="58"/>
        <v>2.7956388034665922E-2</v>
      </c>
      <c r="BC100">
        <f t="shared" si="59"/>
        <v>7.761225821052516E-3</v>
      </c>
      <c r="BD100">
        <f t="shared" si="60"/>
        <v>1.0650052584634638E-2</v>
      </c>
      <c r="BE100">
        <f t="shared" si="61"/>
        <v>1.3751880399909499E-2</v>
      </c>
      <c r="BF100">
        <f t="shared" si="62"/>
        <v>3.5943927473141901E-2</v>
      </c>
      <c r="BG100">
        <f t="shared" si="63"/>
        <v>1.7519336501724027E-2</v>
      </c>
      <c r="BH100">
        <f t="shared" si="64"/>
        <v>-1.1315680871174301E-2</v>
      </c>
      <c r="BI100">
        <f t="shared" si="65"/>
        <v>-6.8346712461892736E-2</v>
      </c>
      <c r="BJ100">
        <f t="shared" si="66"/>
        <v>-7.877045142910391E-2</v>
      </c>
      <c r="BK100">
        <f t="shared" si="35"/>
        <v>-7.7212881238601122E-2</v>
      </c>
      <c r="BL100">
        <f t="shared" si="36"/>
        <v>-8.143296457526257E-2</v>
      </c>
      <c r="BM100">
        <f t="shared" si="37"/>
        <v>-0.1073924677503095</v>
      </c>
      <c r="BN100">
        <f t="shared" si="38"/>
        <v>-0.11072060918300781</v>
      </c>
      <c r="BO100">
        <f t="shared" si="39"/>
        <v>-6.7228456940506151E-2</v>
      </c>
      <c r="BP100">
        <f t="shared" si="40"/>
        <v>-4.0829639096343018E-2</v>
      </c>
      <c r="BQ100">
        <f t="shared" si="41"/>
        <v>-5.7909660928950842E-2</v>
      </c>
      <c r="BR100">
        <f t="shared" si="42"/>
        <v>-5.9027916450337427E-2</v>
      </c>
      <c r="BS100">
        <f t="shared" si="43"/>
        <v>-8.5653047911924018E-2</v>
      </c>
      <c r="BT100">
        <f t="shared" si="44"/>
        <v>-8.2537907530918442E-2</v>
      </c>
      <c r="BU100">
        <f t="shared" si="45"/>
        <v>-7.0117283704088262E-2</v>
      </c>
      <c r="BV100">
        <f t="shared" si="46"/>
        <v>-5.3915891209712852E-2</v>
      </c>
      <c r="BW100">
        <f t="shared" si="47"/>
        <v>-5.5912776069331843E-2</v>
      </c>
      <c r="BX100">
        <f t="shared" si="48"/>
        <v>-6.0132859405993291E-2</v>
      </c>
      <c r="BY100">
        <f t="shared" si="49"/>
        <v>-5.547346140021564E-2</v>
      </c>
    </row>
    <row r="101" spans="8:77" x14ac:dyDescent="0.25">
      <c r="H101">
        <v>3018</v>
      </c>
      <c r="I101">
        <v>3162.7</v>
      </c>
      <c r="J101">
        <v>3250.3</v>
      </c>
      <c r="K101">
        <v>3213.7</v>
      </c>
      <c r="L101">
        <v>3191.7</v>
      </c>
      <c r="M101">
        <v>3196.7</v>
      </c>
      <c r="N101">
        <v>3194.3</v>
      </c>
      <c r="O101">
        <v>3053.3</v>
      </c>
      <c r="P101">
        <v>3262.3</v>
      </c>
      <c r="Q101">
        <v>3267.3</v>
      </c>
      <c r="R101">
        <v>3351.7</v>
      </c>
      <c r="S101">
        <v>3310.3</v>
      </c>
      <c r="T101">
        <v>3324</v>
      </c>
      <c r="U101">
        <v>3311.3</v>
      </c>
      <c r="V101">
        <v>3405</v>
      </c>
      <c r="W101">
        <v>3373.3</v>
      </c>
      <c r="X101">
        <v>3366.7</v>
      </c>
      <c r="Y101">
        <v>3390</v>
      </c>
      <c r="Z101">
        <v>3385</v>
      </c>
      <c r="AA101">
        <v>3400</v>
      </c>
      <c r="AB101">
        <v>3450</v>
      </c>
      <c r="AC101">
        <v>3491.7</v>
      </c>
      <c r="AD101">
        <v>3495</v>
      </c>
      <c r="AE101">
        <v>3341.7</v>
      </c>
      <c r="AF101">
        <v>3333.3</v>
      </c>
      <c r="AG101">
        <v>3317.7</v>
      </c>
      <c r="AH101">
        <v>3324</v>
      </c>
      <c r="AI101">
        <v>3356.7</v>
      </c>
      <c r="AJ101">
        <v>3401.7</v>
      </c>
      <c r="AK101">
        <v>3353.3</v>
      </c>
      <c r="AL101">
        <v>3391.7</v>
      </c>
      <c r="AM101">
        <v>3430</v>
      </c>
      <c r="AN101">
        <v>3460</v>
      </c>
      <c r="AO101">
        <v>3560</v>
      </c>
      <c r="AP101">
        <v>3566.7</v>
      </c>
      <c r="AQ101">
        <v>3646.7</v>
      </c>
      <c r="AS101">
        <f t="shared" si="34"/>
        <v>-1.1260499030858802E-2</v>
      </c>
      <c r="AT101">
        <f t="shared" si="50"/>
        <v>-1.8029105005691892E-2</v>
      </c>
      <c r="AU101">
        <f t="shared" si="51"/>
        <v>-1.64907854659571E-2</v>
      </c>
      <c r="AV101">
        <f t="shared" si="52"/>
        <v>-1.722917884502969E-2</v>
      </c>
      <c r="AW101">
        <f t="shared" si="53"/>
        <v>-6.0609789865550871E-2</v>
      </c>
      <c r="AX101">
        <f t="shared" si="54"/>
        <v>3.6919668953635048E-3</v>
      </c>
      <c r="AY101">
        <f t="shared" si="55"/>
        <v>5.2302864350982983E-3</v>
      </c>
      <c r="AZ101">
        <f t="shared" si="56"/>
        <v>3.1197120265821502E-2</v>
      </c>
      <c r="BA101">
        <f t="shared" si="57"/>
        <v>1.8459834476817524E-2</v>
      </c>
      <c r="BB101">
        <f t="shared" si="58"/>
        <v>2.2674830015690803E-2</v>
      </c>
      <c r="BC101">
        <f t="shared" si="59"/>
        <v>1.8767498384764481E-2</v>
      </c>
      <c r="BD101">
        <f t="shared" si="60"/>
        <v>4.759560655939446E-2</v>
      </c>
      <c r="BE101">
        <f t="shared" si="61"/>
        <v>3.7842660677475923E-2</v>
      </c>
      <c r="BF101">
        <f t="shared" si="62"/>
        <v>3.5812078885025883E-2</v>
      </c>
      <c r="BG101">
        <f t="shared" si="63"/>
        <v>4.2980647940190075E-2</v>
      </c>
      <c r="BH101">
        <f t="shared" si="64"/>
        <v>4.1442328400455287E-2</v>
      </c>
      <c r="BI101">
        <f t="shared" si="65"/>
        <v>4.6057287019659665E-2</v>
      </c>
      <c r="BJ101">
        <f t="shared" si="66"/>
        <v>6.14404824170076E-2</v>
      </c>
      <c r="BK101">
        <f t="shared" si="35"/>
        <v>7.4270067378395727E-2</v>
      </c>
      <c r="BL101">
        <f t="shared" si="36"/>
        <v>7.5285358274620739E-2</v>
      </c>
      <c r="BM101">
        <f t="shared" si="37"/>
        <v>2.8120481186351916E-2</v>
      </c>
      <c r="BN101">
        <f t="shared" si="38"/>
        <v>2.5536104359597574E-2</v>
      </c>
      <c r="BO101">
        <f t="shared" si="39"/>
        <v>2.0736547395624905E-2</v>
      </c>
      <c r="BP101">
        <f t="shared" si="40"/>
        <v>2.2674830015690803E-2</v>
      </c>
      <c r="BQ101">
        <f t="shared" si="41"/>
        <v>3.2735439805556293E-2</v>
      </c>
      <c r="BR101">
        <f t="shared" si="42"/>
        <v>4.658031566316944E-2</v>
      </c>
      <c r="BS101">
        <f t="shared" si="43"/>
        <v>3.168938251853675E-2</v>
      </c>
      <c r="BT101">
        <f t="shared" si="44"/>
        <v>4.350367658369985E-2</v>
      </c>
      <c r="BU101">
        <f t="shared" si="45"/>
        <v>5.5287204258068427E-2</v>
      </c>
      <c r="BV101">
        <f t="shared" si="46"/>
        <v>6.4517121496477189E-2</v>
      </c>
      <c r="BW101">
        <f t="shared" si="47"/>
        <v>9.5283512291173059E-2</v>
      </c>
      <c r="BX101">
        <f t="shared" si="48"/>
        <v>9.7344860474417635E-2</v>
      </c>
      <c r="BY101">
        <f t="shared" si="49"/>
        <v>0.12195797311017433</v>
      </c>
    </row>
    <row r="102" spans="8:77" x14ac:dyDescent="0.25">
      <c r="H102">
        <v>20350</v>
      </c>
      <c r="I102">
        <v>21150</v>
      </c>
      <c r="J102">
        <v>21600</v>
      </c>
      <c r="K102">
        <v>20300</v>
      </c>
      <c r="L102">
        <v>20450</v>
      </c>
      <c r="M102">
        <v>21550</v>
      </c>
      <c r="N102">
        <v>21500</v>
      </c>
      <c r="O102">
        <v>20550</v>
      </c>
      <c r="P102">
        <v>21350</v>
      </c>
      <c r="Q102">
        <v>23200</v>
      </c>
      <c r="R102">
        <v>21700</v>
      </c>
      <c r="S102">
        <v>21500</v>
      </c>
      <c r="T102">
        <v>21450</v>
      </c>
      <c r="U102">
        <v>21000</v>
      </c>
      <c r="V102">
        <v>20450</v>
      </c>
      <c r="W102">
        <v>20350</v>
      </c>
      <c r="X102">
        <v>19600</v>
      </c>
      <c r="Y102">
        <v>19810</v>
      </c>
      <c r="Z102">
        <v>20250</v>
      </c>
      <c r="AA102">
        <v>21350</v>
      </c>
      <c r="AB102">
        <v>25950</v>
      </c>
      <c r="AC102">
        <v>26150</v>
      </c>
      <c r="AD102">
        <v>26600</v>
      </c>
      <c r="AE102">
        <v>26550</v>
      </c>
      <c r="AF102">
        <v>27300</v>
      </c>
      <c r="AG102">
        <v>27150</v>
      </c>
      <c r="AH102">
        <v>27200</v>
      </c>
      <c r="AI102">
        <v>26550</v>
      </c>
      <c r="AJ102">
        <v>26350</v>
      </c>
      <c r="AK102">
        <v>25700</v>
      </c>
      <c r="AL102">
        <v>25150</v>
      </c>
      <c r="AM102">
        <v>25000</v>
      </c>
      <c r="AN102">
        <v>25650</v>
      </c>
      <c r="AO102">
        <v>26600</v>
      </c>
      <c r="AP102">
        <v>26500</v>
      </c>
      <c r="AQ102">
        <v>26600</v>
      </c>
      <c r="AS102">
        <f t="shared" si="34"/>
        <v>-6.0185185185185182E-2</v>
      </c>
      <c r="AT102">
        <f t="shared" si="50"/>
        <v>-5.3240740740740741E-2</v>
      </c>
      <c r="AU102">
        <f t="shared" si="51"/>
        <v>-2.3148148148148147E-3</v>
      </c>
      <c r="AV102">
        <f t="shared" si="52"/>
        <v>-4.6296296296296294E-3</v>
      </c>
      <c r="AW102">
        <f t="shared" si="53"/>
        <v>-4.8611111111111112E-2</v>
      </c>
      <c r="AX102">
        <f t="shared" si="54"/>
        <v>-1.1574074074074073E-2</v>
      </c>
      <c r="AY102">
        <f t="shared" si="55"/>
        <v>7.407407407407407E-2</v>
      </c>
      <c r="AZ102">
        <f t="shared" si="56"/>
        <v>4.6296296296296294E-3</v>
      </c>
      <c r="BA102">
        <f t="shared" si="57"/>
        <v>-4.6296296296296294E-3</v>
      </c>
      <c r="BB102">
        <f t="shared" si="58"/>
        <v>-6.9444444444444441E-3</v>
      </c>
      <c r="BC102">
        <f t="shared" si="59"/>
        <v>-2.7777777777777776E-2</v>
      </c>
      <c r="BD102">
        <f t="shared" si="60"/>
        <v>-5.3240740740740741E-2</v>
      </c>
      <c r="BE102">
        <f t="shared" si="61"/>
        <v>-5.7870370370370371E-2</v>
      </c>
      <c r="BF102">
        <f t="shared" si="62"/>
        <v>-9.2592592592592587E-2</v>
      </c>
      <c r="BG102">
        <f t="shared" si="63"/>
        <v>-8.2870370370370372E-2</v>
      </c>
      <c r="BH102">
        <f t="shared" si="64"/>
        <v>-6.25E-2</v>
      </c>
      <c r="BI102">
        <f t="shared" si="65"/>
        <v>-1.1574074074074073E-2</v>
      </c>
      <c r="BJ102">
        <f t="shared" si="66"/>
        <v>0.2013888888888889</v>
      </c>
      <c r="BK102">
        <f t="shared" si="35"/>
        <v>0.21064814814814814</v>
      </c>
      <c r="BL102">
        <f t="shared" si="36"/>
        <v>0.23148148148148148</v>
      </c>
      <c r="BM102">
        <f t="shared" si="37"/>
        <v>0.22916666666666666</v>
      </c>
      <c r="BN102">
        <f t="shared" si="38"/>
        <v>0.2638888888888889</v>
      </c>
      <c r="BO102">
        <f t="shared" si="39"/>
        <v>0.25694444444444442</v>
      </c>
      <c r="BP102">
        <f t="shared" si="40"/>
        <v>0.25925925925925924</v>
      </c>
      <c r="BQ102">
        <f t="shared" si="41"/>
        <v>0.22916666666666666</v>
      </c>
      <c r="BR102">
        <f t="shared" si="42"/>
        <v>0.21990740740740741</v>
      </c>
      <c r="BS102">
        <f t="shared" si="43"/>
        <v>0.18981481481481483</v>
      </c>
      <c r="BT102">
        <f t="shared" si="44"/>
        <v>0.16435185185185186</v>
      </c>
      <c r="BU102">
        <f t="shared" si="45"/>
        <v>0.15740740740740741</v>
      </c>
      <c r="BV102">
        <f t="shared" si="46"/>
        <v>0.1875</v>
      </c>
      <c r="BW102">
        <f t="shared" si="47"/>
        <v>0.23148148148148148</v>
      </c>
      <c r="BX102">
        <f t="shared" si="48"/>
        <v>0.22685185185185186</v>
      </c>
      <c r="BY102">
        <f t="shared" si="49"/>
        <v>0.23148148148148148</v>
      </c>
    </row>
    <row r="103" spans="8:77" x14ac:dyDescent="0.25">
      <c r="H103">
        <v>17800</v>
      </c>
      <c r="I103">
        <v>18550</v>
      </c>
      <c r="J103">
        <v>18075</v>
      </c>
      <c r="K103">
        <v>18175</v>
      </c>
      <c r="L103">
        <v>18100</v>
      </c>
      <c r="M103">
        <v>18050</v>
      </c>
      <c r="N103">
        <v>17875</v>
      </c>
      <c r="O103">
        <v>18450</v>
      </c>
      <c r="P103">
        <v>18375</v>
      </c>
      <c r="Q103">
        <v>18850</v>
      </c>
      <c r="R103">
        <v>19050</v>
      </c>
      <c r="S103">
        <v>18225</v>
      </c>
      <c r="T103">
        <v>18175</v>
      </c>
      <c r="U103">
        <v>18200</v>
      </c>
      <c r="V103">
        <v>17550</v>
      </c>
      <c r="W103">
        <v>16500</v>
      </c>
      <c r="X103">
        <v>16050</v>
      </c>
      <c r="Y103">
        <v>16800</v>
      </c>
      <c r="Z103">
        <v>16775</v>
      </c>
      <c r="AA103">
        <v>16875</v>
      </c>
      <c r="AB103">
        <v>16850</v>
      </c>
      <c r="AC103">
        <v>16650</v>
      </c>
      <c r="AD103">
        <v>17200</v>
      </c>
      <c r="AE103">
        <v>16600</v>
      </c>
      <c r="AF103">
        <v>16675</v>
      </c>
      <c r="AG103">
        <v>16700</v>
      </c>
      <c r="AH103">
        <v>16625</v>
      </c>
      <c r="AI103">
        <v>16975</v>
      </c>
      <c r="AJ103">
        <v>16850</v>
      </c>
      <c r="AK103">
        <v>16475</v>
      </c>
      <c r="AL103">
        <v>16075</v>
      </c>
      <c r="AM103">
        <v>16550</v>
      </c>
      <c r="AN103">
        <v>16350</v>
      </c>
      <c r="AO103">
        <v>15900</v>
      </c>
      <c r="AP103">
        <v>15525</v>
      </c>
      <c r="AQ103">
        <v>15675</v>
      </c>
      <c r="AS103">
        <f t="shared" si="34"/>
        <v>5.5325034578146614E-3</v>
      </c>
      <c r="AT103">
        <f t="shared" si="50"/>
        <v>1.3831258644536654E-3</v>
      </c>
      <c r="AU103">
        <f t="shared" si="51"/>
        <v>-1.3831258644536654E-3</v>
      </c>
      <c r="AV103">
        <f t="shared" si="52"/>
        <v>-1.1065006915629323E-2</v>
      </c>
      <c r="AW103">
        <f t="shared" si="53"/>
        <v>2.0746887966804978E-2</v>
      </c>
      <c r="AX103">
        <f t="shared" si="54"/>
        <v>1.6597510373443983E-2</v>
      </c>
      <c r="AY103">
        <f t="shared" si="55"/>
        <v>4.2876901798063624E-2</v>
      </c>
      <c r="AZ103">
        <f t="shared" si="56"/>
        <v>5.3941908713692949E-2</v>
      </c>
      <c r="BA103">
        <f t="shared" si="57"/>
        <v>8.2987551867219917E-3</v>
      </c>
      <c r="BB103">
        <f t="shared" si="58"/>
        <v>5.5325034578146614E-3</v>
      </c>
      <c r="BC103">
        <f t="shared" si="59"/>
        <v>6.9156293222683261E-3</v>
      </c>
      <c r="BD103">
        <f t="shared" si="60"/>
        <v>-2.9045643153526972E-2</v>
      </c>
      <c r="BE103">
        <f t="shared" si="61"/>
        <v>-8.7136929460580909E-2</v>
      </c>
      <c r="BF103">
        <f t="shared" si="62"/>
        <v>-0.11203319502074689</v>
      </c>
      <c r="BG103">
        <f t="shared" si="63"/>
        <v>-7.0539419087136929E-2</v>
      </c>
      <c r="BH103">
        <f t="shared" si="64"/>
        <v>-7.1922544951590589E-2</v>
      </c>
      <c r="BI103">
        <f t="shared" si="65"/>
        <v>-6.6390041493775934E-2</v>
      </c>
      <c r="BJ103">
        <f t="shared" si="66"/>
        <v>-6.7773167358229594E-2</v>
      </c>
      <c r="BK103">
        <f t="shared" si="35"/>
        <v>-7.8838174273858919E-2</v>
      </c>
      <c r="BL103">
        <f t="shared" si="36"/>
        <v>-4.8409405255878286E-2</v>
      </c>
      <c r="BM103">
        <f t="shared" si="37"/>
        <v>-8.1604426002766253E-2</v>
      </c>
      <c r="BN103">
        <f t="shared" si="38"/>
        <v>-7.7455048409405258E-2</v>
      </c>
      <c r="BO103">
        <f t="shared" si="39"/>
        <v>-7.6071922544951584E-2</v>
      </c>
      <c r="BP103">
        <f t="shared" si="40"/>
        <v>-8.0221300138312593E-2</v>
      </c>
      <c r="BQ103">
        <f t="shared" si="41"/>
        <v>-6.0857538035961271E-2</v>
      </c>
      <c r="BR103">
        <f t="shared" si="42"/>
        <v>-6.7773167358229594E-2</v>
      </c>
      <c r="BS103">
        <f t="shared" si="43"/>
        <v>-8.8520055325034583E-2</v>
      </c>
      <c r="BT103">
        <f t="shared" si="44"/>
        <v>-0.11065006915629322</v>
      </c>
      <c r="BU103">
        <f t="shared" si="45"/>
        <v>-8.4370677731673588E-2</v>
      </c>
      <c r="BV103">
        <f t="shared" si="46"/>
        <v>-9.5435684647302899E-2</v>
      </c>
      <c r="BW103">
        <f t="shared" si="47"/>
        <v>-0.12033195020746888</v>
      </c>
      <c r="BX103">
        <f t="shared" si="48"/>
        <v>-0.14107883817427386</v>
      </c>
      <c r="BY103">
        <f t="shared" si="49"/>
        <v>-0.13278008298755187</v>
      </c>
    </row>
    <row r="104" spans="8:77" x14ac:dyDescent="0.25">
      <c r="H104">
        <v>15000</v>
      </c>
      <c r="I104">
        <v>16425</v>
      </c>
      <c r="J104">
        <v>16350</v>
      </c>
      <c r="K104">
        <v>17100</v>
      </c>
      <c r="L104">
        <v>17125</v>
      </c>
      <c r="M104">
        <v>17125</v>
      </c>
      <c r="N104">
        <v>16275</v>
      </c>
      <c r="O104">
        <v>16125</v>
      </c>
      <c r="P104">
        <v>15900</v>
      </c>
      <c r="Q104">
        <v>16850</v>
      </c>
      <c r="R104">
        <v>16650</v>
      </c>
      <c r="S104">
        <v>16300</v>
      </c>
      <c r="T104">
        <v>16100</v>
      </c>
      <c r="U104">
        <v>16500</v>
      </c>
      <c r="V104">
        <v>17450</v>
      </c>
      <c r="W104">
        <v>16975</v>
      </c>
      <c r="X104">
        <v>17100</v>
      </c>
      <c r="Y104">
        <v>16800</v>
      </c>
      <c r="Z104">
        <v>16450</v>
      </c>
      <c r="AA104">
        <v>16725</v>
      </c>
      <c r="AB104">
        <v>16650</v>
      </c>
      <c r="AC104">
        <v>16475</v>
      </c>
      <c r="AD104">
        <v>16675</v>
      </c>
      <c r="AE104">
        <v>16800</v>
      </c>
      <c r="AF104">
        <v>16825</v>
      </c>
      <c r="AG104">
        <v>16850</v>
      </c>
      <c r="AH104">
        <v>16350</v>
      </c>
      <c r="AI104">
        <v>16425</v>
      </c>
      <c r="AJ104">
        <v>16150</v>
      </c>
      <c r="AK104">
        <v>16350</v>
      </c>
      <c r="AL104">
        <v>16350</v>
      </c>
      <c r="AM104">
        <v>16375</v>
      </c>
      <c r="AN104">
        <v>16525</v>
      </c>
      <c r="AO104">
        <v>16925</v>
      </c>
      <c r="AP104">
        <v>17050</v>
      </c>
      <c r="AQ104">
        <v>17925</v>
      </c>
      <c r="AS104">
        <f t="shared" si="34"/>
        <v>4.5871559633027525E-2</v>
      </c>
      <c r="AT104">
        <f t="shared" si="50"/>
        <v>4.7400611620795105E-2</v>
      </c>
      <c r="AU104">
        <f t="shared" si="51"/>
        <v>4.7400611620795105E-2</v>
      </c>
      <c r="AV104">
        <f t="shared" si="52"/>
        <v>-4.5871559633027525E-3</v>
      </c>
      <c r="AW104">
        <f t="shared" si="53"/>
        <v>-1.3761467889908258E-2</v>
      </c>
      <c r="AX104">
        <f t="shared" si="54"/>
        <v>-2.7522935779816515E-2</v>
      </c>
      <c r="AY104">
        <f t="shared" si="55"/>
        <v>3.0581039755351681E-2</v>
      </c>
      <c r="AZ104">
        <f t="shared" si="56"/>
        <v>1.834862385321101E-2</v>
      </c>
      <c r="BA104">
        <f t="shared" si="57"/>
        <v>-3.0581039755351682E-3</v>
      </c>
      <c r="BB104">
        <f t="shared" si="58"/>
        <v>-1.5290519877675841E-2</v>
      </c>
      <c r="BC104">
        <f t="shared" si="59"/>
        <v>9.1743119266055051E-3</v>
      </c>
      <c r="BD104">
        <f t="shared" si="60"/>
        <v>6.7278287461773695E-2</v>
      </c>
      <c r="BE104">
        <f t="shared" si="61"/>
        <v>3.82262996941896E-2</v>
      </c>
      <c r="BF104">
        <f t="shared" si="62"/>
        <v>4.5871559633027525E-2</v>
      </c>
      <c r="BG104">
        <f t="shared" si="63"/>
        <v>2.7522935779816515E-2</v>
      </c>
      <c r="BH104">
        <f t="shared" si="64"/>
        <v>6.1162079510703364E-3</v>
      </c>
      <c r="BI104">
        <f t="shared" si="65"/>
        <v>2.2935779816513763E-2</v>
      </c>
      <c r="BJ104">
        <f t="shared" si="66"/>
        <v>1.834862385321101E-2</v>
      </c>
      <c r="BK104">
        <f t="shared" si="35"/>
        <v>7.6452599388379203E-3</v>
      </c>
      <c r="BL104">
        <f t="shared" si="36"/>
        <v>1.9877675840978593E-2</v>
      </c>
      <c r="BM104">
        <f t="shared" si="37"/>
        <v>2.7522935779816515E-2</v>
      </c>
      <c r="BN104">
        <f t="shared" si="38"/>
        <v>2.9051987767584098E-2</v>
      </c>
      <c r="BO104">
        <f t="shared" si="39"/>
        <v>3.0581039755351681E-2</v>
      </c>
      <c r="BP104">
        <f t="shared" si="40"/>
        <v>0</v>
      </c>
      <c r="BQ104">
        <f t="shared" si="41"/>
        <v>4.5871559633027525E-3</v>
      </c>
      <c r="BR104">
        <f t="shared" si="42"/>
        <v>-1.2232415902140673E-2</v>
      </c>
      <c r="BS104">
        <f t="shared" si="43"/>
        <v>0</v>
      </c>
      <c r="BT104">
        <f t="shared" si="44"/>
        <v>0</v>
      </c>
      <c r="BU104">
        <f t="shared" si="45"/>
        <v>1.5290519877675841E-3</v>
      </c>
      <c r="BV104">
        <f t="shared" si="46"/>
        <v>1.0703363914373088E-2</v>
      </c>
      <c r="BW104">
        <f t="shared" si="47"/>
        <v>3.5168195718654434E-2</v>
      </c>
      <c r="BX104">
        <f t="shared" si="48"/>
        <v>4.2813455657492352E-2</v>
      </c>
      <c r="BY104">
        <f t="shared" si="49"/>
        <v>9.6330275229357804E-2</v>
      </c>
    </row>
    <row r="105" spans="8:77" x14ac:dyDescent="0.25">
      <c r="H105">
        <v>5075</v>
      </c>
      <c r="I105">
        <v>5325</v>
      </c>
      <c r="J105">
        <v>5450</v>
      </c>
      <c r="K105">
        <v>5325</v>
      </c>
      <c r="L105">
        <v>5225</v>
      </c>
      <c r="M105">
        <v>5025</v>
      </c>
      <c r="N105">
        <v>5025</v>
      </c>
      <c r="O105">
        <v>4945</v>
      </c>
      <c r="P105">
        <v>4900</v>
      </c>
      <c r="Q105">
        <v>4940</v>
      </c>
      <c r="R105">
        <v>4770</v>
      </c>
      <c r="S105">
        <v>4950</v>
      </c>
      <c r="T105">
        <v>4885</v>
      </c>
      <c r="U105">
        <v>4800</v>
      </c>
      <c r="V105">
        <v>4785</v>
      </c>
      <c r="W105">
        <v>4950</v>
      </c>
      <c r="X105">
        <v>5500</v>
      </c>
      <c r="Y105">
        <v>5475</v>
      </c>
      <c r="Z105">
        <v>5700</v>
      </c>
      <c r="AA105">
        <v>5975</v>
      </c>
      <c r="AB105">
        <v>5925</v>
      </c>
      <c r="AC105">
        <v>5925</v>
      </c>
      <c r="AD105">
        <v>6025</v>
      </c>
      <c r="AE105">
        <v>6100</v>
      </c>
      <c r="AF105">
        <v>6025</v>
      </c>
      <c r="AG105">
        <v>5950</v>
      </c>
      <c r="AH105">
        <v>5975</v>
      </c>
      <c r="AI105">
        <v>5875</v>
      </c>
      <c r="AJ105">
        <v>5800</v>
      </c>
      <c r="AK105">
        <v>5700</v>
      </c>
      <c r="AL105">
        <v>5675</v>
      </c>
      <c r="AM105">
        <v>5450</v>
      </c>
      <c r="AN105">
        <v>5250</v>
      </c>
      <c r="AO105">
        <v>5300</v>
      </c>
      <c r="AP105">
        <v>5275</v>
      </c>
      <c r="AQ105">
        <v>5175</v>
      </c>
      <c r="AS105">
        <f t="shared" si="34"/>
        <v>-2.2935779816513763E-2</v>
      </c>
      <c r="AT105">
        <f t="shared" si="50"/>
        <v>-4.1284403669724773E-2</v>
      </c>
      <c r="AU105">
        <f t="shared" si="51"/>
        <v>-7.7981651376146793E-2</v>
      </c>
      <c r="AV105">
        <f t="shared" si="52"/>
        <v>-7.7981651376146793E-2</v>
      </c>
      <c r="AW105">
        <f t="shared" si="53"/>
        <v>-9.2660550458715601E-2</v>
      </c>
      <c r="AX105">
        <f t="shared" si="54"/>
        <v>-0.10091743119266056</v>
      </c>
      <c r="AY105">
        <f t="shared" si="55"/>
        <v>-9.3577981651376152E-2</v>
      </c>
      <c r="AZ105">
        <f t="shared" si="56"/>
        <v>-0.12477064220183487</v>
      </c>
      <c r="BA105">
        <f t="shared" si="57"/>
        <v>-9.1743119266055051E-2</v>
      </c>
      <c r="BB105">
        <f t="shared" si="58"/>
        <v>-0.10366972477064221</v>
      </c>
      <c r="BC105">
        <f t="shared" si="59"/>
        <v>-0.11926605504587157</v>
      </c>
      <c r="BD105">
        <f t="shared" si="60"/>
        <v>-0.12201834862385322</v>
      </c>
      <c r="BE105">
        <f t="shared" si="61"/>
        <v>-9.1743119266055051E-2</v>
      </c>
      <c r="BF105">
        <f t="shared" si="62"/>
        <v>9.1743119266055051E-3</v>
      </c>
      <c r="BG105">
        <f t="shared" si="63"/>
        <v>4.5871559633027525E-3</v>
      </c>
      <c r="BH105">
        <f t="shared" si="64"/>
        <v>4.5871559633027525E-2</v>
      </c>
      <c r="BI105">
        <f t="shared" si="65"/>
        <v>9.6330275229357804E-2</v>
      </c>
      <c r="BJ105">
        <f t="shared" si="66"/>
        <v>8.7155963302752298E-2</v>
      </c>
      <c r="BK105">
        <f t="shared" si="35"/>
        <v>8.7155963302752298E-2</v>
      </c>
      <c r="BL105">
        <f t="shared" si="36"/>
        <v>0.10550458715596331</v>
      </c>
      <c r="BM105">
        <f t="shared" si="37"/>
        <v>0.11926605504587157</v>
      </c>
      <c r="BN105">
        <f t="shared" si="38"/>
        <v>0.10550458715596331</v>
      </c>
      <c r="BO105">
        <f t="shared" si="39"/>
        <v>9.1743119266055051E-2</v>
      </c>
      <c r="BP105">
        <f t="shared" si="40"/>
        <v>9.6330275229357804E-2</v>
      </c>
      <c r="BQ105">
        <f t="shared" si="41"/>
        <v>7.7981651376146793E-2</v>
      </c>
      <c r="BR105">
        <f t="shared" si="42"/>
        <v>6.4220183486238536E-2</v>
      </c>
      <c r="BS105">
        <f t="shared" si="43"/>
        <v>4.5871559633027525E-2</v>
      </c>
      <c r="BT105">
        <f t="shared" si="44"/>
        <v>4.1284403669724773E-2</v>
      </c>
      <c r="BU105">
        <f t="shared" si="45"/>
        <v>0</v>
      </c>
      <c r="BV105">
        <f t="shared" si="46"/>
        <v>-3.669724770642202E-2</v>
      </c>
      <c r="BW105">
        <f t="shared" si="47"/>
        <v>-2.7522935779816515E-2</v>
      </c>
      <c r="BX105">
        <f t="shared" si="48"/>
        <v>-3.2110091743119268E-2</v>
      </c>
      <c r="BY105">
        <f t="shared" si="49"/>
        <v>-5.0458715596330278E-2</v>
      </c>
    </row>
    <row r="106" spans="8:77" x14ac:dyDescent="0.25">
      <c r="H106">
        <v>8595</v>
      </c>
      <c r="I106">
        <v>9148</v>
      </c>
      <c r="J106">
        <v>8745</v>
      </c>
      <c r="K106">
        <v>8899</v>
      </c>
      <c r="L106">
        <v>9625</v>
      </c>
      <c r="M106">
        <v>9767</v>
      </c>
      <c r="N106">
        <v>9638</v>
      </c>
      <c r="O106">
        <v>9824</v>
      </c>
      <c r="P106">
        <v>9514</v>
      </c>
      <c r="Q106">
        <v>9380</v>
      </c>
      <c r="R106">
        <v>9118</v>
      </c>
      <c r="S106">
        <v>9136</v>
      </c>
      <c r="T106">
        <v>9100</v>
      </c>
      <c r="U106">
        <v>9437</v>
      </c>
      <c r="V106">
        <v>9541</v>
      </c>
      <c r="W106">
        <v>9385</v>
      </c>
      <c r="X106">
        <v>9447</v>
      </c>
      <c r="Y106">
        <v>9232</v>
      </c>
      <c r="Z106">
        <v>8834</v>
      </c>
      <c r="AA106">
        <v>8506</v>
      </c>
      <c r="AB106">
        <v>8210</v>
      </c>
      <c r="AC106">
        <v>8240</v>
      </c>
      <c r="AD106">
        <v>8421</v>
      </c>
      <c r="AE106">
        <v>8750</v>
      </c>
      <c r="AF106">
        <v>8815</v>
      </c>
      <c r="AG106">
        <v>9111</v>
      </c>
      <c r="AH106">
        <v>8815</v>
      </c>
      <c r="AI106">
        <v>8400</v>
      </c>
      <c r="AJ106">
        <v>8478</v>
      </c>
      <c r="AK106">
        <v>8435</v>
      </c>
      <c r="AL106">
        <v>8865</v>
      </c>
      <c r="AM106">
        <v>9380</v>
      </c>
      <c r="AN106">
        <v>9558</v>
      </c>
      <c r="AO106">
        <v>8664</v>
      </c>
      <c r="AP106">
        <v>8760</v>
      </c>
      <c r="AQ106">
        <v>8690</v>
      </c>
      <c r="AS106">
        <f t="shared" si="34"/>
        <v>1.7610062893081761E-2</v>
      </c>
      <c r="AT106">
        <f t="shared" si="50"/>
        <v>0.10062893081761007</v>
      </c>
      <c r="AU106">
        <f t="shared" si="51"/>
        <v>0.11686678101772441</v>
      </c>
      <c r="AV106">
        <f t="shared" si="52"/>
        <v>0.10211549456832476</v>
      </c>
      <c r="AW106">
        <f t="shared" si="53"/>
        <v>0.12338479130931961</v>
      </c>
      <c r="AX106">
        <f t="shared" si="54"/>
        <v>8.7935963407661522E-2</v>
      </c>
      <c r="AY106">
        <f t="shared" si="55"/>
        <v>7.2612921669525446E-2</v>
      </c>
      <c r="AZ106">
        <f t="shared" si="56"/>
        <v>4.2652944539736989E-2</v>
      </c>
      <c r="BA106">
        <f t="shared" si="57"/>
        <v>4.4711263579188108E-2</v>
      </c>
      <c r="BB106">
        <f t="shared" si="58"/>
        <v>4.0594625500285877E-2</v>
      </c>
      <c r="BC106">
        <f t="shared" si="59"/>
        <v>7.9130931961120643E-2</v>
      </c>
      <c r="BD106">
        <f t="shared" si="60"/>
        <v>9.1023441966838189E-2</v>
      </c>
      <c r="BE106">
        <f t="shared" si="61"/>
        <v>7.3184676958261863E-2</v>
      </c>
      <c r="BF106">
        <f t="shared" si="62"/>
        <v>8.0274442538593477E-2</v>
      </c>
      <c r="BG106">
        <f t="shared" si="63"/>
        <v>5.568896512292739E-2</v>
      </c>
      <c r="BH106">
        <f t="shared" si="64"/>
        <v>1.0177244139508291E-2</v>
      </c>
      <c r="BI106">
        <f t="shared" si="65"/>
        <v>-2.7329902801600914E-2</v>
      </c>
      <c r="BJ106">
        <f t="shared" si="66"/>
        <v>-6.1177815894797025E-2</v>
      </c>
      <c r="BK106">
        <f t="shared" si="35"/>
        <v>-5.7747284162378502E-2</v>
      </c>
      <c r="BL106">
        <f t="shared" si="36"/>
        <v>-3.704974271012007E-2</v>
      </c>
      <c r="BM106">
        <f t="shared" si="37"/>
        <v>5.717552887364208E-4</v>
      </c>
      <c r="BN106">
        <f t="shared" si="38"/>
        <v>8.0045740423098921E-3</v>
      </c>
      <c r="BO106">
        <f t="shared" si="39"/>
        <v>4.1852487135506003E-2</v>
      </c>
      <c r="BP106">
        <f t="shared" si="40"/>
        <v>8.0045740423098921E-3</v>
      </c>
      <c r="BQ106">
        <f t="shared" si="41"/>
        <v>-3.9451114922813037E-2</v>
      </c>
      <c r="BR106">
        <f t="shared" si="42"/>
        <v>-3.053173241852487E-2</v>
      </c>
      <c r="BS106">
        <f t="shared" si="43"/>
        <v>-3.5448827901658091E-2</v>
      </c>
      <c r="BT106">
        <f t="shared" si="44"/>
        <v>1.3722126929674099E-2</v>
      </c>
      <c r="BU106">
        <f t="shared" si="45"/>
        <v>7.2612921669525446E-2</v>
      </c>
      <c r="BV106">
        <f t="shared" si="46"/>
        <v>9.2967409948542024E-2</v>
      </c>
      <c r="BW106">
        <f t="shared" si="47"/>
        <v>-9.2624356775300176E-3</v>
      </c>
      <c r="BX106">
        <f t="shared" si="48"/>
        <v>1.7152658662092624E-3</v>
      </c>
      <c r="BY106">
        <f t="shared" si="49"/>
        <v>-6.2893081761006293E-3</v>
      </c>
    </row>
    <row r="107" spans="8:77" x14ac:dyDescent="0.25">
      <c r="H107">
        <v>1880</v>
      </c>
      <c r="I107">
        <v>1925</v>
      </c>
      <c r="J107">
        <v>1965</v>
      </c>
      <c r="K107">
        <v>1967.5</v>
      </c>
      <c r="L107">
        <v>1940</v>
      </c>
      <c r="M107">
        <v>1895</v>
      </c>
      <c r="N107">
        <v>1942.5</v>
      </c>
      <c r="O107">
        <v>2000</v>
      </c>
      <c r="P107">
        <v>2045</v>
      </c>
      <c r="Q107">
        <v>2042.5</v>
      </c>
      <c r="R107">
        <v>2227.5</v>
      </c>
      <c r="S107">
        <v>2222.5</v>
      </c>
      <c r="T107">
        <v>2280</v>
      </c>
      <c r="U107">
        <v>2307.5</v>
      </c>
      <c r="V107">
        <v>2235</v>
      </c>
      <c r="W107">
        <v>2247.5</v>
      </c>
      <c r="X107">
        <v>2280</v>
      </c>
      <c r="Y107">
        <v>2247.5</v>
      </c>
      <c r="Z107">
        <v>2350</v>
      </c>
      <c r="AA107">
        <v>2327.5</v>
      </c>
      <c r="AB107">
        <v>2315</v>
      </c>
      <c r="AC107">
        <v>2277.5</v>
      </c>
      <c r="AD107">
        <v>2282.5</v>
      </c>
      <c r="AE107">
        <v>2382.5</v>
      </c>
      <c r="AF107">
        <v>2387.5</v>
      </c>
      <c r="AG107">
        <v>2360</v>
      </c>
      <c r="AH107">
        <v>2382.5</v>
      </c>
      <c r="AI107">
        <v>2347.5</v>
      </c>
      <c r="AJ107">
        <v>2335</v>
      </c>
      <c r="AK107">
        <v>2470</v>
      </c>
      <c r="AL107">
        <v>2452.5</v>
      </c>
      <c r="AM107">
        <v>2452.5</v>
      </c>
      <c r="AN107">
        <v>2480</v>
      </c>
      <c r="AO107">
        <v>2460</v>
      </c>
      <c r="AP107">
        <v>2382.5</v>
      </c>
      <c r="AQ107">
        <v>2347.5</v>
      </c>
      <c r="AS107">
        <f t="shared" si="34"/>
        <v>1.2722646310432571E-3</v>
      </c>
      <c r="AT107">
        <f t="shared" si="50"/>
        <v>-1.2722646310432569E-2</v>
      </c>
      <c r="AU107">
        <f t="shared" si="51"/>
        <v>-3.5623409669211195E-2</v>
      </c>
      <c r="AV107">
        <f t="shared" si="52"/>
        <v>-1.1450381679389313E-2</v>
      </c>
      <c r="AW107">
        <f t="shared" si="53"/>
        <v>1.7811704834605598E-2</v>
      </c>
      <c r="AX107">
        <f t="shared" si="54"/>
        <v>4.0712468193384227E-2</v>
      </c>
      <c r="AY107">
        <f t="shared" si="55"/>
        <v>3.9440203562340966E-2</v>
      </c>
      <c r="AZ107">
        <f t="shared" si="56"/>
        <v>0.13358778625954199</v>
      </c>
      <c r="BA107">
        <f t="shared" si="57"/>
        <v>0.13104325699745548</v>
      </c>
      <c r="BB107">
        <f t="shared" si="58"/>
        <v>0.16030534351145037</v>
      </c>
      <c r="BC107">
        <f t="shared" si="59"/>
        <v>0.17430025445292621</v>
      </c>
      <c r="BD107">
        <f t="shared" si="60"/>
        <v>0.13740458015267176</v>
      </c>
      <c r="BE107">
        <f t="shared" si="61"/>
        <v>0.14376590330788805</v>
      </c>
      <c r="BF107">
        <f t="shared" si="62"/>
        <v>0.16030534351145037</v>
      </c>
      <c r="BG107">
        <f t="shared" si="63"/>
        <v>0.14376590330788805</v>
      </c>
      <c r="BH107">
        <f t="shared" si="64"/>
        <v>0.19592875318066158</v>
      </c>
      <c r="BI107">
        <f t="shared" si="65"/>
        <v>0.18447837150127228</v>
      </c>
      <c r="BJ107">
        <f t="shared" si="66"/>
        <v>0.17811704834605599</v>
      </c>
      <c r="BK107">
        <f t="shared" si="35"/>
        <v>0.15903307888040713</v>
      </c>
      <c r="BL107">
        <f t="shared" si="36"/>
        <v>0.16157760814249364</v>
      </c>
      <c r="BM107">
        <f t="shared" si="37"/>
        <v>0.21246819338422393</v>
      </c>
      <c r="BN107">
        <f t="shared" si="38"/>
        <v>0.21501272264631044</v>
      </c>
      <c r="BO107">
        <f t="shared" si="39"/>
        <v>0.2010178117048346</v>
      </c>
      <c r="BP107">
        <f t="shared" si="40"/>
        <v>0.21246819338422393</v>
      </c>
      <c r="BQ107">
        <f t="shared" si="41"/>
        <v>0.19465648854961831</v>
      </c>
      <c r="BR107">
        <f t="shared" si="42"/>
        <v>0.18829516539440203</v>
      </c>
      <c r="BS107">
        <f t="shared" si="43"/>
        <v>0.25699745547073793</v>
      </c>
      <c r="BT107">
        <f t="shared" si="44"/>
        <v>0.24809160305343511</v>
      </c>
      <c r="BU107">
        <f t="shared" si="45"/>
        <v>0.24809160305343511</v>
      </c>
      <c r="BV107">
        <f t="shared" si="46"/>
        <v>0.26208651399491095</v>
      </c>
      <c r="BW107">
        <f t="shared" si="47"/>
        <v>0.25190839694656486</v>
      </c>
      <c r="BX107">
        <f t="shared" si="48"/>
        <v>0.21246819338422393</v>
      </c>
      <c r="BY107">
        <f t="shared" si="49"/>
        <v>0.19465648854961831</v>
      </c>
    </row>
    <row r="108" spans="8:77" x14ac:dyDescent="0.25">
      <c r="H108">
        <v>1380</v>
      </c>
      <c r="I108">
        <v>1507.5</v>
      </c>
      <c r="J108">
        <v>1467.5</v>
      </c>
      <c r="K108">
        <v>1517.5</v>
      </c>
      <c r="L108">
        <v>1590</v>
      </c>
      <c r="M108">
        <v>1592.5</v>
      </c>
      <c r="N108">
        <v>1652.5</v>
      </c>
      <c r="O108">
        <v>1620</v>
      </c>
      <c r="P108">
        <v>1657.5</v>
      </c>
      <c r="Q108">
        <v>1702.5</v>
      </c>
      <c r="R108">
        <v>1720</v>
      </c>
      <c r="S108">
        <v>1807.5</v>
      </c>
      <c r="T108">
        <v>1812.5</v>
      </c>
      <c r="U108">
        <v>1810</v>
      </c>
      <c r="V108">
        <v>1760</v>
      </c>
      <c r="W108">
        <v>1750</v>
      </c>
      <c r="X108">
        <v>1812.5</v>
      </c>
      <c r="Y108">
        <v>1797.5</v>
      </c>
      <c r="Z108">
        <v>1827.5</v>
      </c>
      <c r="AA108">
        <v>1832.5</v>
      </c>
      <c r="AB108">
        <v>1815</v>
      </c>
      <c r="AC108">
        <v>1850</v>
      </c>
      <c r="AD108">
        <v>1887.5</v>
      </c>
      <c r="AE108">
        <v>1890</v>
      </c>
      <c r="AF108">
        <v>1867.5</v>
      </c>
      <c r="AG108">
        <v>1877.5</v>
      </c>
      <c r="AH108">
        <v>1932.5</v>
      </c>
      <c r="AI108">
        <v>1957.5</v>
      </c>
      <c r="AJ108">
        <v>1885</v>
      </c>
      <c r="AK108">
        <v>1860</v>
      </c>
      <c r="AL108">
        <v>1855</v>
      </c>
      <c r="AM108">
        <v>1855</v>
      </c>
      <c r="AN108">
        <v>1842.5</v>
      </c>
      <c r="AO108">
        <v>1840</v>
      </c>
      <c r="AP108">
        <v>1790</v>
      </c>
      <c r="AQ108">
        <v>1795</v>
      </c>
      <c r="AS108">
        <f t="shared" si="34"/>
        <v>3.4071550255536626E-2</v>
      </c>
      <c r="AT108">
        <f t="shared" si="50"/>
        <v>8.3475298126064731E-2</v>
      </c>
      <c r="AU108">
        <f t="shared" si="51"/>
        <v>8.5178875638841564E-2</v>
      </c>
      <c r="AV108">
        <f t="shared" si="52"/>
        <v>0.12606473594548551</v>
      </c>
      <c r="AW108">
        <f t="shared" si="53"/>
        <v>0.10391822827938671</v>
      </c>
      <c r="AX108">
        <f t="shared" si="54"/>
        <v>0.12947189097103917</v>
      </c>
      <c r="AY108">
        <f t="shared" si="55"/>
        <v>0.16013628620102216</v>
      </c>
      <c r="AZ108">
        <f t="shared" si="56"/>
        <v>0.17206132879045996</v>
      </c>
      <c r="BA108">
        <f t="shared" si="57"/>
        <v>0.23168654173764908</v>
      </c>
      <c r="BB108">
        <f t="shared" si="58"/>
        <v>0.23509369676320271</v>
      </c>
      <c r="BC108">
        <f t="shared" si="59"/>
        <v>0.23339011925042588</v>
      </c>
      <c r="BD108">
        <f t="shared" si="60"/>
        <v>0.19931856899488926</v>
      </c>
      <c r="BE108">
        <f t="shared" si="61"/>
        <v>0.19250425894378195</v>
      </c>
      <c r="BF108">
        <f t="shared" si="62"/>
        <v>0.23509369676320271</v>
      </c>
      <c r="BG108">
        <f t="shared" si="63"/>
        <v>0.22487223168654175</v>
      </c>
      <c r="BH108">
        <f t="shared" si="64"/>
        <v>0.24531516183986371</v>
      </c>
      <c r="BI108">
        <f t="shared" si="65"/>
        <v>0.24872231686541738</v>
      </c>
      <c r="BJ108">
        <f t="shared" si="66"/>
        <v>0.23679727427597955</v>
      </c>
      <c r="BK108">
        <f t="shared" si="35"/>
        <v>0.26064735945485518</v>
      </c>
      <c r="BL108">
        <f t="shared" si="36"/>
        <v>0.28620102214650767</v>
      </c>
      <c r="BM108">
        <f t="shared" si="37"/>
        <v>0.2879045996592845</v>
      </c>
      <c r="BN108">
        <f t="shared" si="38"/>
        <v>0.27257240204429301</v>
      </c>
      <c r="BO108">
        <f t="shared" si="39"/>
        <v>0.27938671209540034</v>
      </c>
      <c r="BP108">
        <f t="shared" si="40"/>
        <v>0.31686541737649065</v>
      </c>
      <c r="BQ108">
        <f t="shared" si="41"/>
        <v>0.33390119250425893</v>
      </c>
      <c r="BR108">
        <f t="shared" si="42"/>
        <v>0.28449744463373083</v>
      </c>
      <c r="BS108">
        <f t="shared" si="43"/>
        <v>0.26746166950596251</v>
      </c>
      <c r="BT108">
        <f t="shared" si="44"/>
        <v>0.26405451448040884</v>
      </c>
      <c r="BU108">
        <f t="shared" si="45"/>
        <v>0.26405451448040884</v>
      </c>
      <c r="BV108">
        <f t="shared" si="46"/>
        <v>0.25553662691652468</v>
      </c>
      <c r="BW108">
        <f t="shared" si="47"/>
        <v>0.25383304940374785</v>
      </c>
      <c r="BX108">
        <f t="shared" si="48"/>
        <v>0.21976149914821125</v>
      </c>
      <c r="BY108">
        <f t="shared" si="49"/>
        <v>0.22316865417376491</v>
      </c>
    </row>
    <row r="109" spans="8:77" x14ac:dyDescent="0.25">
      <c r="H109">
        <v>1195</v>
      </c>
      <c r="I109">
        <v>1295</v>
      </c>
      <c r="J109">
        <v>1295</v>
      </c>
      <c r="K109">
        <v>1317.5</v>
      </c>
      <c r="L109">
        <v>1243.8</v>
      </c>
      <c r="M109">
        <v>1285</v>
      </c>
      <c r="N109">
        <v>1342.5</v>
      </c>
      <c r="O109">
        <v>1325</v>
      </c>
      <c r="P109">
        <v>1355</v>
      </c>
      <c r="Q109">
        <v>1327.5</v>
      </c>
      <c r="R109">
        <v>1290</v>
      </c>
      <c r="S109">
        <v>1332.5</v>
      </c>
      <c r="T109">
        <v>1275</v>
      </c>
      <c r="U109">
        <v>1277.5</v>
      </c>
      <c r="V109">
        <v>1315</v>
      </c>
      <c r="W109">
        <v>1300</v>
      </c>
      <c r="X109">
        <v>1315</v>
      </c>
      <c r="Y109">
        <v>1330</v>
      </c>
      <c r="Z109">
        <v>1380</v>
      </c>
      <c r="AA109">
        <v>1342.5</v>
      </c>
      <c r="AB109">
        <v>1337.5</v>
      </c>
      <c r="AC109">
        <v>1330</v>
      </c>
      <c r="AD109">
        <v>1407.5</v>
      </c>
      <c r="AE109">
        <v>1417.5</v>
      </c>
      <c r="AF109">
        <v>1445</v>
      </c>
      <c r="AG109">
        <v>1455</v>
      </c>
      <c r="AH109">
        <v>1480</v>
      </c>
      <c r="AI109">
        <v>1537.5</v>
      </c>
      <c r="AJ109">
        <v>1477.5</v>
      </c>
      <c r="AK109">
        <v>1517.5</v>
      </c>
      <c r="AL109">
        <v>1487.5</v>
      </c>
      <c r="AM109">
        <v>1472.5</v>
      </c>
      <c r="AN109">
        <v>1370</v>
      </c>
      <c r="AO109">
        <v>1487.5</v>
      </c>
      <c r="AP109">
        <v>1475</v>
      </c>
      <c r="AQ109">
        <v>1477.5</v>
      </c>
      <c r="AS109">
        <f t="shared" si="34"/>
        <v>1.7374517374517374E-2</v>
      </c>
      <c r="AT109">
        <f t="shared" si="50"/>
        <v>-3.9536679536679574E-2</v>
      </c>
      <c r="AU109">
        <f t="shared" si="51"/>
        <v>-7.7220077220077222E-3</v>
      </c>
      <c r="AV109">
        <f t="shared" si="52"/>
        <v>3.6679536679536683E-2</v>
      </c>
      <c r="AW109">
        <f t="shared" si="53"/>
        <v>2.3166023166023165E-2</v>
      </c>
      <c r="AX109">
        <f t="shared" si="54"/>
        <v>4.633204633204633E-2</v>
      </c>
      <c r="AY109">
        <f t="shared" si="55"/>
        <v>2.5096525096525095E-2</v>
      </c>
      <c r="AZ109">
        <f t="shared" si="56"/>
        <v>-3.8610038610038611E-3</v>
      </c>
      <c r="BA109">
        <f t="shared" si="57"/>
        <v>2.8957528957528959E-2</v>
      </c>
      <c r="BB109">
        <f t="shared" si="58"/>
        <v>-1.5444015444015444E-2</v>
      </c>
      <c r="BC109">
        <f t="shared" si="59"/>
        <v>-1.3513513513513514E-2</v>
      </c>
      <c r="BD109">
        <f t="shared" si="60"/>
        <v>1.5444015444015444E-2</v>
      </c>
      <c r="BE109">
        <f t="shared" si="61"/>
        <v>3.8610038610038611E-3</v>
      </c>
      <c r="BF109">
        <f t="shared" si="62"/>
        <v>1.5444015444015444E-2</v>
      </c>
      <c r="BG109">
        <f t="shared" si="63"/>
        <v>2.7027027027027029E-2</v>
      </c>
      <c r="BH109">
        <f t="shared" si="64"/>
        <v>6.5637065637065631E-2</v>
      </c>
      <c r="BI109">
        <f t="shared" si="65"/>
        <v>3.6679536679536683E-2</v>
      </c>
      <c r="BJ109">
        <f t="shared" si="66"/>
        <v>3.2818532818532815E-2</v>
      </c>
      <c r="BK109">
        <f t="shared" si="35"/>
        <v>2.7027027027027029E-2</v>
      </c>
      <c r="BL109">
        <f t="shared" si="36"/>
        <v>8.6872586872586879E-2</v>
      </c>
      <c r="BM109">
        <f t="shared" si="37"/>
        <v>9.45945945945946E-2</v>
      </c>
      <c r="BN109">
        <f t="shared" si="38"/>
        <v>0.11583011583011583</v>
      </c>
      <c r="BO109">
        <f t="shared" si="39"/>
        <v>0.12355212355212356</v>
      </c>
      <c r="BP109">
        <f t="shared" si="40"/>
        <v>0.14285714285714285</v>
      </c>
      <c r="BQ109">
        <f t="shared" si="41"/>
        <v>0.18725868725868725</v>
      </c>
      <c r="BR109">
        <f t="shared" si="42"/>
        <v>0.14092664092664092</v>
      </c>
      <c r="BS109">
        <f t="shared" si="43"/>
        <v>0.1718146718146718</v>
      </c>
      <c r="BT109">
        <f t="shared" si="44"/>
        <v>0.14864864864864866</v>
      </c>
      <c r="BU109">
        <f t="shared" si="45"/>
        <v>0.13706563706563707</v>
      </c>
      <c r="BV109">
        <f t="shared" si="46"/>
        <v>5.7915057915057917E-2</v>
      </c>
      <c r="BW109">
        <f t="shared" si="47"/>
        <v>0.14864864864864866</v>
      </c>
      <c r="BX109">
        <f t="shared" si="48"/>
        <v>0.138996138996139</v>
      </c>
      <c r="BY109">
        <f t="shared" si="49"/>
        <v>0.14092664092664092</v>
      </c>
    </row>
    <row r="110" spans="8:77" x14ac:dyDescent="0.25">
      <c r="H110">
        <v>865</v>
      </c>
      <c r="I110">
        <v>1040</v>
      </c>
      <c r="J110">
        <v>1038.8</v>
      </c>
      <c r="K110">
        <v>1042.5</v>
      </c>
      <c r="L110">
        <v>1076.3</v>
      </c>
      <c r="M110">
        <v>1067.5</v>
      </c>
      <c r="N110">
        <v>1083.8</v>
      </c>
      <c r="O110">
        <v>1075</v>
      </c>
      <c r="P110">
        <v>1072.5</v>
      </c>
      <c r="Q110">
        <v>1075</v>
      </c>
      <c r="R110">
        <v>1023.8</v>
      </c>
      <c r="S110">
        <v>1055</v>
      </c>
      <c r="T110">
        <v>1046.3</v>
      </c>
      <c r="U110">
        <v>1075</v>
      </c>
      <c r="V110">
        <v>1055</v>
      </c>
      <c r="W110">
        <v>1028.8</v>
      </c>
      <c r="X110">
        <v>1025</v>
      </c>
      <c r="Y110">
        <v>1006.3</v>
      </c>
      <c r="Z110">
        <v>1013.8</v>
      </c>
      <c r="AA110">
        <v>1027.5</v>
      </c>
      <c r="AB110">
        <v>1043.8</v>
      </c>
      <c r="AC110">
        <v>1037.5</v>
      </c>
      <c r="AD110">
        <v>1037.5</v>
      </c>
      <c r="AE110">
        <v>1032.5</v>
      </c>
      <c r="AF110">
        <v>1026.3</v>
      </c>
      <c r="AG110">
        <v>1045</v>
      </c>
      <c r="AH110">
        <v>1091.3</v>
      </c>
      <c r="AI110">
        <v>1110</v>
      </c>
      <c r="AJ110">
        <v>1062.5</v>
      </c>
      <c r="AK110">
        <v>1080</v>
      </c>
      <c r="AL110">
        <v>1151.3</v>
      </c>
      <c r="AM110">
        <v>1152.5</v>
      </c>
      <c r="AN110">
        <v>1138.8</v>
      </c>
      <c r="AO110">
        <v>1102.5</v>
      </c>
      <c r="AP110">
        <v>1107.5</v>
      </c>
      <c r="AQ110">
        <v>1152.5</v>
      </c>
      <c r="AS110">
        <f t="shared" si="34"/>
        <v>3.5618020793223388E-3</v>
      </c>
      <c r="AT110">
        <f t="shared" si="50"/>
        <v>3.6099345398536778E-2</v>
      </c>
      <c r="AU110">
        <f t="shared" si="51"/>
        <v>2.7628032345013522E-2</v>
      </c>
      <c r="AV110">
        <f t="shared" si="52"/>
        <v>4.3319214478244127E-2</v>
      </c>
      <c r="AW110">
        <f t="shared" si="53"/>
        <v>3.4847901424720877E-2</v>
      </c>
      <c r="AX110">
        <f t="shared" si="54"/>
        <v>3.2441278398151759E-2</v>
      </c>
      <c r="AY110">
        <f t="shared" si="55"/>
        <v>3.4847901424720877E-2</v>
      </c>
      <c r="AZ110">
        <f t="shared" si="56"/>
        <v>-1.4439738159414709E-2</v>
      </c>
      <c r="BA110">
        <f t="shared" si="57"/>
        <v>1.5594917212167931E-2</v>
      </c>
      <c r="BB110">
        <f t="shared" si="58"/>
        <v>7.2198690797073547E-3</v>
      </c>
      <c r="BC110">
        <f t="shared" si="59"/>
        <v>3.4847901424720877E-2</v>
      </c>
      <c r="BD110">
        <f t="shared" si="60"/>
        <v>1.5594917212167931E-2</v>
      </c>
      <c r="BE110">
        <f t="shared" si="61"/>
        <v>-9.6264921062764741E-3</v>
      </c>
      <c r="BF110">
        <f t="shared" si="62"/>
        <v>-1.328455910666149E-2</v>
      </c>
      <c r="BG110">
        <f t="shared" si="63"/>
        <v>-3.1286099345398541E-2</v>
      </c>
      <c r="BH110">
        <f t="shared" si="64"/>
        <v>-2.4066230265691182E-2</v>
      </c>
      <c r="BI110">
        <f t="shared" si="65"/>
        <v>-1.0877936080092371E-2</v>
      </c>
      <c r="BJ110">
        <f t="shared" si="66"/>
        <v>4.8132460531382371E-3</v>
      </c>
      <c r="BK110">
        <f t="shared" si="35"/>
        <v>-1.2514439738158978E-3</v>
      </c>
      <c r="BL110">
        <f t="shared" si="36"/>
        <v>-1.2514439738158978E-3</v>
      </c>
      <c r="BM110">
        <f t="shared" si="37"/>
        <v>-6.0646900269541344E-3</v>
      </c>
      <c r="BN110">
        <f t="shared" si="38"/>
        <v>-1.2033115132845591E-2</v>
      </c>
      <c r="BO110">
        <f t="shared" si="39"/>
        <v>5.9684251058914574E-3</v>
      </c>
      <c r="BP110">
        <f t="shared" si="40"/>
        <v>5.0539083557951482E-2</v>
      </c>
      <c r="BQ110">
        <f t="shared" si="41"/>
        <v>6.854062379668853E-2</v>
      </c>
      <c r="BR110">
        <f t="shared" si="42"/>
        <v>2.2814786291875284E-2</v>
      </c>
      <c r="BS110">
        <f t="shared" si="43"/>
        <v>3.9661147477859114E-2</v>
      </c>
      <c r="BT110">
        <f t="shared" si="44"/>
        <v>0.10829803619561032</v>
      </c>
      <c r="BU110">
        <f t="shared" si="45"/>
        <v>0.10945321524836354</v>
      </c>
      <c r="BV110">
        <f t="shared" si="46"/>
        <v>9.6264921062764727E-2</v>
      </c>
      <c r="BW110">
        <f t="shared" si="47"/>
        <v>6.1320754716981181E-2</v>
      </c>
      <c r="BX110">
        <f t="shared" si="48"/>
        <v>6.6134000770119411E-2</v>
      </c>
      <c r="BY110">
        <f t="shared" si="49"/>
        <v>0.10945321524836354</v>
      </c>
    </row>
    <row r="111" spans="8:77" x14ac:dyDescent="0.25">
      <c r="H111">
        <v>573</v>
      </c>
      <c r="I111">
        <v>618.29999999999995</v>
      </c>
      <c r="J111">
        <v>619.79999999999995</v>
      </c>
      <c r="K111">
        <v>626.29999999999995</v>
      </c>
      <c r="L111">
        <v>637</v>
      </c>
      <c r="M111">
        <v>643</v>
      </c>
      <c r="N111">
        <v>631.5</v>
      </c>
      <c r="O111">
        <v>607.5</v>
      </c>
      <c r="P111">
        <v>637.79999999999995</v>
      </c>
      <c r="Q111">
        <v>665</v>
      </c>
      <c r="R111">
        <v>675.5</v>
      </c>
      <c r="S111">
        <v>672.3</v>
      </c>
      <c r="T111">
        <v>677.8</v>
      </c>
      <c r="U111">
        <v>675.5</v>
      </c>
      <c r="V111">
        <v>676</v>
      </c>
      <c r="W111">
        <v>661.3</v>
      </c>
      <c r="X111">
        <v>651.79999999999995</v>
      </c>
      <c r="Y111">
        <v>652</v>
      </c>
      <c r="Z111">
        <v>651.79999999999995</v>
      </c>
      <c r="AA111">
        <v>648.29999999999995</v>
      </c>
      <c r="AB111">
        <v>657.3</v>
      </c>
      <c r="AC111">
        <v>684.3</v>
      </c>
      <c r="AD111">
        <v>708.3</v>
      </c>
      <c r="AE111">
        <v>689</v>
      </c>
      <c r="AF111">
        <v>687.8</v>
      </c>
      <c r="AG111">
        <v>670.8</v>
      </c>
      <c r="AH111">
        <v>632.79999999999995</v>
      </c>
      <c r="AI111">
        <v>623.29999999999995</v>
      </c>
      <c r="AJ111">
        <v>626.5</v>
      </c>
      <c r="AK111">
        <v>612.29999999999995</v>
      </c>
      <c r="AL111">
        <v>594.5</v>
      </c>
      <c r="AM111">
        <v>597.29999999999995</v>
      </c>
      <c r="AN111">
        <v>610</v>
      </c>
      <c r="AO111">
        <v>607</v>
      </c>
      <c r="AP111">
        <v>607</v>
      </c>
      <c r="AQ111">
        <v>644.5</v>
      </c>
      <c r="AS111">
        <f t="shared" si="34"/>
        <v>1.0487253952888029E-2</v>
      </c>
      <c r="AT111">
        <f t="shared" si="50"/>
        <v>2.7750887383026859E-2</v>
      </c>
      <c r="AU111">
        <f t="shared" si="51"/>
        <v>3.7431429493385036E-2</v>
      </c>
      <c r="AV111">
        <f t="shared" si="52"/>
        <v>1.8877057115198527E-2</v>
      </c>
      <c r="AW111">
        <f t="shared" si="53"/>
        <v>-1.9845111326234198E-2</v>
      </c>
      <c r="AX111">
        <f t="shared" si="54"/>
        <v>2.9041626331074544E-2</v>
      </c>
      <c r="AY111">
        <f t="shared" si="55"/>
        <v>7.292675056469837E-2</v>
      </c>
      <c r="AZ111">
        <f t="shared" si="56"/>
        <v>8.9867699257825187E-2</v>
      </c>
      <c r="BA111">
        <f t="shared" si="57"/>
        <v>8.4704743465634086E-2</v>
      </c>
      <c r="BB111">
        <f t="shared" si="58"/>
        <v>9.3578573733462414E-2</v>
      </c>
      <c r="BC111">
        <f t="shared" si="59"/>
        <v>8.9867699257825187E-2</v>
      </c>
      <c r="BD111">
        <f t="shared" si="60"/>
        <v>9.067441110035504E-2</v>
      </c>
      <c r="BE111">
        <f t="shared" si="61"/>
        <v>6.6957082929977416E-2</v>
      </c>
      <c r="BF111">
        <f t="shared" si="62"/>
        <v>5.1629557921910298E-2</v>
      </c>
      <c r="BG111">
        <f t="shared" si="63"/>
        <v>5.1952242658922308E-2</v>
      </c>
      <c r="BH111">
        <f t="shared" si="64"/>
        <v>5.1629557921910298E-2</v>
      </c>
      <c r="BI111">
        <f t="shared" si="65"/>
        <v>4.5982575024201361E-2</v>
      </c>
      <c r="BJ111">
        <f t="shared" si="66"/>
        <v>6.0503388189738633E-2</v>
      </c>
      <c r="BK111">
        <f t="shared" si="35"/>
        <v>0.10406582768635045</v>
      </c>
      <c r="BL111">
        <f t="shared" si="36"/>
        <v>0.14278799612778317</v>
      </c>
      <c r="BM111">
        <f t="shared" si="37"/>
        <v>0.11164891900613109</v>
      </c>
      <c r="BN111">
        <f t="shared" si="38"/>
        <v>0.10971281058405938</v>
      </c>
      <c r="BO111">
        <f t="shared" si="39"/>
        <v>8.2284607938044541E-2</v>
      </c>
      <c r="BP111">
        <f t="shared" si="40"/>
        <v>2.0974507905776058E-2</v>
      </c>
      <c r="BQ111">
        <f t="shared" si="41"/>
        <v>5.6469828977089385E-3</v>
      </c>
      <c r="BR111">
        <f t="shared" si="42"/>
        <v>1.0809938689900041E-2</v>
      </c>
      <c r="BS111">
        <f t="shared" si="43"/>
        <v>-1.2100677637947727E-2</v>
      </c>
      <c r="BT111">
        <f t="shared" si="44"/>
        <v>-4.0819619232010253E-2</v>
      </c>
      <c r="BU111">
        <f t="shared" si="45"/>
        <v>-3.630203291384318E-2</v>
      </c>
      <c r="BV111">
        <f t="shared" si="46"/>
        <v>-1.5811552113584953E-2</v>
      </c>
      <c r="BW111">
        <f t="shared" si="47"/>
        <v>-2.0651823168764044E-2</v>
      </c>
      <c r="BX111">
        <f t="shared" si="48"/>
        <v>-2.0651823168764044E-2</v>
      </c>
      <c r="BY111">
        <f t="shared" si="49"/>
        <v>3.9851565020974582E-2</v>
      </c>
    </row>
    <row r="112" spans="8:77" x14ac:dyDescent="0.25">
      <c r="H112">
        <v>2534</v>
      </c>
      <c r="I112">
        <v>2539.5</v>
      </c>
      <c r="J112">
        <v>2628.5</v>
      </c>
      <c r="K112">
        <v>2635.5</v>
      </c>
      <c r="L112">
        <v>2608</v>
      </c>
      <c r="M112">
        <v>2595</v>
      </c>
      <c r="N112">
        <v>2521.5</v>
      </c>
      <c r="O112">
        <v>2503.5</v>
      </c>
      <c r="P112">
        <v>2530</v>
      </c>
      <c r="Q112">
        <v>2576.5</v>
      </c>
      <c r="R112">
        <v>2619</v>
      </c>
      <c r="S112">
        <v>2682</v>
      </c>
      <c r="T112">
        <v>2667.5</v>
      </c>
      <c r="U112">
        <v>2726.5</v>
      </c>
      <c r="V112">
        <v>2757.5</v>
      </c>
      <c r="W112">
        <v>2739</v>
      </c>
      <c r="X112">
        <v>2701</v>
      </c>
      <c r="Y112">
        <v>2849</v>
      </c>
      <c r="Z112">
        <v>2896</v>
      </c>
      <c r="AA112">
        <v>3007</v>
      </c>
      <c r="AB112">
        <v>2970</v>
      </c>
      <c r="AC112">
        <v>2932</v>
      </c>
      <c r="AD112">
        <v>2911.5</v>
      </c>
      <c r="AE112">
        <v>2936</v>
      </c>
      <c r="AF112">
        <v>2933</v>
      </c>
      <c r="AG112">
        <v>2921.5</v>
      </c>
      <c r="AH112">
        <v>2922.5</v>
      </c>
      <c r="AI112">
        <v>3013</v>
      </c>
      <c r="AJ112">
        <v>2960</v>
      </c>
      <c r="AK112">
        <v>2980</v>
      </c>
      <c r="AL112">
        <v>3001</v>
      </c>
      <c r="AM112">
        <v>2955.5</v>
      </c>
      <c r="AN112">
        <v>3092</v>
      </c>
      <c r="AO112">
        <v>3166</v>
      </c>
      <c r="AP112">
        <v>3143</v>
      </c>
      <c r="AQ112">
        <v>3130</v>
      </c>
      <c r="AS112">
        <f t="shared" si="34"/>
        <v>2.6631158455392811E-3</v>
      </c>
      <c r="AT112">
        <f t="shared" si="50"/>
        <v>-7.7991249762221796E-3</v>
      </c>
      <c r="AU112">
        <f t="shared" si="51"/>
        <v>-1.2744911546509415E-2</v>
      </c>
      <c r="AV112">
        <f t="shared" si="52"/>
        <v>-4.0707627924671863E-2</v>
      </c>
      <c r="AW112">
        <f t="shared" si="53"/>
        <v>-4.7555640098915733E-2</v>
      </c>
      <c r="AX112">
        <f t="shared" si="54"/>
        <v>-3.7473844397945599E-2</v>
      </c>
      <c r="AY112">
        <f t="shared" si="55"/>
        <v>-1.9783146281148946E-2</v>
      </c>
      <c r="AZ112">
        <f t="shared" si="56"/>
        <v>-3.6142286475175957E-3</v>
      </c>
      <c r="BA112">
        <f t="shared" si="57"/>
        <v>2.0353813962335932E-2</v>
      </c>
      <c r="BB112">
        <f t="shared" si="58"/>
        <v>1.4837359710861708E-2</v>
      </c>
      <c r="BC112">
        <f t="shared" si="59"/>
        <v>3.7283621837549935E-2</v>
      </c>
      <c r="BD112">
        <f t="shared" si="60"/>
        <v>4.9077420582081033E-2</v>
      </c>
      <c r="BE112">
        <f t="shared" si="61"/>
        <v>4.2039185847441506E-2</v>
      </c>
      <c r="BF112">
        <f t="shared" si="62"/>
        <v>2.7582271257371123E-2</v>
      </c>
      <c r="BG112">
        <f t="shared" si="63"/>
        <v>8.3888149134487347E-2</v>
      </c>
      <c r="BH112">
        <f t="shared" si="64"/>
        <v>0.10176906981167967</v>
      </c>
      <c r="BI112">
        <f t="shared" si="65"/>
        <v>0.14399847821951683</v>
      </c>
      <c r="BJ112">
        <f t="shared" si="66"/>
        <v>0.12992200875023777</v>
      </c>
      <c r="BK112">
        <f t="shared" si="35"/>
        <v>0.1154650941601674</v>
      </c>
      <c r="BL112">
        <f t="shared" si="36"/>
        <v>0.10766596918394522</v>
      </c>
      <c r="BM112">
        <f t="shared" si="37"/>
        <v>0.1169868746433327</v>
      </c>
      <c r="BN112">
        <f t="shared" si="38"/>
        <v>0.11584553928095873</v>
      </c>
      <c r="BO112">
        <f t="shared" si="39"/>
        <v>0.11147042039185848</v>
      </c>
      <c r="BP112">
        <f t="shared" si="40"/>
        <v>0.11185086551264981</v>
      </c>
      <c r="BQ112">
        <f t="shared" si="41"/>
        <v>0.14628114894426478</v>
      </c>
      <c r="BR112">
        <f t="shared" si="42"/>
        <v>0.12611755754232451</v>
      </c>
      <c r="BS112">
        <f t="shared" si="43"/>
        <v>0.13372645995815105</v>
      </c>
      <c r="BT112">
        <f t="shared" si="44"/>
        <v>0.14171580749476889</v>
      </c>
      <c r="BU112">
        <f t="shared" si="45"/>
        <v>0.12440555449876356</v>
      </c>
      <c r="BV112">
        <f t="shared" si="46"/>
        <v>0.17633631348677953</v>
      </c>
      <c r="BW112">
        <f t="shared" si="47"/>
        <v>0.20448925242533764</v>
      </c>
      <c r="BX112">
        <f t="shared" si="48"/>
        <v>0.19573901464713714</v>
      </c>
      <c r="BY112">
        <f t="shared" si="49"/>
        <v>0.19079322807684992</v>
      </c>
    </row>
    <row r="113" spans="8:77" x14ac:dyDescent="0.25">
      <c r="H113">
        <v>2542</v>
      </c>
      <c r="I113">
        <v>2702.5</v>
      </c>
      <c r="J113">
        <v>2652.5</v>
      </c>
      <c r="K113">
        <v>2602</v>
      </c>
      <c r="L113">
        <v>2536</v>
      </c>
      <c r="M113">
        <v>2446</v>
      </c>
      <c r="N113">
        <v>2402</v>
      </c>
      <c r="O113">
        <v>2452.5</v>
      </c>
      <c r="P113">
        <v>2429</v>
      </c>
      <c r="Q113">
        <v>2548</v>
      </c>
      <c r="R113">
        <v>2579</v>
      </c>
      <c r="S113">
        <v>2594</v>
      </c>
      <c r="T113">
        <v>2532</v>
      </c>
      <c r="U113">
        <v>2454.5</v>
      </c>
      <c r="V113">
        <v>2589</v>
      </c>
      <c r="W113">
        <v>2715</v>
      </c>
      <c r="X113">
        <v>2753.5</v>
      </c>
      <c r="Y113">
        <v>2668.5</v>
      </c>
      <c r="Z113">
        <v>2613.5</v>
      </c>
      <c r="AA113">
        <v>2640</v>
      </c>
      <c r="AB113">
        <v>2530</v>
      </c>
      <c r="AC113">
        <v>2428</v>
      </c>
      <c r="AD113">
        <v>2451</v>
      </c>
      <c r="AE113">
        <v>2430.5</v>
      </c>
      <c r="AF113">
        <v>2458</v>
      </c>
      <c r="AG113">
        <v>2508.5</v>
      </c>
      <c r="AH113">
        <v>2514.5</v>
      </c>
      <c r="AI113">
        <v>2593.5</v>
      </c>
      <c r="AJ113">
        <v>2612</v>
      </c>
      <c r="AK113">
        <v>2595</v>
      </c>
      <c r="AL113">
        <v>2655</v>
      </c>
      <c r="AM113">
        <v>2664.5</v>
      </c>
      <c r="AN113">
        <v>2684</v>
      </c>
      <c r="AO113">
        <v>2670.5</v>
      </c>
      <c r="AP113">
        <v>2633.5</v>
      </c>
      <c r="AQ113">
        <v>2721</v>
      </c>
      <c r="AS113">
        <f t="shared" si="34"/>
        <v>-1.9038642789820922E-2</v>
      </c>
      <c r="AT113">
        <f t="shared" si="50"/>
        <v>-4.3920829406220545E-2</v>
      </c>
      <c r="AU113">
        <f t="shared" si="51"/>
        <v>-7.7851083883129127E-2</v>
      </c>
      <c r="AV113">
        <f t="shared" si="52"/>
        <v>-9.4439208294062202E-2</v>
      </c>
      <c r="AW113">
        <f t="shared" si="53"/>
        <v>-7.5400565504241276E-2</v>
      </c>
      <c r="AX113">
        <f t="shared" si="54"/>
        <v>-8.4260131950989636E-2</v>
      </c>
      <c r="AY113">
        <f t="shared" si="55"/>
        <v>-3.939679547596607E-2</v>
      </c>
      <c r="AZ113">
        <f t="shared" si="56"/>
        <v>-2.7709707822808672E-2</v>
      </c>
      <c r="BA113">
        <f t="shared" si="57"/>
        <v>-2.2054665409990574E-2</v>
      </c>
      <c r="BB113">
        <f t="shared" si="58"/>
        <v>-4.5428840716305374E-2</v>
      </c>
      <c r="BC113">
        <f t="shared" si="59"/>
        <v>-7.4646559849198865E-2</v>
      </c>
      <c r="BD113">
        <f t="shared" si="60"/>
        <v>-2.3939679547596605E-2</v>
      </c>
      <c r="BE113">
        <f t="shared" si="61"/>
        <v>2.35626767200754E-2</v>
      </c>
      <c r="BF113">
        <f t="shared" si="62"/>
        <v>3.8077285579641844E-2</v>
      </c>
      <c r="BG113">
        <f t="shared" si="63"/>
        <v>6.0320452403393029E-3</v>
      </c>
      <c r="BH113">
        <f t="shared" si="64"/>
        <v>-1.470311027332705E-2</v>
      </c>
      <c r="BI113">
        <f t="shared" si="65"/>
        <v>-4.7125353440150798E-3</v>
      </c>
      <c r="BJ113">
        <f t="shared" si="66"/>
        <v>-4.6182846371347785E-2</v>
      </c>
      <c r="BK113">
        <f t="shared" si="35"/>
        <v>-8.4637134778510842E-2</v>
      </c>
      <c r="BL113">
        <f t="shared" si="36"/>
        <v>-7.5966069745523085E-2</v>
      </c>
      <c r="BM113">
        <f t="shared" si="37"/>
        <v>-8.3694627709707828E-2</v>
      </c>
      <c r="BN113">
        <f t="shared" si="38"/>
        <v>-7.3327049952874646E-2</v>
      </c>
      <c r="BO113">
        <f t="shared" si="39"/>
        <v>-5.428840716305372E-2</v>
      </c>
      <c r="BP113">
        <f t="shared" si="40"/>
        <v>-5.2026390197926486E-2</v>
      </c>
      <c r="BQ113">
        <f t="shared" si="41"/>
        <v>-2.2243166823751177E-2</v>
      </c>
      <c r="BR113">
        <f t="shared" si="42"/>
        <v>-1.5268614514608859E-2</v>
      </c>
      <c r="BS113">
        <f t="shared" si="43"/>
        <v>-2.1677662582469368E-2</v>
      </c>
      <c r="BT113">
        <f t="shared" si="44"/>
        <v>9.42507068803016E-4</v>
      </c>
      <c r="BU113">
        <f t="shared" si="45"/>
        <v>4.524033930254477E-3</v>
      </c>
      <c r="BV113">
        <f t="shared" si="46"/>
        <v>1.1875589066918001E-2</v>
      </c>
      <c r="BW113">
        <f t="shared" si="47"/>
        <v>6.786050895381715E-3</v>
      </c>
      <c r="BX113">
        <f t="shared" si="48"/>
        <v>-7.1630537229029215E-3</v>
      </c>
      <c r="BY113">
        <f t="shared" si="49"/>
        <v>2.582469368520264E-2</v>
      </c>
    </row>
    <row r="114" spans="8:77" x14ac:dyDescent="0.25">
      <c r="H114">
        <v>1402</v>
      </c>
      <c r="I114">
        <v>1608</v>
      </c>
      <c r="J114">
        <v>1593</v>
      </c>
      <c r="K114">
        <v>1671</v>
      </c>
      <c r="L114">
        <v>1717.5</v>
      </c>
      <c r="M114">
        <v>1761.5</v>
      </c>
      <c r="N114">
        <v>1706</v>
      </c>
      <c r="O114">
        <v>1710.5</v>
      </c>
      <c r="P114">
        <v>1702</v>
      </c>
      <c r="Q114">
        <v>1667.5</v>
      </c>
      <c r="R114">
        <v>1695.5</v>
      </c>
      <c r="S114">
        <v>1720.5</v>
      </c>
      <c r="T114">
        <v>1764</v>
      </c>
      <c r="U114">
        <v>1754</v>
      </c>
      <c r="V114">
        <v>1732</v>
      </c>
      <c r="W114">
        <v>1751.5</v>
      </c>
      <c r="X114">
        <v>1813</v>
      </c>
      <c r="Y114">
        <v>1801</v>
      </c>
      <c r="Z114">
        <v>1828.5</v>
      </c>
      <c r="AA114">
        <v>1876.5</v>
      </c>
      <c r="AB114">
        <v>1836.5</v>
      </c>
      <c r="AC114">
        <v>1832.5</v>
      </c>
      <c r="AD114">
        <v>1779</v>
      </c>
      <c r="AE114">
        <v>1810</v>
      </c>
      <c r="AF114">
        <v>1805.5</v>
      </c>
      <c r="AG114">
        <v>1851.5</v>
      </c>
      <c r="AH114">
        <v>1798.5</v>
      </c>
      <c r="AI114">
        <v>1820</v>
      </c>
      <c r="AJ114">
        <v>1806.5</v>
      </c>
      <c r="AK114">
        <v>1794</v>
      </c>
      <c r="AL114">
        <v>1773.5</v>
      </c>
      <c r="AM114">
        <v>1771</v>
      </c>
      <c r="AN114">
        <v>1805</v>
      </c>
      <c r="AO114">
        <v>1829.5</v>
      </c>
      <c r="AP114">
        <v>1913.5</v>
      </c>
      <c r="AQ114">
        <v>1899</v>
      </c>
      <c r="AS114">
        <f t="shared" si="34"/>
        <v>4.8964218455743877E-2</v>
      </c>
      <c r="AT114">
        <f t="shared" si="50"/>
        <v>7.8154425612052728E-2</v>
      </c>
      <c r="AU114">
        <f t="shared" si="51"/>
        <v>0.10577526679221594</v>
      </c>
      <c r="AV114">
        <f t="shared" si="52"/>
        <v>7.0935342121782805E-2</v>
      </c>
      <c r="AW114">
        <f t="shared" si="53"/>
        <v>7.3760200878844953E-2</v>
      </c>
      <c r="AX114">
        <f t="shared" si="54"/>
        <v>6.8424356559949787E-2</v>
      </c>
      <c r="AY114">
        <f t="shared" si="55"/>
        <v>4.676710608913999E-2</v>
      </c>
      <c r="AZ114">
        <f t="shared" si="56"/>
        <v>6.4344005021971129E-2</v>
      </c>
      <c r="BA114">
        <f t="shared" si="57"/>
        <v>8.0037664783427498E-2</v>
      </c>
      <c r="BB114">
        <f t="shared" si="58"/>
        <v>0.10734463276836158</v>
      </c>
      <c r="BC114">
        <f t="shared" si="59"/>
        <v>0.10106716886377903</v>
      </c>
      <c r="BD114">
        <f t="shared" si="60"/>
        <v>8.7256748273697421E-2</v>
      </c>
      <c r="BE114">
        <f t="shared" si="61"/>
        <v>9.9497802887633394E-2</v>
      </c>
      <c r="BF114">
        <f t="shared" si="62"/>
        <v>0.13810420590081607</v>
      </c>
      <c r="BG114">
        <f t="shared" si="63"/>
        <v>0.13057124921531701</v>
      </c>
      <c r="BH114">
        <f t="shared" si="64"/>
        <v>0.14783427495291901</v>
      </c>
      <c r="BI114">
        <f t="shared" si="65"/>
        <v>0.17796610169491525</v>
      </c>
      <c r="BJ114">
        <f t="shared" si="66"/>
        <v>0.15285624607658507</v>
      </c>
      <c r="BK114">
        <f t="shared" si="35"/>
        <v>0.15034526051475203</v>
      </c>
      <c r="BL114">
        <f t="shared" si="36"/>
        <v>0.1167608286252354</v>
      </c>
      <c r="BM114">
        <f t="shared" si="37"/>
        <v>0.13622096672944131</v>
      </c>
      <c r="BN114">
        <f t="shared" si="38"/>
        <v>0.13339610797237916</v>
      </c>
      <c r="BO114">
        <f t="shared" si="39"/>
        <v>0.16227244193345888</v>
      </c>
      <c r="BP114">
        <f t="shared" si="40"/>
        <v>0.12900188323917136</v>
      </c>
      <c r="BQ114">
        <f t="shared" si="41"/>
        <v>0.14249843063402384</v>
      </c>
      <c r="BR114">
        <f t="shared" si="42"/>
        <v>0.13402385436283742</v>
      </c>
      <c r="BS114">
        <f t="shared" si="43"/>
        <v>0.12617702448210924</v>
      </c>
      <c r="BT114">
        <f t="shared" si="44"/>
        <v>0.11330822347771501</v>
      </c>
      <c r="BU114">
        <f t="shared" si="45"/>
        <v>0.11173885750156937</v>
      </c>
      <c r="BV114">
        <f t="shared" si="46"/>
        <v>0.13308223477715003</v>
      </c>
      <c r="BW114">
        <f t="shared" si="47"/>
        <v>0.14846202134337727</v>
      </c>
      <c r="BX114">
        <f t="shared" si="48"/>
        <v>0.20119271814187067</v>
      </c>
      <c r="BY114">
        <f t="shared" si="49"/>
        <v>0.19209039548022599</v>
      </c>
    </row>
    <row r="115" spans="8:77" x14ac:dyDescent="0.25">
      <c r="H115">
        <v>952</v>
      </c>
      <c r="I115">
        <v>970</v>
      </c>
      <c r="J115">
        <v>944</v>
      </c>
      <c r="K115">
        <v>972</v>
      </c>
      <c r="L115">
        <v>971</v>
      </c>
      <c r="M115">
        <v>969</v>
      </c>
      <c r="N115">
        <v>965</v>
      </c>
      <c r="O115">
        <v>944</v>
      </c>
      <c r="P115">
        <v>974</v>
      </c>
      <c r="Q115">
        <v>971</v>
      </c>
      <c r="R115">
        <v>973</v>
      </c>
      <c r="S115">
        <v>973</v>
      </c>
      <c r="T115">
        <v>975</v>
      </c>
      <c r="U115">
        <v>989</v>
      </c>
      <c r="V115">
        <v>992</v>
      </c>
      <c r="W115">
        <v>987</v>
      </c>
      <c r="X115">
        <v>985</v>
      </c>
      <c r="Y115">
        <v>972</v>
      </c>
      <c r="Z115">
        <v>976</v>
      </c>
      <c r="AA115">
        <v>967</v>
      </c>
      <c r="AB115">
        <v>937</v>
      </c>
      <c r="AC115">
        <v>945</v>
      </c>
      <c r="AD115">
        <v>938</v>
      </c>
      <c r="AE115">
        <v>938</v>
      </c>
      <c r="AF115">
        <v>926</v>
      </c>
      <c r="AG115">
        <v>928</v>
      </c>
      <c r="AH115">
        <v>911</v>
      </c>
      <c r="AI115">
        <v>899</v>
      </c>
      <c r="AJ115">
        <v>930</v>
      </c>
      <c r="AK115">
        <v>943</v>
      </c>
      <c r="AL115">
        <v>972</v>
      </c>
      <c r="AM115">
        <v>979</v>
      </c>
      <c r="AN115">
        <v>939</v>
      </c>
      <c r="AO115">
        <v>922</v>
      </c>
      <c r="AP115">
        <v>890</v>
      </c>
      <c r="AQ115">
        <v>875</v>
      </c>
      <c r="AS115">
        <f t="shared" si="34"/>
        <v>2.9661016949152543E-2</v>
      </c>
      <c r="AT115">
        <f t="shared" si="50"/>
        <v>2.8601694915254237E-2</v>
      </c>
      <c r="AU115">
        <f t="shared" si="51"/>
        <v>2.6483050847457626E-2</v>
      </c>
      <c r="AV115">
        <f t="shared" si="52"/>
        <v>2.2245762711864406E-2</v>
      </c>
      <c r="AW115">
        <f t="shared" si="53"/>
        <v>0</v>
      </c>
      <c r="AX115">
        <f t="shared" si="54"/>
        <v>3.1779661016949151E-2</v>
      </c>
      <c r="AY115">
        <f t="shared" si="55"/>
        <v>2.8601694915254237E-2</v>
      </c>
      <c r="AZ115">
        <f t="shared" si="56"/>
        <v>3.0720338983050849E-2</v>
      </c>
      <c r="BA115">
        <f t="shared" si="57"/>
        <v>3.0720338983050849E-2</v>
      </c>
      <c r="BB115">
        <f t="shared" si="58"/>
        <v>3.283898305084746E-2</v>
      </c>
      <c r="BC115">
        <f t="shared" si="59"/>
        <v>4.7669491525423727E-2</v>
      </c>
      <c r="BD115">
        <f t="shared" si="60"/>
        <v>5.0847457627118647E-2</v>
      </c>
      <c r="BE115">
        <f t="shared" si="61"/>
        <v>4.5550847457627115E-2</v>
      </c>
      <c r="BF115">
        <f t="shared" si="62"/>
        <v>4.3432203389830511E-2</v>
      </c>
      <c r="BG115">
        <f t="shared" si="63"/>
        <v>2.9661016949152543E-2</v>
      </c>
      <c r="BH115">
        <f t="shared" si="64"/>
        <v>3.3898305084745763E-2</v>
      </c>
      <c r="BI115">
        <f t="shared" si="65"/>
        <v>2.4364406779661018E-2</v>
      </c>
      <c r="BJ115">
        <f t="shared" si="66"/>
        <v>-7.4152542372881358E-3</v>
      </c>
      <c r="BK115">
        <f t="shared" si="35"/>
        <v>1.0593220338983051E-3</v>
      </c>
      <c r="BL115">
        <f t="shared" si="36"/>
        <v>-6.3559322033898309E-3</v>
      </c>
      <c r="BM115">
        <f t="shared" si="37"/>
        <v>-6.3559322033898309E-3</v>
      </c>
      <c r="BN115">
        <f t="shared" si="38"/>
        <v>-1.9067796610169493E-2</v>
      </c>
      <c r="BO115">
        <f t="shared" si="39"/>
        <v>-1.6949152542372881E-2</v>
      </c>
      <c r="BP115">
        <f t="shared" si="40"/>
        <v>-3.4957627118644065E-2</v>
      </c>
      <c r="BQ115">
        <f t="shared" si="41"/>
        <v>-4.7669491525423727E-2</v>
      </c>
      <c r="BR115">
        <f t="shared" si="42"/>
        <v>-1.4830508474576272E-2</v>
      </c>
      <c r="BS115">
        <f t="shared" si="43"/>
        <v>-1.0593220338983051E-3</v>
      </c>
      <c r="BT115">
        <f t="shared" si="44"/>
        <v>2.9661016949152543E-2</v>
      </c>
      <c r="BU115">
        <f t="shared" si="45"/>
        <v>3.7076271186440676E-2</v>
      </c>
      <c r="BV115">
        <f t="shared" si="46"/>
        <v>-5.2966101694915252E-3</v>
      </c>
      <c r="BW115">
        <f t="shared" si="47"/>
        <v>-2.3305084745762712E-2</v>
      </c>
      <c r="BX115">
        <f t="shared" si="48"/>
        <v>-5.7203389830508475E-2</v>
      </c>
      <c r="BY115">
        <f t="shared" si="49"/>
        <v>-7.309322033898305E-2</v>
      </c>
    </row>
    <row r="116" spans="8:77" x14ac:dyDescent="0.25">
      <c r="H116">
        <v>14590</v>
      </c>
      <c r="I116">
        <v>16640</v>
      </c>
      <c r="J116">
        <v>16170</v>
      </c>
      <c r="K116">
        <v>16110</v>
      </c>
      <c r="L116">
        <v>15570</v>
      </c>
      <c r="M116">
        <v>15290</v>
      </c>
      <c r="N116">
        <v>15410</v>
      </c>
      <c r="O116">
        <v>15500</v>
      </c>
      <c r="P116">
        <v>15910</v>
      </c>
      <c r="Q116">
        <v>16120</v>
      </c>
      <c r="R116">
        <v>16350</v>
      </c>
      <c r="S116">
        <v>16680</v>
      </c>
      <c r="T116">
        <v>16800</v>
      </c>
      <c r="U116">
        <v>17170</v>
      </c>
      <c r="V116">
        <v>17270</v>
      </c>
      <c r="W116">
        <v>18020</v>
      </c>
      <c r="X116">
        <v>17760</v>
      </c>
      <c r="Y116">
        <v>18580</v>
      </c>
      <c r="Z116">
        <v>18630</v>
      </c>
      <c r="AA116">
        <v>19020</v>
      </c>
      <c r="AB116">
        <v>18880</v>
      </c>
      <c r="AC116">
        <v>19100</v>
      </c>
      <c r="AD116">
        <v>19590</v>
      </c>
      <c r="AE116">
        <v>20100</v>
      </c>
      <c r="AF116">
        <v>20440</v>
      </c>
      <c r="AG116">
        <v>20490</v>
      </c>
      <c r="AH116">
        <v>20350</v>
      </c>
      <c r="AI116">
        <v>20580</v>
      </c>
      <c r="AJ116">
        <v>20630</v>
      </c>
      <c r="AK116">
        <v>21005</v>
      </c>
      <c r="AL116">
        <v>21570</v>
      </c>
      <c r="AM116">
        <v>20340</v>
      </c>
      <c r="AN116">
        <v>20570</v>
      </c>
      <c r="AO116">
        <v>21190</v>
      </c>
      <c r="AP116">
        <v>21150</v>
      </c>
      <c r="AQ116">
        <v>22140</v>
      </c>
      <c r="AS116">
        <f t="shared" si="34"/>
        <v>-3.7105751391465678E-3</v>
      </c>
      <c r="AT116">
        <f t="shared" si="50"/>
        <v>-3.7105751391465679E-2</v>
      </c>
      <c r="AU116">
        <f t="shared" si="51"/>
        <v>-5.4421768707482991E-2</v>
      </c>
      <c r="AV116">
        <f t="shared" si="52"/>
        <v>-4.7000618429189858E-2</v>
      </c>
      <c r="AW116">
        <f t="shared" si="53"/>
        <v>-4.1434755720470007E-2</v>
      </c>
      <c r="AX116">
        <f t="shared" si="54"/>
        <v>-1.6079158936301793E-2</v>
      </c>
      <c r="AY116">
        <f t="shared" si="55"/>
        <v>-3.0921459492888066E-3</v>
      </c>
      <c r="AZ116">
        <f t="shared" si="56"/>
        <v>1.1131725417439703E-2</v>
      </c>
      <c r="BA116">
        <f t="shared" si="57"/>
        <v>3.1539888682745827E-2</v>
      </c>
      <c r="BB116">
        <f t="shared" si="58"/>
        <v>3.896103896103896E-2</v>
      </c>
      <c r="BC116">
        <f t="shared" si="59"/>
        <v>6.1842918985776131E-2</v>
      </c>
      <c r="BD116">
        <f t="shared" si="60"/>
        <v>6.8027210884353748E-2</v>
      </c>
      <c r="BE116">
        <f t="shared" si="61"/>
        <v>0.11440940012368583</v>
      </c>
      <c r="BF116">
        <f t="shared" si="62"/>
        <v>9.8330241187384038E-2</v>
      </c>
      <c r="BG116">
        <f t="shared" si="63"/>
        <v>0.14904143475572046</v>
      </c>
      <c r="BH116">
        <f t="shared" si="64"/>
        <v>0.15213358070500926</v>
      </c>
      <c r="BI116">
        <f t="shared" si="65"/>
        <v>0.17625231910946196</v>
      </c>
      <c r="BJ116">
        <f t="shared" si="66"/>
        <v>0.16759431045145332</v>
      </c>
      <c r="BK116">
        <f t="shared" si="35"/>
        <v>0.18119975262832405</v>
      </c>
      <c r="BL116">
        <f t="shared" si="36"/>
        <v>0.21150278293135436</v>
      </c>
      <c r="BM116">
        <f t="shared" si="37"/>
        <v>0.24304267161410018</v>
      </c>
      <c r="BN116">
        <f t="shared" si="38"/>
        <v>0.26406926406926406</v>
      </c>
      <c r="BO116">
        <f t="shared" si="39"/>
        <v>0.26716141001855287</v>
      </c>
      <c r="BP116">
        <f t="shared" si="40"/>
        <v>0.25850340136054423</v>
      </c>
      <c r="BQ116">
        <f t="shared" si="41"/>
        <v>0.27272727272727271</v>
      </c>
      <c r="BR116">
        <f t="shared" si="42"/>
        <v>0.27581941867656151</v>
      </c>
      <c r="BS116">
        <f t="shared" si="43"/>
        <v>0.29901051329622758</v>
      </c>
      <c r="BT116">
        <f t="shared" si="44"/>
        <v>0.33395176252319109</v>
      </c>
      <c r="BU116">
        <f t="shared" si="45"/>
        <v>0.25788497217068646</v>
      </c>
      <c r="BV116">
        <f t="shared" si="46"/>
        <v>0.27210884353741499</v>
      </c>
      <c r="BW116">
        <f t="shared" si="47"/>
        <v>0.31045145330859619</v>
      </c>
      <c r="BX116">
        <f t="shared" si="48"/>
        <v>0.3079777365491651</v>
      </c>
      <c r="BY116">
        <f t="shared" si="49"/>
        <v>0.36920222634508348</v>
      </c>
    </row>
    <row r="117" spans="8:77" x14ac:dyDescent="0.25">
      <c r="H117">
        <v>10433.299999999999</v>
      </c>
      <c r="I117">
        <v>10816.7</v>
      </c>
      <c r="J117">
        <v>10500</v>
      </c>
      <c r="K117">
        <v>10700</v>
      </c>
      <c r="L117">
        <v>10666.7</v>
      </c>
      <c r="M117">
        <v>10700</v>
      </c>
      <c r="N117">
        <v>10350</v>
      </c>
      <c r="O117">
        <v>10533.3</v>
      </c>
      <c r="P117">
        <v>10333.299999999999</v>
      </c>
      <c r="Q117">
        <v>10400</v>
      </c>
      <c r="R117">
        <v>10566.7</v>
      </c>
      <c r="S117">
        <v>10450</v>
      </c>
      <c r="T117">
        <v>10733.3</v>
      </c>
      <c r="U117">
        <v>10783.3</v>
      </c>
      <c r="V117">
        <v>10933.3</v>
      </c>
      <c r="W117">
        <v>11233.3</v>
      </c>
      <c r="X117">
        <v>11066.7</v>
      </c>
      <c r="Y117">
        <v>11116.7</v>
      </c>
      <c r="Z117">
        <v>11133.3</v>
      </c>
      <c r="AA117">
        <v>11000</v>
      </c>
      <c r="AB117">
        <v>11200</v>
      </c>
      <c r="AC117">
        <v>11050</v>
      </c>
      <c r="AD117">
        <v>11383.3</v>
      </c>
      <c r="AE117">
        <v>11733.3</v>
      </c>
      <c r="AF117">
        <v>11700</v>
      </c>
      <c r="AG117">
        <v>11600</v>
      </c>
      <c r="AH117">
        <v>11650</v>
      </c>
      <c r="AI117">
        <v>11783.3</v>
      </c>
      <c r="AJ117">
        <v>11750</v>
      </c>
      <c r="AK117">
        <v>11716.7</v>
      </c>
      <c r="AL117">
        <v>11633.3</v>
      </c>
      <c r="AM117">
        <v>11466.7</v>
      </c>
      <c r="AN117">
        <v>11100</v>
      </c>
      <c r="AO117">
        <v>10650</v>
      </c>
      <c r="AP117">
        <v>10650</v>
      </c>
      <c r="AQ117">
        <v>10616.7</v>
      </c>
      <c r="AS117">
        <f t="shared" si="34"/>
        <v>1.9047619047619049E-2</v>
      </c>
      <c r="AT117">
        <f t="shared" si="50"/>
        <v>1.5876190476190547E-2</v>
      </c>
      <c r="AU117">
        <f t="shared" si="51"/>
        <v>1.9047619047619049E-2</v>
      </c>
      <c r="AV117">
        <f t="shared" si="52"/>
        <v>-1.4285714285714285E-2</v>
      </c>
      <c r="AW117">
        <f t="shared" si="53"/>
        <v>3.1714285714285022E-3</v>
      </c>
      <c r="AX117">
        <f t="shared" si="54"/>
        <v>-1.5876190476190547E-2</v>
      </c>
      <c r="AY117">
        <f t="shared" si="55"/>
        <v>-9.5238095238095247E-3</v>
      </c>
      <c r="AZ117">
        <f t="shared" si="56"/>
        <v>6.3523809523810216E-3</v>
      </c>
      <c r="BA117">
        <f t="shared" si="57"/>
        <v>-4.7619047619047623E-3</v>
      </c>
      <c r="BB117">
        <f t="shared" si="58"/>
        <v>2.2219047619047548E-2</v>
      </c>
      <c r="BC117">
        <f t="shared" si="59"/>
        <v>2.698095238095231E-2</v>
      </c>
      <c r="BD117">
        <f t="shared" si="60"/>
        <v>4.1266666666666597E-2</v>
      </c>
      <c r="BE117">
        <f t="shared" si="61"/>
        <v>6.9838095238095171E-2</v>
      </c>
      <c r="BF117">
        <f t="shared" si="62"/>
        <v>5.3971428571428642E-2</v>
      </c>
      <c r="BG117">
        <f t="shared" si="63"/>
        <v>5.8733333333333401E-2</v>
      </c>
      <c r="BH117">
        <f t="shared" si="64"/>
        <v>6.0314285714285647E-2</v>
      </c>
      <c r="BI117">
        <f t="shared" si="65"/>
        <v>4.7619047619047616E-2</v>
      </c>
      <c r="BJ117">
        <f t="shared" si="66"/>
        <v>6.6666666666666666E-2</v>
      </c>
      <c r="BK117">
        <f t="shared" si="35"/>
        <v>5.2380952380952382E-2</v>
      </c>
      <c r="BL117">
        <f t="shared" si="36"/>
        <v>8.4123809523809448E-2</v>
      </c>
      <c r="BM117">
        <f t="shared" si="37"/>
        <v>0.11745714285714279</v>
      </c>
      <c r="BN117">
        <f t="shared" si="38"/>
        <v>0.11428571428571428</v>
      </c>
      <c r="BO117">
        <f t="shared" si="39"/>
        <v>0.10476190476190476</v>
      </c>
      <c r="BP117">
        <f t="shared" si="40"/>
        <v>0.10952380952380952</v>
      </c>
      <c r="BQ117">
        <f t="shared" si="41"/>
        <v>0.12221904761904755</v>
      </c>
      <c r="BR117">
        <f t="shared" si="42"/>
        <v>0.11904761904761904</v>
      </c>
      <c r="BS117">
        <f t="shared" si="43"/>
        <v>0.11587619047619055</v>
      </c>
      <c r="BT117">
        <f t="shared" si="44"/>
        <v>0.10793333333333327</v>
      </c>
      <c r="BU117">
        <f t="shared" si="45"/>
        <v>9.2066666666666741E-2</v>
      </c>
      <c r="BV117">
        <f t="shared" si="46"/>
        <v>5.7142857142857141E-2</v>
      </c>
      <c r="BW117">
        <f t="shared" si="47"/>
        <v>1.4285714285714285E-2</v>
      </c>
      <c r="BX117">
        <f t="shared" si="48"/>
        <v>1.4285714285714285E-2</v>
      </c>
      <c r="BY117">
        <f t="shared" si="49"/>
        <v>1.1114285714285783E-2</v>
      </c>
    </row>
    <row r="118" spans="8:77" x14ac:dyDescent="0.25">
      <c r="H118">
        <v>10033.299999999999</v>
      </c>
      <c r="I118">
        <v>10333.299999999999</v>
      </c>
      <c r="J118">
        <v>10433.299999999999</v>
      </c>
      <c r="K118">
        <v>10333.299999999999</v>
      </c>
      <c r="L118">
        <v>10133.299999999999</v>
      </c>
      <c r="M118">
        <v>10350</v>
      </c>
      <c r="N118">
        <v>10200</v>
      </c>
      <c r="O118">
        <v>10483.299999999999</v>
      </c>
      <c r="P118">
        <v>10466.700000000001</v>
      </c>
      <c r="Q118">
        <v>10633.3</v>
      </c>
      <c r="R118">
        <v>10716.7</v>
      </c>
      <c r="S118">
        <v>10900</v>
      </c>
      <c r="T118">
        <v>11033.3</v>
      </c>
      <c r="U118">
        <v>10966.7</v>
      </c>
      <c r="V118">
        <v>11033.3</v>
      </c>
      <c r="W118">
        <v>11233.3</v>
      </c>
      <c r="X118">
        <v>11433.3</v>
      </c>
      <c r="Y118">
        <v>11450</v>
      </c>
      <c r="Z118">
        <v>11333.3</v>
      </c>
      <c r="AA118">
        <v>11050</v>
      </c>
      <c r="AB118">
        <v>11233.3</v>
      </c>
      <c r="AC118">
        <v>11033.3</v>
      </c>
      <c r="AD118">
        <v>10750</v>
      </c>
      <c r="AE118">
        <v>10733.3</v>
      </c>
      <c r="AF118">
        <v>10516.7</v>
      </c>
      <c r="AG118">
        <v>10650</v>
      </c>
      <c r="AH118">
        <v>10866.7</v>
      </c>
      <c r="AI118">
        <v>10783.3</v>
      </c>
      <c r="AJ118">
        <v>10833.3</v>
      </c>
      <c r="AK118">
        <v>10866.7</v>
      </c>
      <c r="AL118">
        <v>10916.7</v>
      </c>
      <c r="AM118">
        <v>11000</v>
      </c>
      <c r="AN118">
        <v>10916.7</v>
      </c>
      <c r="AO118">
        <v>11033.3</v>
      </c>
      <c r="AP118">
        <v>11016.7</v>
      </c>
      <c r="AQ118">
        <v>11033.3</v>
      </c>
      <c r="AS118">
        <f t="shared" si="34"/>
        <v>-9.5846951587704766E-3</v>
      </c>
      <c r="AT118">
        <f t="shared" si="50"/>
        <v>-2.8754085476311426E-2</v>
      </c>
      <c r="AU118">
        <f t="shared" si="51"/>
        <v>-7.9840510672557364E-3</v>
      </c>
      <c r="AV118">
        <f t="shared" si="52"/>
        <v>-2.2361093805411451E-2</v>
      </c>
      <c r="AW118">
        <f t="shared" si="53"/>
        <v>4.7923475793852383E-3</v>
      </c>
      <c r="AX118">
        <f t="shared" si="54"/>
        <v>3.2012881830294783E-3</v>
      </c>
      <c r="AY118">
        <f t="shared" si="55"/>
        <v>1.9169390317540953E-2</v>
      </c>
      <c r="AZ118">
        <f t="shared" si="56"/>
        <v>2.7163026079955667E-2</v>
      </c>
      <c r="BA118">
        <f t="shared" si="57"/>
        <v>4.4731772305981882E-2</v>
      </c>
      <c r="BB118">
        <f t="shared" si="58"/>
        <v>5.7508170952622853E-2</v>
      </c>
      <c r="BC118">
        <f t="shared" si="59"/>
        <v>5.1124763976881857E-2</v>
      </c>
      <c r="BD118">
        <f t="shared" si="60"/>
        <v>5.7508170952622853E-2</v>
      </c>
      <c r="BE118">
        <f t="shared" si="61"/>
        <v>7.6677561270163813E-2</v>
      </c>
      <c r="BF118">
        <f t="shared" si="62"/>
        <v>9.584695158770476E-2</v>
      </c>
      <c r="BG118">
        <f t="shared" si="63"/>
        <v>9.7447595679219498E-2</v>
      </c>
      <c r="BH118">
        <f t="shared" si="64"/>
        <v>8.6262256428934286E-2</v>
      </c>
      <c r="BI118">
        <f t="shared" si="65"/>
        <v>5.9108815044137598E-2</v>
      </c>
      <c r="BJ118">
        <f t="shared" si="66"/>
        <v>7.6677561270163813E-2</v>
      </c>
      <c r="BK118">
        <f t="shared" si="35"/>
        <v>5.7508170952622853E-2</v>
      </c>
      <c r="BL118">
        <f t="shared" si="36"/>
        <v>3.0354729567826168E-2</v>
      </c>
      <c r="BM118">
        <f t="shared" si="37"/>
        <v>2.8754085476311426E-2</v>
      </c>
      <c r="BN118">
        <f t="shared" si="38"/>
        <v>7.9936357624147171E-3</v>
      </c>
      <c r="BO118">
        <f t="shared" si="39"/>
        <v>2.0770034409055692E-2</v>
      </c>
      <c r="BP118">
        <f t="shared" si="40"/>
        <v>4.1540068818111384E-2</v>
      </c>
      <c r="BQ118">
        <f t="shared" si="41"/>
        <v>3.3546433055696663E-2</v>
      </c>
      <c r="BR118">
        <f t="shared" si="42"/>
        <v>3.8338780635081907E-2</v>
      </c>
      <c r="BS118">
        <f t="shared" si="43"/>
        <v>4.1540068818111384E-2</v>
      </c>
      <c r="BT118">
        <f t="shared" si="44"/>
        <v>4.633241639749662E-2</v>
      </c>
      <c r="BU118">
        <f t="shared" si="45"/>
        <v>5.4316467464752355E-2</v>
      </c>
      <c r="BV118">
        <f t="shared" si="46"/>
        <v>4.633241639749662E-2</v>
      </c>
      <c r="BW118">
        <f t="shared" si="47"/>
        <v>5.7508170952622853E-2</v>
      </c>
      <c r="BX118">
        <f t="shared" si="48"/>
        <v>5.5917111556267093E-2</v>
      </c>
      <c r="BY118">
        <f t="shared" si="49"/>
        <v>5.7508170952622853E-2</v>
      </c>
    </row>
    <row r="119" spans="8:77" x14ac:dyDescent="0.25">
      <c r="H119">
        <v>7100</v>
      </c>
      <c r="I119">
        <v>7920</v>
      </c>
      <c r="J119">
        <v>8380</v>
      </c>
      <c r="K119">
        <v>8366.7000000000007</v>
      </c>
      <c r="L119">
        <v>8130</v>
      </c>
      <c r="M119">
        <v>7960</v>
      </c>
      <c r="N119">
        <v>7883.3</v>
      </c>
      <c r="O119">
        <v>7870</v>
      </c>
      <c r="P119">
        <v>7873.3</v>
      </c>
      <c r="Q119">
        <v>7743.3</v>
      </c>
      <c r="R119">
        <v>7710</v>
      </c>
      <c r="S119">
        <v>7766.7</v>
      </c>
      <c r="T119">
        <v>7800</v>
      </c>
      <c r="U119">
        <v>7853.3</v>
      </c>
      <c r="V119">
        <v>7810</v>
      </c>
      <c r="W119">
        <v>7863.3</v>
      </c>
      <c r="X119">
        <v>8090</v>
      </c>
      <c r="Y119">
        <v>7913.3</v>
      </c>
      <c r="Z119">
        <v>7600</v>
      </c>
      <c r="AA119">
        <v>7436.7</v>
      </c>
      <c r="AB119">
        <v>7393.3</v>
      </c>
      <c r="AC119">
        <v>7670</v>
      </c>
      <c r="AD119">
        <v>7756.7</v>
      </c>
      <c r="AE119">
        <v>7956.7</v>
      </c>
      <c r="AF119">
        <v>7836.7</v>
      </c>
      <c r="AG119">
        <v>7873.3</v>
      </c>
      <c r="AH119">
        <v>7850</v>
      </c>
      <c r="AI119">
        <v>7886.7</v>
      </c>
      <c r="AJ119">
        <v>7803.3</v>
      </c>
      <c r="AK119">
        <v>7783.3</v>
      </c>
      <c r="AL119">
        <v>7883.3</v>
      </c>
      <c r="AM119">
        <v>7876.7</v>
      </c>
      <c r="AN119">
        <v>7813.3</v>
      </c>
      <c r="AO119">
        <v>7863.3</v>
      </c>
      <c r="AP119">
        <v>8233.2999999999993</v>
      </c>
      <c r="AQ119">
        <v>8413.2999999999993</v>
      </c>
      <c r="AS119">
        <f t="shared" si="34"/>
        <v>-1.5871121718376219E-3</v>
      </c>
      <c r="AT119">
        <f t="shared" si="50"/>
        <v>-2.9832935560859187E-2</v>
      </c>
      <c r="AU119">
        <f t="shared" si="51"/>
        <v>-5.0119331742243436E-2</v>
      </c>
      <c r="AV119">
        <f t="shared" si="52"/>
        <v>-5.9272076372315012E-2</v>
      </c>
      <c r="AW119">
        <f t="shared" si="53"/>
        <v>-6.0859188544152745E-2</v>
      </c>
      <c r="AX119">
        <f t="shared" si="54"/>
        <v>-6.0465393794749384E-2</v>
      </c>
      <c r="AY119">
        <f t="shared" si="55"/>
        <v>-7.5978520286396165E-2</v>
      </c>
      <c r="AZ119">
        <f t="shared" si="56"/>
        <v>-7.995226730310262E-2</v>
      </c>
      <c r="BA119">
        <f t="shared" si="57"/>
        <v>-7.318615751789978E-2</v>
      </c>
      <c r="BB119">
        <f t="shared" si="58"/>
        <v>-6.9212410501193311E-2</v>
      </c>
      <c r="BC119">
        <f t="shared" si="59"/>
        <v>-6.2852028639618113E-2</v>
      </c>
      <c r="BD119">
        <f t="shared" si="60"/>
        <v>-6.8019093078758947E-2</v>
      </c>
      <c r="BE119">
        <f t="shared" si="61"/>
        <v>-6.1658711217183748E-2</v>
      </c>
      <c r="BF119">
        <f t="shared" si="62"/>
        <v>-3.4606205250596656E-2</v>
      </c>
      <c r="BG119">
        <f t="shared" si="63"/>
        <v>-5.5692124105011911E-2</v>
      </c>
      <c r="BH119">
        <f t="shared" si="64"/>
        <v>-9.3078758949880672E-2</v>
      </c>
      <c r="BI119">
        <f t="shared" si="65"/>
        <v>-0.11256563245823391</v>
      </c>
      <c r="BJ119">
        <f t="shared" si="66"/>
        <v>-0.11774463007159902</v>
      </c>
      <c r="BK119">
        <f t="shared" si="35"/>
        <v>-8.4725536992840092E-2</v>
      </c>
      <c r="BL119">
        <f t="shared" si="36"/>
        <v>-7.4379474940334145E-2</v>
      </c>
      <c r="BM119">
        <f t="shared" si="37"/>
        <v>-5.0513126491646798E-2</v>
      </c>
      <c r="BN119">
        <f t="shared" si="38"/>
        <v>-6.4832935560859214E-2</v>
      </c>
      <c r="BO119">
        <f t="shared" si="39"/>
        <v>-6.0465393794749384E-2</v>
      </c>
      <c r="BP119">
        <f t="shared" si="40"/>
        <v>-6.3245823389021474E-2</v>
      </c>
      <c r="BQ119">
        <f t="shared" si="41"/>
        <v>-5.8866348448687371E-2</v>
      </c>
      <c r="BR119">
        <f t="shared" si="42"/>
        <v>-6.8818615751789949E-2</v>
      </c>
      <c r="BS119">
        <f t="shared" si="43"/>
        <v>-7.1205250596658692E-2</v>
      </c>
      <c r="BT119">
        <f t="shared" si="44"/>
        <v>-5.9272076372315012E-2</v>
      </c>
      <c r="BU119">
        <f t="shared" si="45"/>
        <v>-6.0059665871121742E-2</v>
      </c>
      <c r="BV119">
        <f t="shared" si="46"/>
        <v>-6.7625298329355585E-2</v>
      </c>
      <c r="BW119">
        <f t="shared" si="47"/>
        <v>-6.1658711217183748E-2</v>
      </c>
      <c r="BX119">
        <f t="shared" si="48"/>
        <v>-1.7505966587112259E-2</v>
      </c>
      <c r="BY119">
        <f t="shared" si="49"/>
        <v>3.9737470167063573E-3</v>
      </c>
    </row>
    <row r="120" spans="8:77" x14ac:dyDescent="0.25">
      <c r="H120">
        <v>6123.3</v>
      </c>
      <c r="I120">
        <v>6300</v>
      </c>
      <c r="J120">
        <v>6270</v>
      </c>
      <c r="K120">
        <v>6153.3</v>
      </c>
      <c r="L120">
        <v>6276.7</v>
      </c>
      <c r="M120">
        <v>6306.7</v>
      </c>
      <c r="N120">
        <v>6270</v>
      </c>
      <c r="O120">
        <v>6263.3</v>
      </c>
      <c r="P120">
        <v>6230</v>
      </c>
      <c r="Q120">
        <v>6220</v>
      </c>
      <c r="R120">
        <v>6276.7</v>
      </c>
      <c r="S120">
        <v>6203.3</v>
      </c>
      <c r="T120">
        <v>6230</v>
      </c>
      <c r="U120">
        <v>6250</v>
      </c>
      <c r="V120">
        <v>6246.7</v>
      </c>
      <c r="W120">
        <v>6366.7</v>
      </c>
      <c r="X120">
        <v>6463.3</v>
      </c>
      <c r="Y120">
        <v>6433.3</v>
      </c>
      <c r="Z120">
        <v>6586.7</v>
      </c>
      <c r="AA120">
        <v>6576.7</v>
      </c>
      <c r="AB120">
        <v>6673.3</v>
      </c>
      <c r="AC120">
        <v>6686.7</v>
      </c>
      <c r="AD120">
        <v>6703.3</v>
      </c>
      <c r="AE120">
        <v>6330</v>
      </c>
      <c r="AF120">
        <v>6290</v>
      </c>
      <c r="AG120">
        <v>6190</v>
      </c>
      <c r="AH120">
        <v>6056.7</v>
      </c>
      <c r="AI120">
        <v>6043.3</v>
      </c>
      <c r="AJ120">
        <v>6136.7</v>
      </c>
      <c r="AK120">
        <v>6260</v>
      </c>
      <c r="AL120">
        <v>6173.3</v>
      </c>
      <c r="AM120">
        <v>6163.3</v>
      </c>
      <c r="AN120">
        <v>6086.7</v>
      </c>
      <c r="AO120">
        <v>6173.3</v>
      </c>
      <c r="AP120">
        <v>6206.7</v>
      </c>
      <c r="AQ120">
        <v>6006.7</v>
      </c>
      <c r="AS120">
        <f t="shared" si="34"/>
        <v>-1.8612440191387532E-2</v>
      </c>
      <c r="AT120">
        <f t="shared" si="50"/>
        <v>1.0685805422647238E-3</v>
      </c>
      <c r="AU120">
        <f t="shared" si="51"/>
        <v>5.8532695374800348E-3</v>
      </c>
      <c r="AV120">
        <f t="shared" si="52"/>
        <v>0</v>
      </c>
      <c r="AW120">
        <f t="shared" si="53"/>
        <v>-1.0685805422647238E-3</v>
      </c>
      <c r="AX120">
        <f t="shared" si="54"/>
        <v>-6.379585326953748E-3</v>
      </c>
      <c r="AY120">
        <f t="shared" si="55"/>
        <v>-7.9744816586921844E-3</v>
      </c>
      <c r="AZ120">
        <f t="shared" si="56"/>
        <v>1.0685805422647238E-3</v>
      </c>
      <c r="BA120">
        <f t="shared" si="57"/>
        <v>-1.0637958532695346E-2</v>
      </c>
      <c r="BB120">
        <f t="shared" si="58"/>
        <v>-6.379585326953748E-3</v>
      </c>
      <c r="BC120">
        <f t="shared" si="59"/>
        <v>-3.189792663476874E-3</v>
      </c>
      <c r="BD120">
        <f t="shared" si="60"/>
        <v>-3.7161084529505873E-3</v>
      </c>
      <c r="BE120">
        <f t="shared" si="61"/>
        <v>1.5422647527910657E-2</v>
      </c>
      <c r="BF120">
        <f t="shared" si="62"/>
        <v>3.0829346092504015E-2</v>
      </c>
      <c r="BG120">
        <f t="shared" si="63"/>
        <v>2.6044657097288704E-2</v>
      </c>
      <c r="BH120">
        <f t="shared" si="64"/>
        <v>5.0510366826156269E-2</v>
      </c>
      <c r="BI120">
        <f t="shared" si="65"/>
        <v>4.8915470494417836E-2</v>
      </c>
      <c r="BJ120">
        <f t="shared" si="66"/>
        <v>6.4322169059011197E-2</v>
      </c>
      <c r="BK120">
        <f t="shared" si="35"/>
        <v>6.6459330143540635E-2</v>
      </c>
      <c r="BL120">
        <f t="shared" si="36"/>
        <v>6.9106858054226505E-2</v>
      </c>
      <c r="BM120">
        <f t="shared" si="37"/>
        <v>9.5693779904306216E-3</v>
      </c>
      <c r="BN120">
        <f t="shared" si="38"/>
        <v>3.189792663476874E-3</v>
      </c>
      <c r="BO120">
        <f t="shared" si="39"/>
        <v>-1.2759170653907496E-2</v>
      </c>
      <c r="BP120">
        <f t="shared" si="40"/>
        <v>-3.4019138755980893E-2</v>
      </c>
      <c r="BQ120">
        <f t="shared" si="41"/>
        <v>-3.6156299840510338E-2</v>
      </c>
      <c r="BR120">
        <f t="shared" si="42"/>
        <v>-2.1259968102073395E-2</v>
      </c>
      <c r="BS120">
        <f t="shared" si="43"/>
        <v>-1.594896331738437E-3</v>
      </c>
      <c r="BT120">
        <f t="shared" si="44"/>
        <v>-1.5422647527910657E-2</v>
      </c>
      <c r="BU120">
        <f t="shared" si="45"/>
        <v>-1.7017543859649095E-2</v>
      </c>
      <c r="BV120">
        <f t="shared" si="46"/>
        <v>-2.9234449760765578E-2</v>
      </c>
      <c r="BW120">
        <f t="shared" si="47"/>
        <v>-1.5422647527910657E-2</v>
      </c>
      <c r="BX120">
        <f t="shared" si="48"/>
        <v>-1.0095693779904335E-2</v>
      </c>
      <c r="BY120">
        <f t="shared" si="49"/>
        <v>-4.1993620414673076E-2</v>
      </c>
    </row>
    <row r="121" spans="8:77" x14ac:dyDescent="0.25">
      <c r="H121">
        <v>4193.3</v>
      </c>
      <c r="I121">
        <v>4243.3</v>
      </c>
      <c r="J121">
        <v>4050</v>
      </c>
      <c r="K121">
        <v>4313.3</v>
      </c>
      <c r="L121">
        <v>4226.7</v>
      </c>
      <c r="M121">
        <v>4253.3</v>
      </c>
      <c r="N121">
        <v>4206.7</v>
      </c>
      <c r="O121">
        <v>4260</v>
      </c>
      <c r="P121">
        <v>4253.3</v>
      </c>
      <c r="Q121">
        <v>4440</v>
      </c>
      <c r="R121">
        <v>4416.7</v>
      </c>
      <c r="S121">
        <v>4400</v>
      </c>
      <c r="T121">
        <v>4466.7</v>
      </c>
      <c r="U121">
        <v>4406.7</v>
      </c>
      <c r="V121">
        <v>4450</v>
      </c>
      <c r="W121">
        <v>4493.3</v>
      </c>
      <c r="X121">
        <v>4520</v>
      </c>
      <c r="Y121">
        <v>4563.3</v>
      </c>
      <c r="Z121">
        <v>4340</v>
      </c>
      <c r="AA121">
        <v>4350</v>
      </c>
      <c r="AB121">
        <v>4376.7</v>
      </c>
      <c r="AC121">
        <v>4320</v>
      </c>
      <c r="AD121">
        <v>4330</v>
      </c>
      <c r="AE121">
        <v>4373.3</v>
      </c>
      <c r="AF121">
        <v>4373.3</v>
      </c>
      <c r="AG121">
        <v>4393.3</v>
      </c>
      <c r="AH121">
        <v>4400</v>
      </c>
      <c r="AI121">
        <v>4450</v>
      </c>
      <c r="AJ121">
        <v>4513.3</v>
      </c>
      <c r="AK121">
        <v>4473.3</v>
      </c>
      <c r="AL121">
        <v>4550</v>
      </c>
      <c r="AM121">
        <v>4556.7</v>
      </c>
      <c r="AN121">
        <v>4686.7</v>
      </c>
      <c r="AO121">
        <v>4656.7</v>
      </c>
      <c r="AP121">
        <v>4656.7</v>
      </c>
      <c r="AQ121">
        <v>4766.7</v>
      </c>
      <c r="AS121">
        <f t="shared" si="34"/>
        <v>6.5012345679012387E-2</v>
      </c>
      <c r="AT121">
        <f t="shared" si="50"/>
        <v>4.3629629629629588E-2</v>
      </c>
      <c r="AU121">
        <f t="shared" si="51"/>
        <v>5.0197530864197579E-2</v>
      </c>
      <c r="AV121">
        <f t="shared" si="52"/>
        <v>3.8691358024691314E-2</v>
      </c>
      <c r="AW121">
        <f t="shared" si="53"/>
        <v>5.185185185185185E-2</v>
      </c>
      <c r="AX121">
        <f t="shared" si="54"/>
        <v>5.0197530864197579E-2</v>
      </c>
      <c r="AY121">
        <f t="shared" si="55"/>
        <v>9.6296296296296297E-2</v>
      </c>
      <c r="AZ121">
        <f t="shared" si="56"/>
        <v>9.0543209876543171E-2</v>
      </c>
      <c r="BA121">
        <f t="shared" si="57"/>
        <v>8.6419753086419748E-2</v>
      </c>
      <c r="BB121">
        <f t="shared" si="58"/>
        <v>0.10288888888888885</v>
      </c>
      <c r="BC121">
        <f t="shared" si="59"/>
        <v>8.8074074074074027E-2</v>
      </c>
      <c r="BD121">
        <f t="shared" si="60"/>
        <v>9.8765432098765427E-2</v>
      </c>
      <c r="BE121">
        <f t="shared" si="61"/>
        <v>0.10945679012345684</v>
      </c>
      <c r="BF121">
        <f t="shared" si="62"/>
        <v>0.11604938271604938</v>
      </c>
      <c r="BG121">
        <f t="shared" si="63"/>
        <v>0.12674074074074079</v>
      </c>
      <c r="BH121">
        <f t="shared" si="64"/>
        <v>7.160493827160494E-2</v>
      </c>
      <c r="BI121">
        <f t="shared" si="65"/>
        <v>7.407407407407407E-2</v>
      </c>
      <c r="BJ121">
        <f t="shared" si="66"/>
        <v>8.0666666666666623E-2</v>
      </c>
      <c r="BK121">
        <f t="shared" si="35"/>
        <v>6.6666666666666666E-2</v>
      </c>
      <c r="BL121">
        <f t="shared" si="36"/>
        <v>6.9135802469135796E-2</v>
      </c>
      <c r="BM121">
        <f t="shared" si="37"/>
        <v>7.9827160493827209E-2</v>
      </c>
      <c r="BN121">
        <f t="shared" si="38"/>
        <v>7.9827160493827209E-2</v>
      </c>
      <c r="BO121">
        <f t="shared" si="39"/>
        <v>8.4765432098765484E-2</v>
      </c>
      <c r="BP121">
        <f t="shared" si="40"/>
        <v>8.6419753086419748E-2</v>
      </c>
      <c r="BQ121">
        <f t="shared" si="41"/>
        <v>9.8765432098765427E-2</v>
      </c>
      <c r="BR121">
        <f t="shared" si="42"/>
        <v>0.1143950617283951</v>
      </c>
      <c r="BS121">
        <f t="shared" si="43"/>
        <v>0.10451851851851857</v>
      </c>
      <c r="BT121">
        <f t="shared" si="44"/>
        <v>0.12345679012345678</v>
      </c>
      <c r="BU121">
        <f t="shared" si="45"/>
        <v>0.12511111111111106</v>
      </c>
      <c r="BV121">
        <f t="shared" si="46"/>
        <v>0.15720987654320984</v>
      </c>
      <c r="BW121">
        <f t="shared" si="47"/>
        <v>0.14980246913580242</v>
      </c>
      <c r="BX121">
        <f t="shared" si="48"/>
        <v>0.14980246913580242</v>
      </c>
      <c r="BY121">
        <f t="shared" si="49"/>
        <v>0.17696296296296291</v>
      </c>
    </row>
    <row r="122" spans="8:77" x14ac:dyDescent="0.25">
      <c r="H122">
        <v>3533.3</v>
      </c>
      <c r="I122">
        <v>3710</v>
      </c>
      <c r="J122">
        <v>3746.7</v>
      </c>
      <c r="K122">
        <v>3780</v>
      </c>
      <c r="L122">
        <v>3760</v>
      </c>
      <c r="M122">
        <v>3770</v>
      </c>
      <c r="N122">
        <v>3776.7</v>
      </c>
      <c r="O122">
        <v>3743.3</v>
      </c>
      <c r="P122">
        <v>3693.3</v>
      </c>
      <c r="Q122">
        <v>3696.7</v>
      </c>
      <c r="R122">
        <v>3773.3</v>
      </c>
      <c r="S122">
        <v>3833.3</v>
      </c>
      <c r="T122">
        <v>3663.3</v>
      </c>
      <c r="U122">
        <v>3683.3</v>
      </c>
      <c r="V122">
        <v>3740</v>
      </c>
      <c r="W122">
        <v>3750</v>
      </c>
      <c r="X122">
        <v>3840</v>
      </c>
      <c r="Y122">
        <v>3803.3</v>
      </c>
      <c r="Z122">
        <v>3893.3</v>
      </c>
      <c r="AA122">
        <v>3906.7</v>
      </c>
      <c r="AB122">
        <v>3843.3</v>
      </c>
      <c r="AC122">
        <v>3866.7</v>
      </c>
      <c r="AD122">
        <v>3980</v>
      </c>
      <c r="AE122">
        <v>3950</v>
      </c>
      <c r="AF122">
        <v>3936.7</v>
      </c>
      <c r="AG122">
        <v>3953.3</v>
      </c>
      <c r="AH122">
        <v>3893.3</v>
      </c>
      <c r="AI122">
        <v>3873.3</v>
      </c>
      <c r="AJ122">
        <v>3856.7</v>
      </c>
      <c r="AK122">
        <v>3860</v>
      </c>
      <c r="AL122">
        <v>3910</v>
      </c>
      <c r="AM122">
        <v>3966.7</v>
      </c>
      <c r="AN122">
        <v>3883.3</v>
      </c>
      <c r="AO122">
        <v>3900</v>
      </c>
      <c r="AP122">
        <v>3886.7</v>
      </c>
      <c r="AQ122">
        <v>3870</v>
      </c>
      <c r="AS122">
        <f t="shared" si="34"/>
        <v>8.8878212827288496E-3</v>
      </c>
      <c r="AT122">
        <f t="shared" si="50"/>
        <v>3.5497904822911317E-3</v>
      </c>
      <c r="AU122">
        <f t="shared" si="51"/>
        <v>6.2188058825099913E-3</v>
      </c>
      <c r="AV122">
        <f t="shared" si="52"/>
        <v>8.0070462006565785E-3</v>
      </c>
      <c r="AW122">
        <f t="shared" si="53"/>
        <v>-9.0746523607431514E-4</v>
      </c>
      <c r="AX122">
        <f t="shared" si="54"/>
        <v>-1.4252542237168613E-2</v>
      </c>
      <c r="AY122">
        <f t="shared" si="55"/>
        <v>-1.3345077001094297E-2</v>
      </c>
      <c r="AZ122">
        <f t="shared" si="56"/>
        <v>7.0995809645822633E-3</v>
      </c>
      <c r="BA122">
        <f t="shared" si="57"/>
        <v>2.3113673365895419E-2</v>
      </c>
      <c r="BB122">
        <f t="shared" si="58"/>
        <v>-2.225958843782519E-2</v>
      </c>
      <c r="BC122">
        <f t="shared" si="59"/>
        <v>-1.6921557637387473E-2</v>
      </c>
      <c r="BD122">
        <f t="shared" si="60"/>
        <v>-1.7882403181465872E-3</v>
      </c>
      <c r="BE122">
        <f t="shared" si="61"/>
        <v>8.8077508207227214E-4</v>
      </c>
      <c r="BF122">
        <f t="shared" si="62"/>
        <v>2.4901913684042008E-2</v>
      </c>
      <c r="BG122">
        <f t="shared" si="63"/>
        <v>1.5106627165238841E-2</v>
      </c>
      <c r="BH122">
        <f t="shared" si="64"/>
        <v>3.9127765767208576E-2</v>
      </c>
      <c r="BI122">
        <f t="shared" si="65"/>
        <v>4.2704246403501747E-2</v>
      </c>
      <c r="BJ122">
        <f t="shared" si="66"/>
        <v>2.5782688766114278E-2</v>
      </c>
      <c r="BK122">
        <f t="shared" si="35"/>
        <v>3.2028184802626314E-2</v>
      </c>
      <c r="BL122">
        <f t="shared" si="36"/>
        <v>6.2268129287106039E-2</v>
      </c>
      <c r="BM122">
        <f t="shared" si="37"/>
        <v>5.426108308644946E-2</v>
      </c>
      <c r="BN122">
        <f t="shared" si="38"/>
        <v>5.0711292604158326E-2</v>
      </c>
      <c r="BO122">
        <f t="shared" si="39"/>
        <v>5.5141858168521733E-2</v>
      </c>
      <c r="BP122">
        <f t="shared" si="40"/>
        <v>3.9127765767208576E-2</v>
      </c>
      <c r="BQ122">
        <f t="shared" si="41"/>
        <v>3.378973496677086E-2</v>
      </c>
      <c r="BR122">
        <f t="shared" si="42"/>
        <v>2.9359169402407452E-2</v>
      </c>
      <c r="BS122">
        <f t="shared" si="43"/>
        <v>3.0239944484479725E-2</v>
      </c>
      <c r="BT122">
        <f t="shared" si="44"/>
        <v>4.358502148557402E-2</v>
      </c>
      <c r="BU122">
        <f t="shared" si="45"/>
        <v>5.8718338804814904E-2</v>
      </c>
      <c r="BV122">
        <f t="shared" si="46"/>
        <v>3.6458750366989714E-2</v>
      </c>
      <c r="BW122">
        <f t="shared" si="47"/>
        <v>4.0916006085355165E-2</v>
      </c>
      <c r="BX122">
        <f t="shared" si="48"/>
        <v>3.7366215603064031E-2</v>
      </c>
      <c r="BY122">
        <f t="shared" si="49"/>
        <v>3.2908959884698587E-2</v>
      </c>
    </row>
    <row r="123" spans="8:77" x14ac:dyDescent="0.25">
      <c r="H123">
        <v>3760</v>
      </c>
      <c r="I123">
        <v>3956.7</v>
      </c>
      <c r="J123">
        <v>3893.3</v>
      </c>
      <c r="K123">
        <v>3960</v>
      </c>
      <c r="L123">
        <v>3900</v>
      </c>
      <c r="M123">
        <v>3943.3</v>
      </c>
      <c r="N123">
        <v>3916.7</v>
      </c>
      <c r="O123">
        <v>3856.7</v>
      </c>
      <c r="P123">
        <v>3903.3</v>
      </c>
      <c r="Q123">
        <v>3873.3</v>
      </c>
      <c r="R123">
        <v>3880</v>
      </c>
      <c r="S123">
        <v>3910</v>
      </c>
      <c r="T123">
        <v>3976.7</v>
      </c>
      <c r="U123">
        <v>3866.7</v>
      </c>
      <c r="V123">
        <v>3823.3</v>
      </c>
      <c r="W123">
        <v>3840</v>
      </c>
      <c r="X123">
        <v>3813.3</v>
      </c>
      <c r="Y123">
        <v>3760</v>
      </c>
      <c r="Z123">
        <v>3783.3</v>
      </c>
      <c r="AA123">
        <v>3770</v>
      </c>
      <c r="AB123">
        <v>3610</v>
      </c>
      <c r="AC123">
        <v>3513.3</v>
      </c>
      <c r="AD123">
        <v>3443.3</v>
      </c>
      <c r="AE123">
        <v>3376.7</v>
      </c>
      <c r="AF123">
        <v>3336.7</v>
      </c>
      <c r="AG123">
        <v>3356.7</v>
      </c>
      <c r="AH123">
        <v>3390</v>
      </c>
      <c r="AI123">
        <v>3346.7</v>
      </c>
      <c r="AJ123">
        <v>3360</v>
      </c>
      <c r="AK123">
        <v>3380</v>
      </c>
      <c r="AL123">
        <v>3470</v>
      </c>
      <c r="AM123">
        <v>3473.3</v>
      </c>
      <c r="AN123">
        <v>3530</v>
      </c>
      <c r="AO123">
        <v>3486.7</v>
      </c>
      <c r="AP123">
        <v>3380</v>
      </c>
      <c r="AQ123">
        <v>3376.7</v>
      </c>
      <c r="AS123">
        <f t="shared" si="34"/>
        <v>1.7131995993116333E-2</v>
      </c>
      <c r="AT123">
        <f t="shared" si="50"/>
        <v>1.7209051447357815E-3</v>
      </c>
      <c r="AU123">
        <f t="shared" si="51"/>
        <v>1.2842575706983793E-2</v>
      </c>
      <c r="AV123">
        <f t="shared" si="52"/>
        <v>6.0103254308683214E-3</v>
      </c>
      <c r="AW123">
        <f t="shared" si="53"/>
        <v>-9.4007654175122298E-3</v>
      </c>
      <c r="AX123">
        <f t="shared" si="54"/>
        <v>2.5685151413967584E-3</v>
      </c>
      <c r="AY123">
        <f t="shared" si="55"/>
        <v>-5.1370302827935168E-3</v>
      </c>
      <c r="AZ123">
        <f t="shared" si="56"/>
        <v>-3.4161251380577353E-3</v>
      </c>
      <c r="BA123">
        <f t="shared" si="57"/>
        <v>4.2894202861325399E-3</v>
      </c>
      <c r="BB123">
        <f t="shared" si="58"/>
        <v>2.1421416279248873E-2</v>
      </c>
      <c r="BC123">
        <f t="shared" si="59"/>
        <v>-6.8322502761154705E-3</v>
      </c>
      <c r="BD123">
        <f t="shared" si="60"/>
        <v>-1.7979605989777308E-2</v>
      </c>
      <c r="BE123">
        <f t="shared" si="61"/>
        <v>-1.369018570364477E-2</v>
      </c>
      <c r="BF123">
        <f t="shared" si="62"/>
        <v>-2.0548121131174067E-2</v>
      </c>
      <c r="BG123">
        <f t="shared" si="63"/>
        <v>-3.4238306834818835E-2</v>
      </c>
      <c r="BH123">
        <f t="shared" si="64"/>
        <v>-2.8253666555364342E-2</v>
      </c>
      <c r="BI123">
        <f t="shared" si="65"/>
        <v>-3.1669791693422079E-2</v>
      </c>
      <c r="BJ123">
        <f t="shared" si="66"/>
        <v>-7.2766033955770207E-2</v>
      </c>
      <c r="BK123">
        <f t="shared" si="35"/>
        <v>-9.7603575373076817E-2</v>
      </c>
      <c r="BL123">
        <f t="shared" si="36"/>
        <v>-0.11558318136285413</v>
      </c>
      <c r="BM123">
        <f t="shared" si="37"/>
        <v>-0.13268949220455664</v>
      </c>
      <c r="BN123">
        <f t="shared" si="38"/>
        <v>-0.14296355277014366</v>
      </c>
      <c r="BO123">
        <f t="shared" si="39"/>
        <v>-0.13782652248735014</v>
      </c>
      <c r="BP123">
        <f t="shared" si="40"/>
        <v>-0.12927336706649889</v>
      </c>
      <c r="BQ123">
        <f t="shared" si="41"/>
        <v>-0.14039503762874692</v>
      </c>
      <c r="BR123">
        <f t="shared" si="42"/>
        <v>-0.13697891249068916</v>
      </c>
      <c r="BS123">
        <f t="shared" si="43"/>
        <v>-0.13184188220789567</v>
      </c>
      <c r="BT123">
        <f t="shared" si="44"/>
        <v>-0.10872524593532483</v>
      </c>
      <c r="BU123">
        <f t="shared" si="45"/>
        <v>-0.10787763593866385</v>
      </c>
      <c r="BV123">
        <f t="shared" si="46"/>
        <v>-9.3314155086944281E-2</v>
      </c>
      <c r="BW123">
        <f t="shared" si="47"/>
        <v>-0.10443582564919229</v>
      </c>
      <c r="BX123">
        <f t="shared" si="48"/>
        <v>-0.13184188220789567</v>
      </c>
      <c r="BY123">
        <f t="shared" si="49"/>
        <v>-0.13268949220455664</v>
      </c>
    </row>
    <row r="124" spans="8:77" x14ac:dyDescent="0.25">
      <c r="H124">
        <v>254000</v>
      </c>
      <c r="I124">
        <v>258500</v>
      </c>
      <c r="J124">
        <v>251000</v>
      </c>
      <c r="K124">
        <v>248500</v>
      </c>
      <c r="L124">
        <v>248000</v>
      </c>
      <c r="M124">
        <v>245000</v>
      </c>
      <c r="N124">
        <v>245000</v>
      </c>
      <c r="O124">
        <v>255500</v>
      </c>
      <c r="P124">
        <v>258000</v>
      </c>
      <c r="Q124">
        <v>255500</v>
      </c>
      <c r="R124">
        <v>268000</v>
      </c>
      <c r="S124">
        <v>269500</v>
      </c>
      <c r="T124">
        <v>267000</v>
      </c>
      <c r="U124">
        <v>263000</v>
      </c>
      <c r="V124">
        <v>262000</v>
      </c>
      <c r="W124">
        <v>248500</v>
      </c>
      <c r="X124">
        <v>251500</v>
      </c>
      <c r="Y124">
        <v>255500</v>
      </c>
      <c r="Z124">
        <v>274500</v>
      </c>
      <c r="AA124">
        <v>279000</v>
      </c>
      <c r="AB124">
        <v>262000</v>
      </c>
      <c r="AC124">
        <v>267000</v>
      </c>
      <c r="AD124">
        <v>269500</v>
      </c>
      <c r="AE124">
        <v>273500</v>
      </c>
      <c r="AF124">
        <v>249500</v>
      </c>
      <c r="AG124">
        <v>242500</v>
      </c>
      <c r="AH124">
        <v>256500</v>
      </c>
      <c r="AI124">
        <v>251000</v>
      </c>
      <c r="AJ124">
        <v>253500</v>
      </c>
      <c r="AK124">
        <v>255000</v>
      </c>
      <c r="AL124">
        <v>251000</v>
      </c>
      <c r="AM124">
        <v>259500</v>
      </c>
      <c r="AN124">
        <v>274000</v>
      </c>
      <c r="AO124">
        <v>298000</v>
      </c>
      <c r="AP124">
        <v>294500</v>
      </c>
      <c r="AQ124">
        <v>293000</v>
      </c>
      <c r="AS124">
        <f t="shared" si="34"/>
        <v>-9.9601593625498006E-3</v>
      </c>
      <c r="AT124">
        <f t="shared" si="50"/>
        <v>-1.1952191235059761E-2</v>
      </c>
      <c r="AU124">
        <f t="shared" si="51"/>
        <v>-2.3904382470119521E-2</v>
      </c>
      <c r="AV124">
        <f t="shared" si="52"/>
        <v>-2.3904382470119521E-2</v>
      </c>
      <c r="AW124">
        <f t="shared" si="53"/>
        <v>1.7928286852589643E-2</v>
      </c>
      <c r="AX124">
        <f t="shared" si="54"/>
        <v>2.7888446215139442E-2</v>
      </c>
      <c r="AY124">
        <f t="shared" si="55"/>
        <v>1.7928286852589643E-2</v>
      </c>
      <c r="AZ124">
        <f t="shared" si="56"/>
        <v>6.7729083665338641E-2</v>
      </c>
      <c r="BA124">
        <f t="shared" si="57"/>
        <v>7.370517928286853E-2</v>
      </c>
      <c r="BB124">
        <f t="shared" si="58"/>
        <v>6.3745019920318724E-2</v>
      </c>
      <c r="BC124">
        <f t="shared" si="59"/>
        <v>4.7808764940239043E-2</v>
      </c>
      <c r="BD124">
        <f t="shared" si="60"/>
        <v>4.3824701195219126E-2</v>
      </c>
      <c r="BE124">
        <f t="shared" si="61"/>
        <v>-9.9601593625498006E-3</v>
      </c>
      <c r="BF124">
        <f t="shared" si="62"/>
        <v>1.9920318725099601E-3</v>
      </c>
      <c r="BG124">
        <f t="shared" si="63"/>
        <v>1.7928286852589643E-2</v>
      </c>
      <c r="BH124">
        <f t="shared" si="64"/>
        <v>9.3625498007968128E-2</v>
      </c>
      <c r="BI124">
        <f t="shared" si="65"/>
        <v>0.11155378486055777</v>
      </c>
      <c r="BJ124">
        <f t="shared" si="66"/>
        <v>4.3824701195219126E-2</v>
      </c>
      <c r="BK124">
        <f t="shared" si="35"/>
        <v>6.3745019920318724E-2</v>
      </c>
      <c r="BL124">
        <f t="shared" si="36"/>
        <v>7.370517928286853E-2</v>
      </c>
      <c r="BM124">
        <f t="shared" si="37"/>
        <v>8.9641434262948211E-2</v>
      </c>
      <c r="BN124">
        <f t="shared" si="38"/>
        <v>-5.9760956175298804E-3</v>
      </c>
      <c r="BO124">
        <f t="shared" si="39"/>
        <v>-3.386454183266932E-2</v>
      </c>
      <c r="BP124">
        <f t="shared" si="40"/>
        <v>2.1912350597609563E-2</v>
      </c>
      <c r="BQ124">
        <f t="shared" si="41"/>
        <v>0</v>
      </c>
      <c r="BR124">
        <f t="shared" si="42"/>
        <v>9.9601593625498006E-3</v>
      </c>
      <c r="BS124">
        <f t="shared" si="43"/>
        <v>1.5936254980079681E-2</v>
      </c>
      <c r="BT124">
        <f t="shared" si="44"/>
        <v>0</v>
      </c>
      <c r="BU124">
        <f t="shared" si="45"/>
        <v>3.386454183266932E-2</v>
      </c>
      <c r="BV124">
        <f t="shared" si="46"/>
        <v>9.1633466135458169E-2</v>
      </c>
      <c r="BW124">
        <f t="shared" si="47"/>
        <v>0.18725099601593626</v>
      </c>
      <c r="BX124">
        <f t="shared" si="48"/>
        <v>0.17330677290836655</v>
      </c>
      <c r="BY124">
        <f t="shared" si="49"/>
        <v>0.16733067729083664</v>
      </c>
    </row>
    <row r="125" spans="8:77" x14ac:dyDescent="0.25">
      <c r="H125">
        <v>159800</v>
      </c>
      <c r="I125">
        <v>160100</v>
      </c>
      <c r="J125">
        <v>159300</v>
      </c>
      <c r="K125">
        <v>165800</v>
      </c>
      <c r="L125">
        <v>162000</v>
      </c>
      <c r="M125">
        <v>163100</v>
      </c>
      <c r="N125">
        <v>166000</v>
      </c>
      <c r="O125">
        <v>169200</v>
      </c>
      <c r="P125">
        <v>165400</v>
      </c>
      <c r="Q125">
        <v>164300</v>
      </c>
      <c r="R125">
        <v>168000</v>
      </c>
      <c r="S125">
        <v>168100</v>
      </c>
      <c r="T125">
        <v>168100</v>
      </c>
      <c r="U125">
        <v>169400</v>
      </c>
      <c r="V125">
        <v>169900</v>
      </c>
      <c r="W125">
        <v>168400</v>
      </c>
      <c r="X125">
        <v>167000</v>
      </c>
      <c r="Y125">
        <v>168800</v>
      </c>
      <c r="Z125">
        <v>160700</v>
      </c>
      <c r="AA125">
        <v>155600</v>
      </c>
      <c r="AB125">
        <v>156600</v>
      </c>
      <c r="AC125">
        <v>155500</v>
      </c>
      <c r="AD125">
        <v>158100</v>
      </c>
      <c r="AE125">
        <v>157200</v>
      </c>
      <c r="AF125">
        <v>155600</v>
      </c>
      <c r="AG125">
        <v>155000</v>
      </c>
      <c r="AH125">
        <v>153900</v>
      </c>
      <c r="AI125">
        <v>149100</v>
      </c>
      <c r="AJ125">
        <v>149300</v>
      </c>
      <c r="AK125">
        <v>150200</v>
      </c>
      <c r="AL125">
        <v>146800</v>
      </c>
      <c r="AM125">
        <v>153800</v>
      </c>
      <c r="AN125">
        <v>153200</v>
      </c>
      <c r="AO125">
        <v>149900</v>
      </c>
      <c r="AP125">
        <v>154700</v>
      </c>
      <c r="AQ125">
        <v>152400</v>
      </c>
      <c r="AS125">
        <f t="shared" si="34"/>
        <v>4.0803515379786569E-2</v>
      </c>
      <c r="AT125">
        <f t="shared" si="50"/>
        <v>1.6949152542372881E-2</v>
      </c>
      <c r="AU125">
        <f t="shared" si="51"/>
        <v>2.3854362837413684E-2</v>
      </c>
      <c r="AV125">
        <f t="shared" si="52"/>
        <v>4.2059008160703078E-2</v>
      </c>
      <c r="AW125">
        <f t="shared" si="53"/>
        <v>6.2146892655367235E-2</v>
      </c>
      <c r="AX125">
        <f t="shared" si="54"/>
        <v>3.8292529817953544E-2</v>
      </c>
      <c r="AY125">
        <f t="shared" si="55"/>
        <v>3.1387319522912745E-2</v>
      </c>
      <c r="AZ125">
        <f t="shared" si="56"/>
        <v>5.4613935969868174E-2</v>
      </c>
      <c r="BA125">
        <f t="shared" si="57"/>
        <v>5.5241682360326429E-2</v>
      </c>
      <c r="BB125">
        <f t="shared" si="58"/>
        <v>5.5241682360326429E-2</v>
      </c>
      <c r="BC125">
        <f t="shared" si="59"/>
        <v>6.3402385436283737E-2</v>
      </c>
      <c r="BD125">
        <f t="shared" si="60"/>
        <v>6.6541117388575016E-2</v>
      </c>
      <c r="BE125">
        <f t="shared" si="61"/>
        <v>5.7124921531701192E-2</v>
      </c>
      <c r="BF125">
        <f t="shared" si="62"/>
        <v>4.8336472065285623E-2</v>
      </c>
      <c r="BG125">
        <f t="shared" si="63"/>
        <v>5.963590709353421E-2</v>
      </c>
      <c r="BH125">
        <f t="shared" si="64"/>
        <v>8.7884494664155679E-3</v>
      </c>
      <c r="BI125">
        <f t="shared" si="65"/>
        <v>-2.322661644695543E-2</v>
      </c>
      <c r="BJ125">
        <f t="shared" si="66"/>
        <v>-1.6949152542372881E-2</v>
      </c>
      <c r="BK125">
        <f t="shared" si="35"/>
        <v>-2.3854362837413684E-2</v>
      </c>
      <c r="BL125">
        <f t="shared" si="36"/>
        <v>-7.5329566854990581E-3</v>
      </c>
      <c r="BM125">
        <f t="shared" si="37"/>
        <v>-1.3182674199623353E-2</v>
      </c>
      <c r="BN125">
        <f t="shared" si="38"/>
        <v>-2.322661644695543E-2</v>
      </c>
      <c r="BO125">
        <f t="shared" si="39"/>
        <v>-2.699309478970496E-2</v>
      </c>
      <c r="BP125">
        <f t="shared" si="40"/>
        <v>-3.3898305084745763E-2</v>
      </c>
      <c r="BQ125">
        <f t="shared" si="41"/>
        <v>-6.4030131826741998E-2</v>
      </c>
      <c r="BR125">
        <f t="shared" si="42"/>
        <v>-6.2774639045825489E-2</v>
      </c>
      <c r="BS125">
        <f t="shared" si="43"/>
        <v>-5.7124921531701192E-2</v>
      </c>
      <c r="BT125">
        <f t="shared" si="44"/>
        <v>-7.8468298807281858E-2</v>
      </c>
      <c r="BU125">
        <f t="shared" si="45"/>
        <v>-3.4526051475204017E-2</v>
      </c>
      <c r="BV125">
        <f t="shared" si="46"/>
        <v>-3.8292529817953544E-2</v>
      </c>
      <c r="BW125">
        <f t="shared" si="47"/>
        <v>-5.9008160703075956E-2</v>
      </c>
      <c r="BX125">
        <f t="shared" si="48"/>
        <v>-2.8876333961079723E-2</v>
      </c>
      <c r="BY125">
        <f t="shared" si="49"/>
        <v>-4.3314500941619587E-2</v>
      </c>
    </row>
    <row r="126" spans="8:77" x14ac:dyDescent="0.25">
      <c r="H126">
        <v>133500</v>
      </c>
      <c r="I126">
        <v>141200</v>
      </c>
      <c r="J126">
        <v>140200</v>
      </c>
      <c r="K126">
        <v>144000</v>
      </c>
      <c r="L126">
        <v>143000</v>
      </c>
      <c r="M126">
        <v>138800</v>
      </c>
      <c r="N126">
        <v>136800</v>
      </c>
      <c r="O126">
        <v>136500</v>
      </c>
      <c r="P126">
        <v>142400</v>
      </c>
      <c r="Q126">
        <v>143600</v>
      </c>
      <c r="R126">
        <v>142400</v>
      </c>
      <c r="S126">
        <v>142900</v>
      </c>
      <c r="T126">
        <v>143600</v>
      </c>
      <c r="U126">
        <v>142600</v>
      </c>
      <c r="V126">
        <v>145300</v>
      </c>
      <c r="W126">
        <v>144400</v>
      </c>
      <c r="X126">
        <v>143300</v>
      </c>
      <c r="Y126">
        <v>138700</v>
      </c>
      <c r="Z126">
        <v>137000</v>
      </c>
      <c r="AA126">
        <v>142100</v>
      </c>
      <c r="AB126">
        <v>139000</v>
      </c>
      <c r="AC126">
        <v>138900</v>
      </c>
      <c r="AD126">
        <v>137300</v>
      </c>
      <c r="AE126">
        <v>138000</v>
      </c>
      <c r="AF126">
        <v>132300</v>
      </c>
      <c r="AG126">
        <v>132300</v>
      </c>
      <c r="AH126">
        <v>131000</v>
      </c>
      <c r="AI126">
        <v>128100</v>
      </c>
      <c r="AJ126">
        <v>122000</v>
      </c>
      <c r="AK126">
        <v>123700</v>
      </c>
      <c r="AL126">
        <v>123800</v>
      </c>
      <c r="AM126">
        <v>123100</v>
      </c>
      <c r="AN126">
        <v>124500</v>
      </c>
      <c r="AO126">
        <v>134300</v>
      </c>
      <c r="AP126">
        <v>131300</v>
      </c>
      <c r="AQ126">
        <v>140500</v>
      </c>
      <c r="AS126">
        <f t="shared" si="34"/>
        <v>2.710413694721826E-2</v>
      </c>
      <c r="AT126">
        <f t="shared" si="50"/>
        <v>1.9971469329529243E-2</v>
      </c>
      <c r="AU126">
        <f t="shared" si="51"/>
        <v>-9.9857346647646214E-3</v>
      </c>
      <c r="AV126">
        <f t="shared" si="52"/>
        <v>-2.4251069900142655E-2</v>
      </c>
      <c r="AW126">
        <f t="shared" si="53"/>
        <v>-2.6390870185449358E-2</v>
      </c>
      <c r="AX126">
        <f t="shared" si="54"/>
        <v>1.5691868758915834E-2</v>
      </c>
      <c r="AY126">
        <f t="shared" si="55"/>
        <v>2.4251069900142655E-2</v>
      </c>
      <c r="AZ126">
        <f t="shared" si="56"/>
        <v>1.5691868758915834E-2</v>
      </c>
      <c r="BA126">
        <f t="shared" si="57"/>
        <v>1.9258202567760341E-2</v>
      </c>
      <c r="BB126">
        <f t="shared" si="58"/>
        <v>2.4251069900142655E-2</v>
      </c>
      <c r="BC126">
        <f t="shared" si="59"/>
        <v>1.7118402282453638E-2</v>
      </c>
      <c r="BD126">
        <f t="shared" si="60"/>
        <v>3.6376604850213982E-2</v>
      </c>
      <c r="BE126">
        <f t="shared" si="61"/>
        <v>2.9957203994293864E-2</v>
      </c>
      <c r="BF126">
        <f t="shared" si="62"/>
        <v>2.2111269614835949E-2</v>
      </c>
      <c r="BG126">
        <f t="shared" si="63"/>
        <v>-1.0699001426533523E-2</v>
      </c>
      <c r="BH126">
        <f t="shared" si="64"/>
        <v>-2.2824536376604851E-2</v>
      </c>
      <c r="BI126">
        <f t="shared" si="65"/>
        <v>1.355206847360913E-2</v>
      </c>
      <c r="BJ126">
        <f t="shared" si="66"/>
        <v>-8.5592011412268191E-3</v>
      </c>
      <c r="BK126">
        <f t="shared" si="35"/>
        <v>-9.2724679029957211E-3</v>
      </c>
      <c r="BL126">
        <f t="shared" si="36"/>
        <v>-2.0684736091298145E-2</v>
      </c>
      <c r="BM126">
        <f t="shared" si="37"/>
        <v>-1.5691868758915834E-2</v>
      </c>
      <c r="BN126">
        <f t="shared" si="38"/>
        <v>-5.6348074179743225E-2</v>
      </c>
      <c r="BO126">
        <f t="shared" si="39"/>
        <v>-5.6348074179743225E-2</v>
      </c>
      <c r="BP126">
        <f t="shared" si="40"/>
        <v>-6.5620542082738945E-2</v>
      </c>
      <c r="BQ126">
        <f t="shared" si="41"/>
        <v>-8.6305278174037089E-2</v>
      </c>
      <c r="BR126">
        <f t="shared" si="42"/>
        <v>-0.12981455064194009</v>
      </c>
      <c r="BS126">
        <f t="shared" si="43"/>
        <v>-0.11768901569186876</v>
      </c>
      <c r="BT126">
        <f t="shared" si="44"/>
        <v>-0.11697574893009986</v>
      </c>
      <c r="BU126">
        <f t="shared" si="45"/>
        <v>-0.12196861626248216</v>
      </c>
      <c r="BV126">
        <f t="shared" si="46"/>
        <v>-0.11198288159771755</v>
      </c>
      <c r="BW126">
        <f t="shared" si="47"/>
        <v>-4.2082738944365192E-2</v>
      </c>
      <c r="BX126">
        <f t="shared" si="48"/>
        <v>-6.3480741797432239E-2</v>
      </c>
      <c r="BY126">
        <f t="shared" si="49"/>
        <v>2.1398002853067048E-3</v>
      </c>
    </row>
    <row r="127" spans="8:77" x14ac:dyDescent="0.25">
      <c r="H127">
        <v>173500</v>
      </c>
      <c r="I127">
        <v>178700</v>
      </c>
      <c r="J127">
        <v>182600</v>
      </c>
      <c r="K127">
        <v>179800</v>
      </c>
      <c r="L127">
        <v>180800</v>
      </c>
      <c r="M127">
        <v>177100</v>
      </c>
      <c r="N127">
        <v>174500</v>
      </c>
      <c r="O127">
        <v>174400</v>
      </c>
      <c r="P127">
        <v>175900</v>
      </c>
      <c r="Q127">
        <v>181500</v>
      </c>
      <c r="R127">
        <v>180100</v>
      </c>
      <c r="S127">
        <v>182200</v>
      </c>
      <c r="T127">
        <v>181500</v>
      </c>
      <c r="U127">
        <v>179800</v>
      </c>
      <c r="V127">
        <v>179800</v>
      </c>
      <c r="W127">
        <v>179600</v>
      </c>
      <c r="X127">
        <v>182900</v>
      </c>
      <c r="Y127">
        <v>187400</v>
      </c>
      <c r="Z127">
        <v>180900</v>
      </c>
      <c r="AA127">
        <v>176700</v>
      </c>
      <c r="AB127">
        <v>189600</v>
      </c>
      <c r="AC127">
        <v>187300</v>
      </c>
      <c r="AD127">
        <v>188400</v>
      </c>
      <c r="AE127">
        <v>186500</v>
      </c>
      <c r="AF127">
        <v>186700</v>
      </c>
      <c r="AG127">
        <v>186600</v>
      </c>
      <c r="AH127">
        <v>185500</v>
      </c>
      <c r="AI127">
        <v>185500</v>
      </c>
      <c r="AJ127">
        <v>182100</v>
      </c>
      <c r="AK127">
        <v>183200</v>
      </c>
      <c r="AL127">
        <v>183900</v>
      </c>
      <c r="AM127">
        <v>184500</v>
      </c>
      <c r="AN127">
        <v>180100</v>
      </c>
      <c r="AO127">
        <v>179000</v>
      </c>
      <c r="AP127">
        <v>180200</v>
      </c>
      <c r="AQ127">
        <v>174700</v>
      </c>
      <c r="AS127">
        <f t="shared" si="34"/>
        <v>-1.5334063526834611E-2</v>
      </c>
      <c r="AT127">
        <f t="shared" si="50"/>
        <v>-9.8576122672508221E-3</v>
      </c>
      <c r="AU127">
        <f t="shared" si="51"/>
        <v>-3.0120481927710843E-2</v>
      </c>
      <c r="AV127">
        <f t="shared" si="52"/>
        <v>-4.4359255202628699E-2</v>
      </c>
      <c r="AW127">
        <f t="shared" si="53"/>
        <v>-4.4906900328587074E-2</v>
      </c>
      <c r="AX127">
        <f t="shared" si="54"/>
        <v>-3.6692223439211392E-2</v>
      </c>
      <c r="AY127">
        <f t="shared" si="55"/>
        <v>-6.024096385542169E-3</v>
      </c>
      <c r="AZ127">
        <f t="shared" si="56"/>
        <v>-1.3691128148959474E-2</v>
      </c>
      <c r="BA127">
        <f t="shared" si="57"/>
        <v>-2.1905805038335158E-3</v>
      </c>
      <c r="BB127">
        <f t="shared" si="58"/>
        <v>-6.024096385542169E-3</v>
      </c>
      <c r="BC127">
        <f t="shared" si="59"/>
        <v>-1.5334063526834611E-2</v>
      </c>
      <c r="BD127">
        <f t="shared" si="60"/>
        <v>-1.5334063526834611E-2</v>
      </c>
      <c r="BE127">
        <f t="shared" si="61"/>
        <v>-1.642935377875137E-2</v>
      </c>
      <c r="BF127">
        <f t="shared" si="62"/>
        <v>1.6429353778751369E-3</v>
      </c>
      <c r="BG127">
        <f t="shared" si="63"/>
        <v>2.628696604600219E-2</v>
      </c>
      <c r="BH127">
        <f t="shared" si="64"/>
        <v>-9.3099671412924419E-3</v>
      </c>
      <c r="BI127">
        <f t="shared" si="65"/>
        <v>-3.2311062431544357E-2</v>
      </c>
      <c r="BJ127">
        <f t="shared" si="66"/>
        <v>3.8335158817086525E-2</v>
      </c>
      <c r="BK127">
        <f t="shared" si="35"/>
        <v>2.5739320920043812E-2</v>
      </c>
      <c r="BL127">
        <f t="shared" si="36"/>
        <v>3.1763417305585982E-2</v>
      </c>
      <c r="BM127">
        <f t="shared" si="37"/>
        <v>2.135815991237678E-2</v>
      </c>
      <c r="BN127">
        <f t="shared" si="38"/>
        <v>2.2453450164293537E-2</v>
      </c>
      <c r="BO127">
        <f t="shared" si="39"/>
        <v>2.1905805038335158E-2</v>
      </c>
      <c r="BP127">
        <f t="shared" si="40"/>
        <v>1.5881708652792991E-2</v>
      </c>
      <c r="BQ127">
        <f t="shared" si="41"/>
        <v>1.5881708652792991E-2</v>
      </c>
      <c r="BR127">
        <f t="shared" si="42"/>
        <v>-2.7382256297918948E-3</v>
      </c>
      <c r="BS127">
        <f t="shared" si="43"/>
        <v>3.2858707557502738E-3</v>
      </c>
      <c r="BT127">
        <f t="shared" si="44"/>
        <v>7.1193866374589269E-3</v>
      </c>
      <c r="BU127">
        <f t="shared" si="45"/>
        <v>1.0405257393209201E-2</v>
      </c>
      <c r="BV127">
        <f t="shared" si="46"/>
        <v>-1.3691128148959474E-2</v>
      </c>
      <c r="BW127">
        <f t="shared" si="47"/>
        <v>-1.9715224534501644E-2</v>
      </c>
      <c r="BX127">
        <f t="shared" si="48"/>
        <v>-1.3143483023001095E-2</v>
      </c>
      <c r="BY127">
        <f t="shared" si="49"/>
        <v>-4.3263964950711942E-2</v>
      </c>
    </row>
    <row r="128" spans="8:77" x14ac:dyDescent="0.25">
      <c r="H128">
        <v>156200</v>
      </c>
      <c r="I128">
        <v>161800</v>
      </c>
      <c r="J128">
        <v>161500</v>
      </c>
      <c r="K128">
        <v>166800</v>
      </c>
      <c r="L128">
        <v>167200</v>
      </c>
      <c r="M128">
        <v>165100</v>
      </c>
      <c r="N128">
        <v>165400</v>
      </c>
      <c r="O128">
        <v>164500</v>
      </c>
      <c r="P128">
        <v>166000</v>
      </c>
      <c r="Q128">
        <v>165700</v>
      </c>
      <c r="R128">
        <v>163400</v>
      </c>
      <c r="S128">
        <v>166000</v>
      </c>
      <c r="T128">
        <v>166500</v>
      </c>
      <c r="U128">
        <v>170000</v>
      </c>
      <c r="V128">
        <v>167100</v>
      </c>
      <c r="W128">
        <v>169200</v>
      </c>
      <c r="X128">
        <v>168000</v>
      </c>
      <c r="Y128">
        <v>167000</v>
      </c>
      <c r="Z128">
        <v>168000</v>
      </c>
      <c r="AA128">
        <v>166200</v>
      </c>
      <c r="AB128">
        <v>166800</v>
      </c>
      <c r="AC128">
        <v>163200</v>
      </c>
      <c r="AD128">
        <v>165200</v>
      </c>
      <c r="AE128">
        <v>167000</v>
      </c>
      <c r="AF128">
        <v>170800</v>
      </c>
      <c r="AG128">
        <v>167800</v>
      </c>
      <c r="AH128">
        <v>169100</v>
      </c>
      <c r="AI128">
        <v>170600</v>
      </c>
      <c r="AJ128">
        <v>169100</v>
      </c>
      <c r="AK128">
        <v>173300</v>
      </c>
      <c r="AL128">
        <v>175900</v>
      </c>
      <c r="AM128">
        <v>176900</v>
      </c>
      <c r="AN128">
        <v>175500</v>
      </c>
      <c r="AO128">
        <v>179600</v>
      </c>
      <c r="AP128">
        <v>182300</v>
      </c>
      <c r="AQ128">
        <v>187200</v>
      </c>
      <c r="AS128">
        <f t="shared" si="34"/>
        <v>3.2817337461300312E-2</v>
      </c>
      <c r="AT128">
        <f t="shared" si="50"/>
        <v>3.5294117647058823E-2</v>
      </c>
      <c r="AU128">
        <f t="shared" si="51"/>
        <v>2.2291021671826627E-2</v>
      </c>
      <c r="AV128">
        <f t="shared" si="52"/>
        <v>2.4148606811145511E-2</v>
      </c>
      <c r="AW128">
        <f t="shared" si="53"/>
        <v>1.8575851393188854E-2</v>
      </c>
      <c r="AX128">
        <f t="shared" si="54"/>
        <v>2.7863777089783281E-2</v>
      </c>
      <c r="AY128">
        <f t="shared" si="55"/>
        <v>2.6006191950464396E-2</v>
      </c>
      <c r="AZ128">
        <f t="shared" si="56"/>
        <v>1.1764705882352941E-2</v>
      </c>
      <c r="BA128">
        <f t="shared" si="57"/>
        <v>2.7863777089783281E-2</v>
      </c>
      <c r="BB128">
        <f t="shared" si="58"/>
        <v>3.0959752321981424E-2</v>
      </c>
      <c r="BC128">
        <f t="shared" si="59"/>
        <v>5.2631578947368418E-2</v>
      </c>
      <c r="BD128">
        <f t="shared" si="60"/>
        <v>3.4674922600619197E-2</v>
      </c>
      <c r="BE128">
        <f t="shared" si="61"/>
        <v>4.767801857585139E-2</v>
      </c>
      <c r="BF128">
        <f t="shared" si="62"/>
        <v>4.0247678018575851E-2</v>
      </c>
      <c r="BG128">
        <f t="shared" si="63"/>
        <v>3.4055727554179564E-2</v>
      </c>
      <c r="BH128">
        <f t="shared" si="64"/>
        <v>4.0247678018575851E-2</v>
      </c>
      <c r="BI128">
        <f t="shared" si="65"/>
        <v>2.910216718266254E-2</v>
      </c>
      <c r="BJ128">
        <f t="shared" si="66"/>
        <v>3.2817337461300312E-2</v>
      </c>
      <c r="BK128">
        <f t="shared" si="35"/>
        <v>1.0526315789473684E-2</v>
      </c>
      <c r="BL128">
        <f t="shared" si="36"/>
        <v>2.2910216718266253E-2</v>
      </c>
      <c r="BM128">
        <f t="shared" si="37"/>
        <v>3.4055727554179564E-2</v>
      </c>
      <c r="BN128">
        <f t="shared" si="38"/>
        <v>5.7585139318885446E-2</v>
      </c>
      <c r="BO128">
        <f t="shared" si="39"/>
        <v>3.9009287925696592E-2</v>
      </c>
      <c r="BP128">
        <f t="shared" si="40"/>
        <v>4.7058823529411764E-2</v>
      </c>
      <c r="BQ128">
        <f t="shared" si="41"/>
        <v>5.6346749226006194E-2</v>
      </c>
      <c r="BR128">
        <f t="shared" si="42"/>
        <v>4.7058823529411764E-2</v>
      </c>
      <c r="BS128">
        <f t="shared" si="43"/>
        <v>7.3065015479876164E-2</v>
      </c>
      <c r="BT128">
        <f t="shared" si="44"/>
        <v>8.9164086687306507E-2</v>
      </c>
      <c r="BU128">
        <f t="shared" si="45"/>
        <v>9.535603715170278E-2</v>
      </c>
      <c r="BV128">
        <f t="shared" si="46"/>
        <v>8.6687306501547989E-2</v>
      </c>
      <c r="BW128">
        <f t="shared" si="47"/>
        <v>0.11207430340557276</v>
      </c>
      <c r="BX128">
        <f t="shared" si="48"/>
        <v>0.12879256965944272</v>
      </c>
      <c r="BY128">
        <f t="shared" si="49"/>
        <v>0.15913312693498452</v>
      </c>
    </row>
    <row r="129" spans="8:77" x14ac:dyDescent="0.25">
      <c r="H129">
        <v>93300</v>
      </c>
      <c r="I129">
        <v>96400</v>
      </c>
      <c r="J129">
        <v>96400</v>
      </c>
      <c r="K129">
        <v>96000</v>
      </c>
      <c r="L129">
        <v>98400</v>
      </c>
      <c r="M129">
        <v>103000</v>
      </c>
      <c r="N129">
        <v>104900</v>
      </c>
      <c r="O129">
        <v>103300</v>
      </c>
      <c r="P129">
        <v>103400</v>
      </c>
      <c r="Q129">
        <v>103200</v>
      </c>
      <c r="R129">
        <v>99400</v>
      </c>
      <c r="S129">
        <v>96700</v>
      </c>
      <c r="T129">
        <v>99700</v>
      </c>
      <c r="U129">
        <v>99600</v>
      </c>
      <c r="V129">
        <v>101800</v>
      </c>
      <c r="W129">
        <v>103300</v>
      </c>
      <c r="X129">
        <v>104300</v>
      </c>
      <c r="Y129">
        <v>102800</v>
      </c>
      <c r="Z129">
        <v>103800</v>
      </c>
      <c r="AA129">
        <v>106500</v>
      </c>
      <c r="AB129">
        <v>107500</v>
      </c>
      <c r="AC129">
        <v>106100</v>
      </c>
      <c r="AD129">
        <v>102100</v>
      </c>
      <c r="AE129">
        <v>104500</v>
      </c>
      <c r="AF129">
        <v>108600</v>
      </c>
      <c r="AG129">
        <v>107600</v>
      </c>
      <c r="AH129">
        <v>108000</v>
      </c>
      <c r="AI129">
        <v>106700</v>
      </c>
      <c r="AJ129">
        <v>115500</v>
      </c>
      <c r="AK129">
        <v>117700</v>
      </c>
      <c r="AL129">
        <v>116800</v>
      </c>
      <c r="AM129">
        <v>117000</v>
      </c>
      <c r="AN129">
        <v>113600</v>
      </c>
      <c r="AO129">
        <v>113000</v>
      </c>
      <c r="AP129">
        <v>111600</v>
      </c>
      <c r="AQ129">
        <v>111900</v>
      </c>
      <c r="AS129">
        <f t="shared" si="34"/>
        <v>-4.1493775933609959E-3</v>
      </c>
      <c r="AT129">
        <f t="shared" si="50"/>
        <v>2.0746887966804978E-2</v>
      </c>
      <c r="AU129">
        <f t="shared" si="51"/>
        <v>6.8464730290456438E-2</v>
      </c>
      <c r="AV129">
        <f t="shared" si="52"/>
        <v>8.8174273858921168E-2</v>
      </c>
      <c r="AW129">
        <f t="shared" si="53"/>
        <v>7.1576763485477174E-2</v>
      </c>
      <c r="AX129">
        <f t="shared" si="54"/>
        <v>7.2614107883817433E-2</v>
      </c>
      <c r="AY129">
        <f t="shared" si="55"/>
        <v>7.0539419087136929E-2</v>
      </c>
      <c r="AZ129">
        <f t="shared" si="56"/>
        <v>3.1120331950207469E-2</v>
      </c>
      <c r="BA129">
        <f t="shared" si="57"/>
        <v>3.1120331950207467E-3</v>
      </c>
      <c r="BB129">
        <f t="shared" si="58"/>
        <v>3.4232365145228219E-2</v>
      </c>
      <c r="BC129">
        <f t="shared" si="59"/>
        <v>3.3195020746887967E-2</v>
      </c>
      <c r="BD129">
        <f t="shared" si="60"/>
        <v>5.6016597510373446E-2</v>
      </c>
      <c r="BE129">
        <f t="shared" si="61"/>
        <v>7.1576763485477174E-2</v>
      </c>
      <c r="BF129">
        <f t="shared" si="62"/>
        <v>8.1950207468879668E-2</v>
      </c>
      <c r="BG129">
        <f t="shared" si="63"/>
        <v>6.6390041493775934E-2</v>
      </c>
      <c r="BH129">
        <f t="shared" si="64"/>
        <v>7.6763485477178428E-2</v>
      </c>
      <c r="BI129">
        <f t="shared" si="65"/>
        <v>0.10477178423236515</v>
      </c>
      <c r="BJ129">
        <f t="shared" si="66"/>
        <v>0.11514522821576763</v>
      </c>
      <c r="BK129">
        <f t="shared" si="35"/>
        <v>0.10062240663900415</v>
      </c>
      <c r="BL129">
        <f t="shared" si="36"/>
        <v>5.9128630705394189E-2</v>
      </c>
      <c r="BM129">
        <f t="shared" si="37"/>
        <v>8.4024896265560173E-2</v>
      </c>
      <c r="BN129">
        <f t="shared" si="38"/>
        <v>0.12655601659751037</v>
      </c>
      <c r="BO129">
        <f t="shared" si="39"/>
        <v>0.11618257261410789</v>
      </c>
      <c r="BP129">
        <f t="shared" si="40"/>
        <v>0.12033195020746888</v>
      </c>
      <c r="BQ129">
        <f t="shared" si="41"/>
        <v>0.10684647302904564</v>
      </c>
      <c r="BR129">
        <f t="shared" si="42"/>
        <v>0.19813278008298754</v>
      </c>
      <c r="BS129">
        <f t="shared" si="43"/>
        <v>0.22095435684647302</v>
      </c>
      <c r="BT129">
        <f t="shared" si="44"/>
        <v>0.21161825726141079</v>
      </c>
      <c r="BU129">
        <f t="shared" si="45"/>
        <v>0.21369294605809128</v>
      </c>
      <c r="BV129">
        <f t="shared" si="46"/>
        <v>0.17842323651452283</v>
      </c>
      <c r="BW129">
        <f t="shared" si="47"/>
        <v>0.17219917012448133</v>
      </c>
      <c r="BX129">
        <f t="shared" si="48"/>
        <v>0.15767634854771784</v>
      </c>
      <c r="BY129">
        <f t="shared" si="49"/>
        <v>0.1607883817427386</v>
      </c>
    </row>
    <row r="130" spans="8:77" x14ac:dyDescent="0.25">
      <c r="H130">
        <v>48900</v>
      </c>
      <c r="I130">
        <v>50800</v>
      </c>
      <c r="J130">
        <v>49650</v>
      </c>
      <c r="K130">
        <v>50100</v>
      </c>
      <c r="L130">
        <v>51400</v>
      </c>
      <c r="M130">
        <v>51500</v>
      </c>
      <c r="N130">
        <v>50700</v>
      </c>
      <c r="O130">
        <v>50900</v>
      </c>
      <c r="P130">
        <v>50300</v>
      </c>
      <c r="Q130">
        <v>48950</v>
      </c>
      <c r="R130">
        <v>49800</v>
      </c>
      <c r="S130">
        <v>49950</v>
      </c>
      <c r="T130">
        <v>49550</v>
      </c>
      <c r="U130">
        <v>50400</v>
      </c>
      <c r="V130">
        <v>49850</v>
      </c>
      <c r="W130">
        <v>49650</v>
      </c>
      <c r="X130">
        <v>49950</v>
      </c>
      <c r="Y130">
        <v>49750</v>
      </c>
      <c r="Z130">
        <v>50200</v>
      </c>
      <c r="AA130">
        <v>49450</v>
      </c>
      <c r="AB130">
        <v>49650</v>
      </c>
      <c r="AC130">
        <v>49850</v>
      </c>
      <c r="AD130">
        <v>50900</v>
      </c>
      <c r="AE130">
        <v>51000</v>
      </c>
      <c r="AF130">
        <v>50200</v>
      </c>
      <c r="AG130">
        <v>48950</v>
      </c>
      <c r="AH130">
        <v>48450</v>
      </c>
      <c r="AI130">
        <v>46650</v>
      </c>
      <c r="AJ130">
        <v>47700</v>
      </c>
      <c r="AK130">
        <v>46450</v>
      </c>
      <c r="AL130">
        <v>47500</v>
      </c>
      <c r="AM130">
        <v>46750</v>
      </c>
      <c r="AN130">
        <v>46800</v>
      </c>
      <c r="AO130">
        <v>48400</v>
      </c>
      <c r="AP130">
        <v>49000</v>
      </c>
      <c r="AQ130">
        <v>49300</v>
      </c>
      <c r="AS130">
        <f t="shared" si="34"/>
        <v>9.0634441087613302E-3</v>
      </c>
      <c r="AT130">
        <f t="shared" si="50"/>
        <v>3.5246727089627394E-2</v>
      </c>
      <c r="AU130">
        <f t="shared" si="51"/>
        <v>3.726082578046324E-2</v>
      </c>
      <c r="AV130">
        <f t="shared" si="52"/>
        <v>2.1148036253776436E-2</v>
      </c>
      <c r="AW130">
        <f t="shared" si="53"/>
        <v>2.5176233635448138E-2</v>
      </c>
      <c r="AX130">
        <f t="shared" si="54"/>
        <v>1.3091641490433032E-2</v>
      </c>
      <c r="AY130">
        <f t="shared" si="55"/>
        <v>-1.4098690835850957E-2</v>
      </c>
      <c r="AZ130">
        <f t="shared" si="56"/>
        <v>3.0211480362537764E-3</v>
      </c>
      <c r="BA130">
        <f t="shared" si="57"/>
        <v>6.0422960725075529E-3</v>
      </c>
      <c r="BB130">
        <f t="shared" si="58"/>
        <v>-2.014098690835851E-3</v>
      </c>
      <c r="BC130">
        <f t="shared" si="59"/>
        <v>1.5105740181268883E-2</v>
      </c>
      <c r="BD130">
        <f t="shared" si="60"/>
        <v>4.0281973816717019E-3</v>
      </c>
      <c r="BE130">
        <f t="shared" si="61"/>
        <v>0</v>
      </c>
      <c r="BF130">
        <f t="shared" si="62"/>
        <v>6.0422960725075529E-3</v>
      </c>
      <c r="BG130">
        <f t="shared" si="63"/>
        <v>2.014098690835851E-3</v>
      </c>
      <c r="BH130">
        <f t="shared" si="64"/>
        <v>1.1077542799597181E-2</v>
      </c>
      <c r="BI130">
        <f t="shared" si="65"/>
        <v>-4.0281973816717019E-3</v>
      </c>
      <c r="BJ130">
        <f t="shared" si="66"/>
        <v>0</v>
      </c>
      <c r="BK130">
        <f t="shared" si="35"/>
        <v>4.0281973816717019E-3</v>
      </c>
      <c r="BL130">
        <f t="shared" si="36"/>
        <v>2.5176233635448138E-2</v>
      </c>
      <c r="BM130">
        <f t="shared" si="37"/>
        <v>2.7190332326283987E-2</v>
      </c>
      <c r="BN130">
        <f t="shared" si="38"/>
        <v>1.1077542799597181E-2</v>
      </c>
      <c r="BO130">
        <f t="shared" si="39"/>
        <v>-1.4098690835850957E-2</v>
      </c>
      <c r="BP130">
        <f t="shared" si="40"/>
        <v>-2.4169184290030211E-2</v>
      </c>
      <c r="BQ130">
        <f t="shared" si="41"/>
        <v>-6.0422960725075532E-2</v>
      </c>
      <c r="BR130">
        <f t="shared" si="42"/>
        <v>-3.9274924471299093E-2</v>
      </c>
      <c r="BS130">
        <f t="shared" si="43"/>
        <v>-6.4451158106747231E-2</v>
      </c>
      <c r="BT130">
        <f t="shared" si="44"/>
        <v>-4.3303121852970798E-2</v>
      </c>
      <c r="BU130">
        <f t="shared" si="45"/>
        <v>-5.8408862034239679E-2</v>
      </c>
      <c r="BV130">
        <f t="shared" si="46"/>
        <v>-5.7401812688821753E-2</v>
      </c>
      <c r="BW130">
        <f t="shared" si="47"/>
        <v>-2.5176233635448138E-2</v>
      </c>
      <c r="BX130">
        <f t="shared" si="48"/>
        <v>-1.3091641490433032E-2</v>
      </c>
      <c r="BY130">
        <f t="shared" si="49"/>
        <v>-7.0493454179254783E-3</v>
      </c>
    </row>
    <row r="131" spans="8:77" x14ac:dyDescent="0.25">
      <c r="H131">
        <v>28450</v>
      </c>
      <c r="I131">
        <v>29400</v>
      </c>
      <c r="J131">
        <v>28600</v>
      </c>
      <c r="K131">
        <v>30650</v>
      </c>
      <c r="L131">
        <v>30850</v>
      </c>
      <c r="M131">
        <v>30250</v>
      </c>
      <c r="N131">
        <v>30000</v>
      </c>
      <c r="O131">
        <v>29350</v>
      </c>
      <c r="P131">
        <v>29000</v>
      </c>
      <c r="Q131">
        <v>29850</v>
      </c>
      <c r="R131">
        <v>28800</v>
      </c>
      <c r="S131">
        <v>29650</v>
      </c>
      <c r="T131">
        <v>29000</v>
      </c>
      <c r="U131">
        <v>27900</v>
      </c>
      <c r="V131">
        <v>25700</v>
      </c>
      <c r="W131">
        <v>25300</v>
      </c>
      <c r="X131">
        <v>24550</v>
      </c>
      <c r="Y131">
        <v>24450</v>
      </c>
      <c r="Z131">
        <v>24050</v>
      </c>
      <c r="AA131">
        <v>24100</v>
      </c>
      <c r="AB131">
        <v>26050</v>
      </c>
      <c r="AC131">
        <v>27150</v>
      </c>
      <c r="AD131">
        <v>27700</v>
      </c>
      <c r="AE131">
        <v>28450</v>
      </c>
      <c r="AF131">
        <v>30500</v>
      </c>
      <c r="AG131">
        <v>30600</v>
      </c>
      <c r="AH131">
        <v>30900</v>
      </c>
      <c r="AI131">
        <v>32050</v>
      </c>
      <c r="AJ131">
        <v>31650</v>
      </c>
      <c r="AK131">
        <v>31100</v>
      </c>
      <c r="AL131">
        <v>31750</v>
      </c>
      <c r="AM131">
        <v>31850</v>
      </c>
      <c r="AN131">
        <v>32250</v>
      </c>
      <c r="AO131">
        <v>31100</v>
      </c>
      <c r="AP131">
        <v>30650</v>
      </c>
      <c r="AQ131">
        <v>33200</v>
      </c>
      <c r="AS131">
        <f t="shared" ref="AS131:AS194" si="67">(K131-$J131)/$J131</f>
        <v>7.167832167832168E-2</v>
      </c>
      <c r="AT131">
        <f t="shared" si="50"/>
        <v>7.8671328671328672E-2</v>
      </c>
      <c r="AU131">
        <f t="shared" si="51"/>
        <v>5.7692307692307696E-2</v>
      </c>
      <c r="AV131">
        <f t="shared" si="52"/>
        <v>4.8951048951048952E-2</v>
      </c>
      <c r="AW131">
        <f t="shared" si="53"/>
        <v>2.6223776223776224E-2</v>
      </c>
      <c r="AX131">
        <f t="shared" si="54"/>
        <v>1.3986013986013986E-2</v>
      </c>
      <c r="AY131">
        <f t="shared" si="55"/>
        <v>4.3706293706293704E-2</v>
      </c>
      <c r="AZ131">
        <f t="shared" si="56"/>
        <v>6.993006993006993E-3</v>
      </c>
      <c r="BA131">
        <f t="shared" si="57"/>
        <v>3.6713286713286712E-2</v>
      </c>
      <c r="BB131">
        <f t="shared" si="58"/>
        <v>1.3986013986013986E-2</v>
      </c>
      <c r="BC131">
        <f t="shared" si="59"/>
        <v>-2.4475524475524476E-2</v>
      </c>
      <c r="BD131">
        <f t="shared" si="60"/>
        <v>-0.10139860139860139</v>
      </c>
      <c r="BE131">
        <f t="shared" si="61"/>
        <v>-0.11538461538461539</v>
      </c>
      <c r="BF131">
        <f t="shared" si="62"/>
        <v>-0.14160839160839161</v>
      </c>
      <c r="BG131">
        <f t="shared" si="63"/>
        <v>-0.1451048951048951</v>
      </c>
      <c r="BH131">
        <f t="shared" si="64"/>
        <v>-0.15909090909090909</v>
      </c>
      <c r="BI131">
        <f t="shared" si="65"/>
        <v>-0.15734265734265734</v>
      </c>
      <c r="BJ131">
        <f t="shared" si="66"/>
        <v>-8.9160839160839167E-2</v>
      </c>
      <c r="BK131">
        <f t="shared" si="35"/>
        <v>-5.0699300699300696E-2</v>
      </c>
      <c r="BL131">
        <f t="shared" si="36"/>
        <v>-3.1468531468531472E-2</v>
      </c>
      <c r="BM131">
        <f t="shared" si="37"/>
        <v>-5.244755244755245E-3</v>
      </c>
      <c r="BN131">
        <f t="shared" si="38"/>
        <v>6.6433566433566432E-2</v>
      </c>
      <c r="BO131">
        <f t="shared" si="39"/>
        <v>6.9930069930069935E-2</v>
      </c>
      <c r="BP131">
        <f t="shared" si="40"/>
        <v>8.0419580419580416E-2</v>
      </c>
      <c r="BQ131">
        <f t="shared" si="41"/>
        <v>0.12062937062937062</v>
      </c>
      <c r="BR131">
        <f t="shared" si="42"/>
        <v>0.10664335664335664</v>
      </c>
      <c r="BS131">
        <f t="shared" si="43"/>
        <v>8.7412587412587409E-2</v>
      </c>
      <c r="BT131">
        <f t="shared" si="44"/>
        <v>0.11013986013986014</v>
      </c>
      <c r="BU131">
        <f t="shared" si="45"/>
        <v>0.11363636363636363</v>
      </c>
      <c r="BV131">
        <f t="shared" si="46"/>
        <v>0.12762237762237763</v>
      </c>
      <c r="BW131">
        <f t="shared" si="47"/>
        <v>8.7412587412587409E-2</v>
      </c>
      <c r="BX131">
        <f t="shared" si="48"/>
        <v>7.167832167832168E-2</v>
      </c>
      <c r="BY131">
        <f t="shared" si="49"/>
        <v>0.16083916083916083</v>
      </c>
    </row>
    <row r="132" spans="8:77" x14ac:dyDescent="0.25">
      <c r="H132">
        <v>41200</v>
      </c>
      <c r="I132">
        <v>41250</v>
      </c>
      <c r="J132">
        <v>41800</v>
      </c>
      <c r="K132">
        <v>42400</v>
      </c>
      <c r="L132">
        <v>41600</v>
      </c>
      <c r="M132">
        <v>41750</v>
      </c>
      <c r="N132">
        <v>38800</v>
      </c>
      <c r="O132">
        <v>42300</v>
      </c>
      <c r="P132">
        <v>45200</v>
      </c>
      <c r="Q132">
        <v>43550</v>
      </c>
      <c r="R132">
        <v>42250</v>
      </c>
      <c r="S132">
        <v>42550</v>
      </c>
      <c r="T132">
        <v>41400</v>
      </c>
      <c r="U132">
        <v>40350</v>
      </c>
      <c r="V132">
        <v>39850</v>
      </c>
      <c r="W132">
        <v>39800</v>
      </c>
      <c r="X132">
        <v>40200</v>
      </c>
      <c r="Y132">
        <v>40000</v>
      </c>
      <c r="Z132">
        <v>40250</v>
      </c>
      <c r="AA132">
        <v>39200</v>
      </c>
      <c r="AB132">
        <v>38050</v>
      </c>
      <c r="AC132">
        <v>38950</v>
      </c>
      <c r="AD132">
        <v>38450</v>
      </c>
      <c r="AE132">
        <v>41150</v>
      </c>
      <c r="AF132">
        <v>39650</v>
      </c>
      <c r="AG132">
        <v>40300</v>
      </c>
      <c r="AH132">
        <v>40150</v>
      </c>
      <c r="AI132">
        <v>41450</v>
      </c>
      <c r="AJ132">
        <v>40400</v>
      </c>
      <c r="AK132">
        <v>39150</v>
      </c>
      <c r="AL132">
        <v>39150</v>
      </c>
      <c r="AM132">
        <v>38900</v>
      </c>
      <c r="AN132">
        <v>38350</v>
      </c>
      <c r="AO132">
        <v>36550</v>
      </c>
      <c r="AP132">
        <v>37350</v>
      </c>
      <c r="AQ132">
        <v>38700</v>
      </c>
      <c r="AS132">
        <f t="shared" si="67"/>
        <v>1.4354066985645933E-2</v>
      </c>
      <c r="AT132">
        <f t="shared" si="50"/>
        <v>-4.7846889952153108E-3</v>
      </c>
      <c r="AU132">
        <f t="shared" si="51"/>
        <v>-1.1961722488038277E-3</v>
      </c>
      <c r="AV132">
        <f t="shared" si="52"/>
        <v>-7.1770334928229665E-2</v>
      </c>
      <c r="AW132">
        <f t="shared" si="53"/>
        <v>1.1961722488038277E-2</v>
      </c>
      <c r="AX132">
        <f t="shared" si="54"/>
        <v>8.1339712918660281E-2</v>
      </c>
      <c r="AY132">
        <f t="shared" si="55"/>
        <v>4.1866028708133975E-2</v>
      </c>
      <c r="AZ132">
        <f t="shared" si="56"/>
        <v>1.076555023923445E-2</v>
      </c>
      <c r="BA132">
        <f t="shared" si="57"/>
        <v>1.7942583732057416E-2</v>
      </c>
      <c r="BB132">
        <f t="shared" si="58"/>
        <v>-9.5693779904306216E-3</v>
      </c>
      <c r="BC132">
        <f t="shared" si="59"/>
        <v>-3.4688995215311005E-2</v>
      </c>
      <c r="BD132">
        <f t="shared" si="60"/>
        <v>-4.6650717703349283E-2</v>
      </c>
      <c r="BE132">
        <f t="shared" si="61"/>
        <v>-4.784688995215311E-2</v>
      </c>
      <c r="BF132">
        <f t="shared" si="62"/>
        <v>-3.8277511961722487E-2</v>
      </c>
      <c r="BG132">
        <f t="shared" si="63"/>
        <v>-4.3062200956937802E-2</v>
      </c>
      <c r="BH132">
        <f t="shared" si="64"/>
        <v>-3.7081339712918659E-2</v>
      </c>
      <c r="BI132">
        <f t="shared" si="65"/>
        <v>-6.2200956937799042E-2</v>
      </c>
      <c r="BJ132">
        <f t="shared" si="66"/>
        <v>-8.9712918660287078E-2</v>
      </c>
      <c r="BK132">
        <f t="shared" si="35"/>
        <v>-6.8181818181818177E-2</v>
      </c>
      <c r="BL132">
        <f t="shared" si="36"/>
        <v>-8.0143540669856461E-2</v>
      </c>
      <c r="BM132">
        <f t="shared" si="37"/>
        <v>-1.555023923444976E-2</v>
      </c>
      <c r="BN132">
        <f t="shared" si="38"/>
        <v>-5.1435406698564591E-2</v>
      </c>
      <c r="BO132">
        <f t="shared" si="39"/>
        <v>-3.5885167464114832E-2</v>
      </c>
      <c r="BP132">
        <f t="shared" si="40"/>
        <v>-3.9473684210526314E-2</v>
      </c>
      <c r="BQ132">
        <f t="shared" si="41"/>
        <v>-8.3732057416267946E-3</v>
      </c>
      <c r="BR132">
        <f t="shared" si="42"/>
        <v>-3.3492822966507178E-2</v>
      </c>
      <c r="BS132">
        <f t="shared" si="43"/>
        <v>-6.3397129186602869E-2</v>
      </c>
      <c r="BT132">
        <f t="shared" si="44"/>
        <v>-6.3397129186602869E-2</v>
      </c>
      <c r="BU132">
        <f t="shared" si="45"/>
        <v>-6.9377990430622011E-2</v>
      </c>
      <c r="BV132">
        <f t="shared" si="46"/>
        <v>-8.2535885167464115E-2</v>
      </c>
      <c r="BW132">
        <f t="shared" si="47"/>
        <v>-0.1255980861244019</v>
      </c>
      <c r="BX132">
        <f t="shared" si="48"/>
        <v>-0.10645933014354067</v>
      </c>
      <c r="BY132">
        <f t="shared" si="49"/>
        <v>-7.4162679425837319E-2</v>
      </c>
    </row>
    <row r="133" spans="8:77" x14ac:dyDescent="0.25">
      <c r="H133">
        <v>36100</v>
      </c>
      <c r="I133">
        <v>37600</v>
      </c>
      <c r="J133">
        <v>37450</v>
      </c>
      <c r="K133">
        <v>37050</v>
      </c>
      <c r="L133">
        <v>37200</v>
      </c>
      <c r="M133">
        <v>36600</v>
      </c>
      <c r="N133">
        <v>36650</v>
      </c>
      <c r="O133">
        <v>35750</v>
      </c>
      <c r="P133">
        <v>36000</v>
      </c>
      <c r="Q133">
        <v>37850</v>
      </c>
      <c r="R133">
        <v>41150</v>
      </c>
      <c r="S133">
        <v>42900</v>
      </c>
      <c r="T133">
        <v>46400</v>
      </c>
      <c r="U133">
        <v>47350</v>
      </c>
      <c r="V133">
        <v>46350</v>
      </c>
      <c r="W133">
        <v>43900</v>
      </c>
      <c r="X133">
        <v>46650</v>
      </c>
      <c r="Y133">
        <v>45100</v>
      </c>
      <c r="Z133">
        <v>45100</v>
      </c>
      <c r="AA133">
        <v>44000</v>
      </c>
      <c r="AB133">
        <v>44600</v>
      </c>
      <c r="AC133">
        <v>43800</v>
      </c>
      <c r="AD133">
        <v>48650</v>
      </c>
      <c r="AE133">
        <v>46050</v>
      </c>
      <c r="AF133">
        <v>46050</v>
      </c>
      <c r="AG133">
        <v>45550</v>
      </c>
      <c r="AH133">
        <v>47000</v>
      </c>
      <c r="AI133">
        <v>48950</v>
      </c>
      <c r="AJ133">
        <v>47600</v>
      </c>
      <c r="AK133">
        <v>46900</v>
      </c>
      <c r="AL133">
        <v>46400</v>
      </c>
      <c r="AM133">
        <v>43850</v>
      </c>
      <c r="AN133">
        <v>42900</v>
      </c>
      <c r="AO133">
        <v>42800</v>
      </c>
      <c r="AP133">
        <v>43150</v>
      </c>
      <c r="AQ133">
        <v>42100</v>
      </c>
      <c r="AS133">
        <f t="shared" si="67"/>
        <v>-1.0680907877169559E-2</v>
      </c>
      <c r="AT133">
        <f t="shared" si="50"/>
        <v>-6.6755674232309749E-3</v>
      </c>
      <c r="AU133">
        <f t="shared" si="51"/>
        <v>-2.2696929238985315E-2</v>
      </c>
      <c r="AV133">
        <f t="shared" si="52"/>
        <v>-2.1361815754339118E-2</v>
      </c>
      <c r="AW133">
        <f t="shared" si="53"/>
        <v>-4.5393858477970631E-2</v>
      </c>
      <c r="AX133">
        <f t="shared" si="54"/>
        <v>-3.8718291054739652E-2</v>
      </c>
      <c r="AY133">
        <f t="shared" si="55"/>
        <v>1.0680907877169559E-2</v>
      </c>
      <c r="AZ133">
        <f t="shared" si="56"/>
        <v>9.879839786381843E-2</v>
      </c>
      <c r="BA133">
        <f t="shared" si="57"/>
        <v>0.14552736982643524</v>
      </c>
      <c r="BB133">
        <f t="shared" si="58"/>
        <v>0.2389853137516689</v>
      </c>
      <c r="BC133">
        <f t="shared" si="59"/>
        <v>0.2643524699599466</v>
      </c>
      <c r="BD133">
        <f t="shared" si="60"/>
        <v>0.23765020026702269</v>
      </c>
      <c r="BE133">
        <f t="shared" si="61"/>
        <v>0.17222963951935916</v>
      </c>
      <c r="BF133">
        <f t="shared" si="62"/>
        <v>0.24566088117489987</v>
      </c>
      <c r="BG133">
        <f t="shared" si="63"/>
        <v>0.20427236315086783</v>
      </c>
      <c r="BH133">
        <f t="shared" si="64"/>
        <v>0.20427236315086783</v>
      </c>
      <c r="BI133">
        <f t="shared" si="65"/>
        <v>0.17489986648865152</v>
      </c>
      <c r="BJ133">
        <f t="shared" si="66"/>
        <v>0.19092122830440589</v>
      </c>
      <c r="BK133">
        <f t="shared" si="35"/>
        <v>0.16955941255006676</v>
      </c>
      <c r="BL133">
        <f t="shared" si="36"/>
        <v>0.29906542056074764</v>
      </c>
      <c r="BM133">
        <f t="shared" si="37"/>
        <v>0.22963951935914553</v>
      </c>
      <c r="BN133">
        <f t="shared" si="38"/>
        <v>0.22963951935914553</v>
      </c>
      <c r="BO133">
        <f t="shared" si="39"/>
        <v>0.21628838451268359</v>
      </c>
      <c r="BP133">
        <f t="shared" si="40"/>
        <v>0.25500667556742324</v>
      </c>
      <c r="BQ133">
        <f t="shared" si="41"/>
        <v>0.30707610146862485</v>
      </c>
      <c r="BR133">
        <f t="shared" si="42"/>
        <v>0.27102803738317754</v>
      </c>
      <c r="BS133">
        <f t="shared" si="43"/>
        <v>0.25233644859813081</v>
      </c>
      <c r="BT133">
        <f t="shared" si="44"/>
        <v>0.2389853137516689</v>
      </c>
      <c r="BU133">
        <f t="shared" si="45"/>
        <v>0.17089452603471295</v>
      </c>
      <c r="BV133">
        <f t="shared" si="46"/>
        <v>0.14552736982643524</v>
      </c>
      <c r="BW133">
        <f t="shared" si="47"/>
        <v>0.14285714285714285</v>
      </c>
      <c r="BX133">
        <f t="shared" si="48"/>
        <v>0.15220293724966621</v>
      </c>
      <c r="BY133">
        <f t="shared" si="49"/>
        <v>0.12416555407209613</v>
      </c>
    </row>
    <row r="134" spans="8:77" x14ac:dyDescent="0.25">
      <c r="H134">
        <v>1005</v>
      </c>
      <c r="I134">
        <v>1015</v>
      </c>
      <c r="J134">
        <v>992</v>
      </c>
      <c r="K134">
        <v>1000</v>
      </c>
      <c r="L134">
        <v>1040</v>
      </c>
      <c r="M134">
        <v>1035</v>
      </c>
      <c r="N134">
        <v>1045</v>
      </c>
      <c r="O134">
        <v>1095</v>
      </c>
      <c r="P134">
        <v>1095</v>
      </c>
      <c r="Q134">
        <v>1095</v>
      </c>
      <c r="R134">
        <v>1115</v>
      </c>
      <c r="S134">
        <v>1155</v>
      </c>
      <c r="T134">
        <v>1155</v>
      </c>
      <c r="U134">
        <v>1190</v>
      </c>
      <c r="V134">
        <v>1165</v>
      </c>
      <c r="W134">
        <v>1190</v>
      </c>
      <c r="X134">
        <v>1175</v>
      </c>
      <c r="Y134">
        <v>1185</v>
      </c>
      <c r="Z134">
        <v>1205</v>
      </c>
      <c r="AA134">
        <v>1195</v>
      </c>
      <c r="AB134">
        <v>1285</v>
      </c>
      <c r="AC134">
        <v>1310</v>
      </c>
      <c r="AD134">
        <v>1290</v>
      </c>
      <c r="AE134">
        <v>1290</v>
      </c>
      <c r="AF134">
        <v>1235</v>
      </c>
      <c r="AG134">
        <v>1270</v>
      </c>
      <c r="AH134">
        <v>1240</v>
      </c>
      <c r="AI134">
        <v>1230</v>
      </c>
      <c r="AJ134">
        <v>1290</v>
      </c>
      <c r="AK134">
        <v>1275</v>
      </c>
      <c r="AL134">
        <v>1270</v>
      </c>
      <c r="AM134">
        <v>1300</v>
      </c>
      <c r="AN134">
        <v>1385</v>
      </c>
      <c r="AO134">
        <v>1395</v>
      </c>
      <c r="AP134">
        <v>1380</v>
      </c>
      <c r="AQ134">
        <v>1405</v>
      </c>
      <c r="AS134">
        <f t="shared" si="67"/>
        <v>8.0645161290322578E-3</v>
      </c>
      <c r="AT134">
        <f t="shared" si="50"/>
        <v>4.8387096774193547E-2</v>
      </c>
      <c r="AU134">
        <f t="shared" si="51"/>
        <v>4.334677419354839E-2</v>
      </c>
      <c r="AV134">
        <f t="shared" si="52"/>
        <v>5.3427419354838711E-2</v>
      </c>
      <c r="AW134">
        <f t="shared" si="53"/>
        <v>0.10383064516129033</v>
      </c>
      <c r="AX134">
        <f t="shared" si="54"/>
        <v>0.10383064516129033</v>
      </c>
      <c r="AY134">
        <f t="shared" si="55"/>
        <v>0.10383064516129033</v>
      </c>
      <c r="AZ134">
        <f t="shared" si="56"/>
        <v>0.12399193548387097</v>
      </c>
      <c r="BA134">
        <f t="shared" si="57"/>
        <v>0.16431451612903225</v>
      </c>
      <c r="BB134">
        <f t="shared" si="58"/>
        <v>0.16431451612903225</v>
      </c>
      <c r="BC134">
        <f t="shared" si="59"/>
        <v>0.19959677419354838</v>
      </c>
      <c r="BD134">
        <f t="shared" si="60"/>
        <v>0.17439516129032259</v>
      </c>
      <c r="BE134">
        <f t="shared" si="61"/>
        <v>0.19959677419354838</v>
      </c>
      <c r="BF134">
        <f t="shared" si="62"/>
        <v>0.18447580645161291</v>
      </c>
      <c r="BG134">
        <f t="shared" si="63"/>
        <v>0.19455645161290322</v>
      </c>
      <c r="BH134">
        <f t="shared" si="64"/>
        <v>0.21471774193548387</v>
      </c>
      <c r="BI134">
        <f t="shared" si="65"/>
        <v>0.20463709677419356</v>
      </c>
      <c r="BJ134">
        <f t="shared" si="66"/>
        <v>0.29536290322580644</v>
      </c>
      <c r="BK134">
        <f t="shared" si="35"/>
        <v>0.32056451612903225</v>
      </c>
      <c r="BL134">
        <f t="shared" si="36"/>
        <v>0.30040322580645162</v>
      </c>
      <c r="BM134">
        <f t="shared" si="37"/>
        <v>0.30040322580645162</v>
      </c>
      <c r="BN134">
        <f t="shared" si="38"/>
        <v>0.24495967741935484</v>
      </c>
      <c r="BO134">
        <f t="shared" si="39"/>
        <v>0.28024193548387094</v>
      </c>
      <c r="BP134">
        <f t="shared" si="40"/>
        <v>0.25</v>
      </c>
      <c r="BQ134">
        <f t="shared" si="41"/>
        <v>0.23991935483870969</v>
      </c>
      <c r="BR134">
        <f t="shared" si="42"/>
        <v>0.30040322580645162</v>
      </c>
      <c r="BS134">
        <f t="shared" si="43"/>
        <v>0.28528225806451613</v>
      </c>
      <c r="BT134">
        <f t="shared" si="44"/>
        <v>0.28024193548387094</v>
      </c>
      <c r="BU134">
        <f t="shared" si="45"/>
        <v>0.31048387096774194</v>
      </c>
      <c r="BV134">
        <f t="shared" si="46"/>
        <v>0.39616935483870969</v>
      </c>
      <c r="BW134">
        <f t="shared" si="47"/>
        <v>0.40625</v>
      </c>
      <c r="BX134">
        <f t="shared" si="48"/>
        <v>0.3911290322580645</v>
      </c>
      <c r="BY134">
        <f t="shared" si="49"/>
        <v>0.41633064516129031</v>
      </c>
    </row>
    <row r="135" spans="8:77" x14ac:dyDescent="0.25">
      <c r="H135">
        <v>658</v>
      </c>
      <c r="I135">
        <v>690</v>
      </c>
      <c r="J135">
        <v>713</v>
      </c>
      <c r="K135">
        <v>709</v>
      </c>
      <c r="L135">
        <v>706</v>
      </c>
      <c r="M135">
        <v>706</v>
      </c>
      <c r="N135">
        <v>690</v>
      </c>
      <c r="O135">
        <v>701</v>
      </c>
      <c r="P135">
        <v>693</v>
      </c>
      <c r="Q135">
        <v>679</v>
      </c>
      <c r="R135">
        <v>672</v>
      </c>
      <c r="S135">
        <v>678</v>
      </c>
      <c r="T135">
        <v>689</v>
      </c>
      <c r="U135">
        <v>674</v>
      </c>
      <c r="V135">
        <v>674</v>
      </c>
      <c r="W135">
        <v>669</v>
      </c>
      <c r="X135">
        <v>672</v>
      </c>
      <c r="Y135">
        <v>671</v>
      </c>
      <c r="Z135">
        <v>691</v>
      </c>
      <c r="AA135">
        <v>694</v>
      </c>
      <c r="AB135">
        <v>701</v>
      </c>
      <c r="AC135">
        <v>710</v>
      </c>
      <c r="AD135">
        <v>709</v>
      </c>
      <c r="AE135">
        <v>705</v>
      </c>
      <c r="AF135">
        <v>710</v>
      </c>
      <c r="AG135">
        <v>711</v>
      </c>
      <c r="AH135">
        <v>718</v>
      </c>
      <c r="AI135">
        <v>712</v>
      </c>
      <c r="AJ135">
        <v>717</v>
      </c>
      <c r="AK135">
        <v>709</v>
      </c>
      <c r="AL135">
        <v>714</v>
      </c>
      <c r="AM135">
        <v>728</v>
      </c>
      <c r="AN135">
        <v>732</v>
      </c>
      <c r="AO135">
        <v>733</v>
      </c>
      <c r="AP135">
        <v>763</v>
      </c>
      <c r="AQ135">
        <v>782</v>
      </c>
      <c r="AS135">
        <f t="shared" si="67"/>
        <v>-5.6100981767180924E-3</v>
      </c>
      <c r="AT135">
        <f t="shared" si="50"/>
        <v>-9.8176718092566617E-3</v>
      </c>
      <c r="AU135">
        <f t="shared" si="51"/>
        <v>-9.8176718092566617E-3</v>
      </c>
      <c r="AV135">
        <f t="shared" si="52"/>
        <v>-3.2258064516129031E-2</v>
      </c>
      <c r="AW135">
        <f t="shared" si="53"/>
        <v>-1.6830294530154277E-2</v>
      </c>
      <c r="AX135">
        <f t="shared" si="54"/>
        <v>-2.8050490883590462E-2</v>
      </c>
      <c r="AY135">
        <f t="shared" si="55"/>
        <v>-4.7685834502103785E-2</v>
      </c>
      <c r="AZ135">
        <f t="shared" si="56"/>
        <v>-5.7503506311360447E-2</v>
      </c>
      <c r="BA135">
        <f t="shared" si="57"/>
        <v>-4.9088359046283309E-2</v>
      </c>
      <c r="BB135">
        <f t="shared" si="58"/>
        <v>-3.3660589060308554E-2</v>
      </c>
      <c r="BC135">
        <f t="shared" si="59"/>
        <v>-5.4698457223001401E-2</v>
      </c>
      <c r="BD135">
        <f t="shared" si="60"/>
        <v>-5.4698457223001401E-2</v>
      </c>
      <c r="BE135">
        <f t="shared" si="61"/>
        <v>-6.1711079943899017E-2</v>
      </c>
      <c r="BF135">
        <f t="shared" si="62"/>
        <v>-5.7503506311360447E-2</v>
      </c>
      <c r="BG135">
        <f t="shared" si="63"/>
        <v>-5.890603085553997E-2</v>
      </c>
      <c r="BH135">
        <f t="shared" si="64"/>
        <v>-3.0855539971949508E-2</v>
      </c>
      <c r="BI135">
        <f t="shared" si="65"/>
        <v>-2.6647966339410939E-2</v>
      </c>
      <c r="BJ135">
        <f t="shared" si="66"/>
        <v>-1.6830294530154277E-2</v>
      </c>
      <c r="BK135">
        <f t="shared" si="35"/>
        <v>-4.2075736325385693E-3</v>
      </c>
      <c r="BL135">
        <f t="shared" si="36"/>
        <v>-5.6100981767180924E-3</v>
      </c>
      <c r="BM135">
        <f t="shared" si="37"/>
        <v>-1.1220196353436185E-2</v>
      </c>
      <c r="BN135">
        <f t="shared" si="38"/>
        <v>-4.2075736325385693E-3</v>
      </c>
      <c r="BO135">
        <f t="shared" si="39"/>
        <v>-2.8050490883590462E-3</v>
      </c>
      <c r="BP135">
        <f t="shared" si="40"/>
        <v>7.0126227208976155E-3</v>
      </c>
      <c r="BQ135">
        <f t="shared" si="41"/>
        <v>-1.4025245441795231E-3</v>
      </c>
      <c r="BR135">
        <f t="shared" si="42"/>
        <v>5.6100981767180924E-3</v>
      </c>
      <c r="BS135">
        <f t="shared" si="43"/>
        <v>-5.6100981767180924E-3</v>
      </c>
      <c r="BT135">
        <f t="shared" si="44"/>
        <v>1.4025245441795231E-3</v>
      </c>
      <c r="BU135">
        <f t="shared" si="45"/>
        <v>2.1037868162692847E-2</v>
      </c>
      <c r="BV135">
        <f t="shared" si="46"/>
        <v>2.6647966339410939E-2</v>
      </c>
      <c r="BW135">
        <f t="shared" si="47"/>
        <v>2.8050490883590462E-2</v>
      </c>
      <c r="BX135">
        <f t="shared" si="48"/>
        <v>7.0126227208976155E-2</v>
      </c>
      <c r="BY135">
        <f t="shared" si="49"/>
        <v>9.6774193548387094E-2</v>
      </c>
    </row>
    <row r="136" spans="8:77" x14ac:dyDescent="0.25">
      <c r="H136">
        <v>665</v>
      </c>
      <c r="I136">
        <v>671</v>
      </c>
      <c r="J136">
        <v>680</v>
      </c>
      <c r="K136">
        <v>668</v>
      </c>
      <c r="L136">
        <v>675</v>
      </c>
      <c r="M136">
        <v>675</v>
      </c>
      <c r="N136">
        <v>677</v>
      </c>
      <c r="O136">
        <v>668</v>
      </c>
      <c r="P136">
        <v>668</v>
      </c>
      <c r="Q136">
        <v>673</v>
      </c>
      <c r="R136">
        <v>680</v>
      </c>
      <c r="S136">
        <v>680</v>
      </c>
      <c r="T136">
        <v>685</v>
      </c>
      <c r="U136">
        <v>689</v>
      </c>
      <c r="V136">
        <v>698</v>
      </c>
      <c r="W136">
        <v>705</v>
      </c>
      <c r="X136">
        <v>716</v>
      </c>
      <c r="Y136">
        <v>711</v>
      </c>
      <c r="Z136">
        <v>708</v>
      </c>
      <c r="AA136">
        <v>730</v>
      </c>
      <c r="AB136">
        <v>738</v>
      </c>
      <c r="AC136">
        <v>763</v>
      </c>
      <c r="AD136">
        <v>759</v>
      </c>
      <c r="AE136">
        <v>748</v>
      </c>
      <c r="AF136">
        <v>751</v>
      </c>
      <c r="AG136">
        <v>759</v>
      </c>
      <c r="AH136">
        <v>757</v>
      </c>
      <c r="AI136">
        <v>768</v>
      </c>
      <c r="AJ136">
        <v>768</v>
      </c>
      <c r="AK136">
        <v>764</v>
      </c>
      <c r="AL136">
        <v>767</v>
      </c>
      <c r="AM136">
        <v>779</v>
      </c>
      <c r="AN136">
        <v>780</v>
      </c>
      <c r="AO136">
        <v>766</v>
      </c>
      <c r="AP136">
        <v>751</v>
      </c>
      <c r="AQ136">
        <v>785</v>
      </c>
      <c r="AS136">
        <f t="shared" si="67"/>
        <v>-1.7647058823529412E-2</v>
      </c>
      <c r="AT136">
        <f t="shared" si="50"/>
        <v>-7.3529411764705881E-3</v>
      </c>
      <c r="AU136">
        <f t="shared" si="51"/>
        <v>-7.3529411764705881E-3</v>
      </c>
      <c r="AV136">
        <f t="shared" si="52"/>
        <v>-4.4117647058823529E-3</v>
      </c>
      <c r="AW136">
        <f t="shared" si="53"/>
        <v>-1.7647058823529412E-2</v>
      </c>
      <c r="AX136">
        <f t="shared" si="54"/>
        <v>-1.7647058823529412E-2</v>
      </c>
      <c r="AY136">
        <f t="shared" si="55"/>
        <v>-1.0294117647058823E-2</v>
      </c>
      <c r="AZ136">
        <f t="shared" si="56"/>
        <v>0</v>
      </c>
      <c r="BA136">
        <f t="shared" si="57"/>
        <v>0</v>
      </c>
      <c r="BB136">
        <f t="shared" si="58"/>
        <v>7.3529411764705881E-3</v>
      </c>
      <c r="BC136">
        <f t="shared" si="59"/>
        <v>1.3235294117647059E-2</v>
      </c>
      <c r="BD136">
        <f t="shared" si="60"/>
        <v>2.6470588235294117E-2</v>
      </c>
      <c r="BE136">
        <f t="shared" si="61"/>
        <v>3.6764705882352942E-2</v>
      </c>
      <c r="BF136">
        <f t="shared" si="62"/>
        <v>5.2941176470588235E-2</v>
      </c>
      <c r="BG136">
        <f t="shared" si="63"/>
        <v>4.5588235294117645E-2</v>
      </c>
      <c r="BH136">
        <f t="shared" si="64"/>
        <v>4.1176470588235294E-2</v>
      </c>
      <c r="BI136">
        <f t="shared" si="65"/>
        <v>7.3529411764705885E-2</v>
      </c>
      <c r="BJ136">
        <f t="shared" si="66"/>
        <v>8.5294117647058826E-2</v>
      </c>
      <c r="BK136">
        <f t="shared" si="35"/>
        <v>0.12205882352941176</v>
      </c>
      <c r="BL136">
        <f t="shared" si="36"/>
        <v>0.1161764705882353</v>
      </c>
      <c r="BM136">
        <f t="shared" si="37"/>
        <v>0.1</v>
      </c>
      <c r="BN136">
        <f t="shared" si="38"/>
        <v>0.10441176470588236</v>
      </c>
      <c r="BO136">
        <f t="shared" si="39"/>
        <v>0.1161764705882353</v>
      </c>
      <c r="BP136">
        <f t="shared" si="40"/>
        <v>0.11323529411764706</v>
      </c>
      <c r="BQ136">
        <f t="shared" si="41"/>
        <v>0.12941176470588237</v>
      </c>
      <c r="BR136">
        <f t="shared" si="42"/>
        <v>0.12941176470588237</v>
      </c>
      <c r="BS136">
        <f t="shared" si="43"/>
        <v>0.12352941176470589</v>
      </c>
      <c r="BT136">
        <f t="shared" si="44"/>
        <v>0.12794117647058822</v>
      </c>
      <c r="BU136">
        <f t="shared" si="45"/>
        <v>0.14558823529411766</v>
      </c>
      <c r="BV136">
        <f t="shared" si="46"/>
        <v>0.14705882352941177</v>
      </c>
      <c r="BW136">
        <f t="shared" si="47"/>
        <v>0.12647058823529411</v>
      </c>
      <c r="BX136">
        <f t="shared" si="48"/>
        <v>0.10441176470588236</v>
      </c>
      <c r="BY136">
        <f t="shared" si="49"/>
        <v>0.15441176470588236</v>
      </c>
    </row>
    <row r="137" spans="8:77" x14ac:dyDescent="0.25">
      <c r="H137">
        <v>217</v>
      </c>
      <c r="I137">
        <v>221.5</v>
      </c>
      <c r="J137">
        <v>218.5</v>
      </c>
      <c r="K137">
        <v>218</v>
      </c>
      <c r="L137">
        <v>216</v>
      </c>
      <c r="M137">
        <v>212.5</v>
      </c>
      <c r="N137">
        <v>208</v>
      </c>
      <c r="O137">
        <v>209</v>
      </c>
      <c r="P137">
        <v>213.5</v>
      </c>
      <c r="Q137">
        <v>214.5</v>
      </c>
      <c r="R137">
        <v>214.5</v>
      </c>
      <c r="S137">
        <v>211.5</v>
      </c>
      <c r="T137">
        <v>213</v>
      </c>
      <c r="U137">
        <v>213</v>
      </c>
      <c r="V137">
        <v>212.5</v>
      </c>
      <c r="W137">
        <v>209</v>
      </c>
      <c r="X137">
        <v>208</v>
      </c>
      <c r="Y137">
        <v>216.5</v>
      </c>
      <c r="Z137">
        <v>228.5</v>
      </c>
      <c r="AA137">
        <v>229.5</v>
      </c>
      <c r="AB137">
        <v>230</v>
      </c>
      <c r="AC137">
        <v>228</v>
      </c>
      <c r="AD137">
        <v>234</v>
      </c>
      <c r="AE137">
        <v>235.5</v>
      </c>
      <c r="AF137">
        <v>243</v>
      </c>
      <c r="AG137">
        <v>245</v>
      </c>
      <c r="AH137">
        <v>252</v>
      </c>
      <c r="AI137">
        <v>254</v>
      </c>
      <c r="AJ137">
        <v>250.5</v>
      </c>
      <c r="AK137">
        <v>248.5</v>
      </c>
      <c r="AL137">
        <v>247</v>
      </c>
      <c r="AM137">
        <v>250</v>
      </c>
      <c r="AN137">
        <v>251</v>
      </c>
      <c r="AO137">
        <v>253</v>
      </c>
      <c r="AP137">
        <v>255.5</v>
      </c>
      <c r="AQ137">
        <v>257.5</v>
      </c>
      <c r="AS137">
        <f t="shared" si="67"/>
        <v>-2.2883295194508009E-3</v>
      </c>
      <c r="AT137">
        <f t="shared" si="50"/>
        <v>-1.1441647597254004E-2</v>
      </c>
      <c r="AU137">
        <f t="shared" si="51"/>
        <v>-2.7459954233409609E-2</v>
      </c>
      <c r="AV137">
        <f t="shared" si="52"/>
        <v>-4.8054919908466817E-2</v>
      </c>
      <c r="AW137">
        <f t="shared" si="53"/>
        <v>-4.3478260869565216E-2</v>
      </c>
      <c r="AX137">
        <f t="shared" si="54"/>
        <v>-2.2883295194508008E-2</v>
      </c>
      <c r="AY137">
        <f t="shared" si="55"/>
        <v>-1.8306636155606407E-2</v>
      </c>
      <c r="AZ137">
        <f t="shared" si="56"/>
        <v>-1.8306636155606407E-2</v>
      </c>
      <c r="BA137">
        <f t="shared" si="57"/>
        <v>-3.2036613272311214E-2</v>
      </c>
      <c r="BB137">
        <f t="shared" si="58"/>
        <v>-2.5171624713958809E-2</v>
      </c>
      <c r="BC137">
        <f t="shared" si="59"/>
        <v>-2.5171624713958809E-2</v>
      </c>
      <c r="BD137">
        <f t="shared" si="60"/>
        <v>-2.7459954233409609E-2</v>
      </c>
      <c r="BE137">
        <f t="shared" si="61"/>
        <v>-4.3478260869565216E-2</v>
      </c>
      <c r="BF137">
        <f t="shared" si="62"/>
        <v>-4.8054919908466817E-2</v>
      </c>
      <c r="BG137">
        <f t="shared" si="63"/>
        <v>-9.1533180778032037E-3</v>
      </c>
      <c r="BH137">
        <f t="shared" si="64"/>
        <v>4.5766590389016017E-2</v>
      </c>
      <c r="BI137">
        <f t="shared" si="65"/>
        <v>5.0343249427917618E-2</v>
      </c>
      <c r="BJ137">
        <f t="shared" si="66"/>
        <v>5.2631578947368418E-2</v>
      </c>
      <c r="BK137">
        <f t="shared" ref="BK137:BK200" si="68">(AC137-$J137)/$J137</f>
        <v>4.3478260869565216E-2</v>
      </c>
      <c r="BL137">
        <f t="shared" ref="BL137:BL200" si="69">(AD137-$J137)/$J137</f>
        <v>7.0938215102974822E-2</v>
      </c>
      <c r="BM137">
        <f t="shared" ref="BM137:BM200" si="70">(AE137-$J137)/$J137</f>
        <v>7.780320366132723E-2</v>
      </c>
      <c r="BN137">
        <f t="shared" ref="BN137:BN200" si="71">(AF137-$J137)/$J137</f>
        <v>0.11212814645308924</v>
      </c>
      <c r="BO137">
        <f t="shared" ref="BO137:BO200" si="72">(AG137-$J137)/$J137</f>
        <v>0.12128146453089245</v>
      </c>
      <c r="BP137">
        <f t="shared" ref="BP137:BP200" si="73">(AH137-$J137)/$J137</f>
        <v>0.15331807780320367</v>
      </c>
      <c r="BQ137">
        <f t="shared" ref="BQ137:BQ200" si="74">(AI137-$J137)/$J137</f>
        <v>0.16247139588100687</v>
      </c>
      <c r="BR137">
        <f t="shared" ref="BR137:BR200" si="75">(AJ137-$J137)/$J137</f>
        <v>0.14645308924485126</v>
      </c>
      <c r="BS137">
        <f t="shared" ref="BS137:BS200" si="76">(AK137-$J137)/$J137</f>
        <v>0.13729977116704806</v>
      </c>
      <c r="BT137">
        <f t="shared" ref="BT137:BT200" si="77">(AL137-$J137)/$J137</f>
        <v>0.13043478260869565</v>
      </c>
      <c r="BU137">
        <f t="shared" ref="BU137:BU200" si="78">(AM137-$J137)/$J137</f>
        <v>0.14416475972540047</v>
      </c>
      <c r="BV137">
        <f t="shared" ref="BV137:BV200" si="79">(AN137-$J137)/$J137</f>
        <v>0.14874141876430205</v>
      </c>
      <c r="BW137">
        <f t="shared" ref="BW137:BW200" si="80">(AO137-$J137)/$J137</f>
        <v>0.15789473684210525</v>
      </c>
      <c r="BX137">
        <f t="shared" ref="BX137:BX200" si="81">(AP137-$J137)/$J137</f>
        <v>0.16933638443935928</v>
      </c>
      <c r="BY137">
        <f t="shared" ref="BY137:BY200" si="82">(AQ137-$J137)/$J137</f>
        <v>0.17848970251716248</v>
      </c>
    </row>
    <row r="138" spans="8:77" x14ac:dyDescent="0.25">
      <c r="H138">
        <v>15550</v>
      </c>
      <c r="I138">
        <v>16200</v>
      </c>
      <c r="J138">
        <v>16600</v>
      </c>
      <c r="K138">
        <v>16250</v>
      </c>
      <c r="L138">
        <v>16200</v>
      </c>
      <c r="M138">
        <v>16950</v>
      </c>
      <c r="N138">
        <v>17100</v>
      </c>
      <c r="O138">
        <v>17250</v>
      </c>
      <c r="P138">
        <v>17250</v>
      </c>
      <c r="Q138">
        <v>17300</v>
      </c>
      <c r="R138">
        <v>17700</v>
      </c>
      <c r="S138">
        <v>18250</v>
      </c>
      <c r="T138">
        <v>18300</v>
      </c>
      <c r="U138">
        <v>18350</v>
      </c>
      <c r="V138">
        <v>18400</v>
      </c>
      <c r="W138">
        <v>18400</v>
      </c>
      <c r="X138">
        <v>18450</v>
      </c>
      <c r="Y138">
        <v>17850</v>
      </c>
      <c r="Z138">
        <v>17800</v>
      </c>
      <c r="AA138">
        <v>17200</v>
      </c>
      <c r="AB138">
        <v>16800</v>
      </c>
      <c r="AC138">
        <v>17150</v>
      </c>
      <c r="AD138">
        <v>17000</v>
      </c>
      <c r="AE138">
        <v>17350</v>
      </c>
      <c r="AF138">
        <v>16900</v>
      </c>
      <c r="AG138">
        <v>16900</v>
      </c>
      <c r="AH138">
        <v>16750</v>
      </c>
      <c r="AI138">
        <v>16500</v>
      </c>
      <c r="AJ138">
        <v>16450</v>
      </c>
      <c r="AK138">
        <v>15850</v>
      </c>
      <c r="AL138">
        <v>15800</v>
      </c>
      <c r="AM138">
        <v>15650</v>
      </c>
      <c r="AN138">
        <v>15500</v>
      </c>
      <c r="AO138">
        <v>15000</v>
      </c>
      <c r="AP138">
        <v>14600</v>
      </c>
      <c r="AQ138">
        <v>14400</v>
      </c>
      <c r="AS138">
        <f t="shared" si="67"/>
        <v>-2.1084337349397589E-2</v>
      </c>
      <c r="AT138">
        <f t="shared" ref="AT138:AT201" si="83">(L138-$J138)/$J138</f>
        <v>-2.4096385542168676E-2</v>
      </c>
      <c r="AU138">
        <f t="shared" ref="AU138:AU201" si="84">(M138-$J138)/$J138</f>
        <v>2.1084337349397589E-2</v>
      </c>
      <c r="AV138">
        <f t="shared" ref="AV138:AV201" si="85">(N138-$J138)/$J138</f>
        <v>3.0120481927710843E-2</v>
      </c>
      <c r="AW138">
        <f t="shared" ref="AW138:AW201" si="86">(O138-$J138)/$J138</f>
        <v>3.9156626506024098E-2</v>
      </c>
      <c r="AX138">
        <f t="shared" ref="AX138:AX201" si="87">(P138-$J138)/$J138</f>
        <v>3.9156626506024098E-2</v>
      </c>
      <c r="AY138">
        <f t="shared" ref="AY138:AY201" si="88">(Q138-$J138)/$J138</f>
        <v>4.2168674698795178E-2</v>
      </c>
      <c r="AZ138">
        <f t="shared" ref="AZ138:AZ201" si="89">(R138-$J138)/$J138</f>
        <v>6.6265060240963861E-2</v>
      </c>
      <c r="BA138">
        <f t="shared" ref="BA138:BA201" si="90">(S138-$J138)/$J138</f>
        <v>9.9397590361445784E-2</v>
      </c>
      <c r="BB138">
        <f t="shared" ref="BB138:BB201" si="91">(T138-$J138)/$J138</f>
        <v>0.10240963855421686</v>
      </c>
      <c r="BC138">
        <f t="shared" ref="BC138:BC201" si="92">(U138-$J138)/$J138</f>
        <v>0.10542168674698796</v>
      </c>
      <c r="BD138">
        <f t="shared" ref="BD138:BD201" si="93">(V138-$J138)/$J138</f>
        <v>0.10843373493975904</v>
      </c>
      <c r="BE138">
        <f t="shared" ref="BE138:BE201" si="94">(W138-$J138)/$J138</f>
        <v>0.10843373493975904</v>
      </c>
      <c r="BF138">
        <f t="shared" ref="BF138:BF201" si="95">(X138-$J138)/$J138</f>
        <v>0.11144578313253012</v>
      </c>
      <c r="BG138">
        <f t="shared" ref="BG138:BG201" si="96">(Y138-$J138)/$J138</f>
        <v>7.5301204819277115E-2</v>
      </c>
      <c r="BH138">
        <f t="shared" ref="BH138:BH201" si="97">(Z138-$J138)/$J138</f>
        <v>7.2289156626506021E-2</v>
      </c>
      <c r="BI138">
        <f t="shared" ref="BI138:BI201" si="98">(AA138-$J138)/$J138</f>
        <v>3.614457831325301E-2</v>
      </c>
      <c r="BJ138">
        <f t="shared" ref="BJ138:BJ201" si="99">(AB138-$J138)/$J138</f>
        <v>1.2048192771084338E-2</v>
      </c>
      <c r="BK138">
        <f t="shared" si="68"/>
        <v>3.313253012048193E-2</v>
      </c>
      <c r="BL138">
        <f t="shared" si="69"/>
        <v>2.4096385542168676E-2</v>
      </c>
      <c r="BM138">
        <f t="shared" si="70"/>
        <v>4.5180722891566265E-2</v>
      </c>
      <c r="BN138">
        <f t="shared" si="71"/>
        <v>1.8072289156626505E-2</v>
      </c>
      <c r="BO138">
        <f t="shared" si="72"/>
        <v>1.8072289156626505E-2</v>
      </c>
      <c r="BP138">
        <f t="shared" si="73"/>
        <v>9.0361445783132526E-3</v>
      </c>
      <c r="BQ138">
        <f t="shared" si="74"/>
        <v>-6.024096385542169E-3</v>
      </c>
      <c r="BR138">
        <f t="shared" si="75"/>
        <v>-9.0361445783132526E-3</v>
      </c>
      <c r="BS138">
        <f t="shared" si="76"/>
        <v>-4.5180722891566265E-2</v>
      </c>
      <c r="BT138">
        <f t="shared" si="77"/>
        <v>-4.8192771084337352E-2</v>
      </c>
      <c r="BU138">
        <f t="shared" si="78"/>
        <v>-5.7228915662650599E-2</v>
      </c>
      <c r="BV138">
        <f t="shared" si="79"/>
        <v>-6.6265060240963861E-2</v>
      </c>
      <c r="BW138">
        <f t="shared" si="80"/>
        <v>-9.6385542168674704E-2</v>
      </c>
      <c r="BX138">
        <f t="shared" si="81"/>
        <v>-0.12048192771084337</v>
      </c>
      <c r="BY138">
        <f t="shared" si="82"/>
        <v>-0.13253012048192772</v>
      </c>
    </row>
    <row r="139" spans="8:77" x14ac:dyDescent="0.25">
      <c r="H139">
        <v>24650</v>
      </c>
      <c r="I139">
        <v>25900</v>
      </c>
      <c r="J139">
        <v>27550</v>
      </c>
      <c r="K139">
        <v>27550</v>
      </c>
      <c r="L139">
        <v>27450</v>
      </c>
      <c r="M139">
        <v>26700</v>
      </c>
      <c r="N139">
        <v>24650</v>
      </c>
      <c r="O139">
        <v>24400</v>
      </c>
      <c r="P139">
        <v>24150</v>
      </c>
      <c r="Q139">
        <v>23200</v>
      </c>
      <c r="R139">
        <v>22550</v>
      </c>
      <c r="S139">
        <v>23650</v>
      </c>
      <c r="T139">
        <v>24100</v>
      </c>
      <c r="U139">
        <v>24550</v>
      </c>
      <c r="V139">
        <v>24750</v>
      </c>
      <c r="W139">
        <v>25700</v>
      </c>
      <c r="X139">
        <v>25750</v>
      </c>
      <c r="Y139">
        <v>26150</v>
      </c>
      <c r="Z139">
        <v>26150</v>
      </c>
      <c r="AA139">
        <v>27250</v>
      </c>
      <c r="AB139">
        <v>27500</v>
      </c>
      <c r="AC139">
        <v>26350</v>
      </c>
      <c r="AD139">
        <v>25900</v>
      </c>
      <c r="AE139">
        <v>25500</v>
      </c>
      <c r="AF139">
        <v>25250</v>
      </c>
      <c r="AG139">
        <v>24900</v>
      </c>
      <c r="AH139">
        <v>24400</v>
      </c>
      <c r="AI139">
        <v>24600</v>
      </c>
      <c r="AJ139">
        <v>23800</v>
      </c>
      <c r="AK139">
        <v>23900</v>
      </c>
      <c r="AL139">
        <v>23800</v>
      </c>
      <c r="AM139">
        <v>23600</v>
      </c>
      <c r="AN139">
        <v>23450</v>
      </c>
      <c r="AO139">
        <v>22700</v>
      </c>
      <c r="AP139">
        <v>22850</v>
      </c>
      <c r="AQ139">
        <v>24150</v>
      </c>
      <c r="AS139">
        <f t="shared" si="67"/>
        <v>0</v>
      </c>
      <c r="AT139">
        <f t="shared" si="83"/>
        <v>-3.629764065335753E-3</v>
      </c>
      <c r="AU139">
        <f t="shared" si="84"/>
        <v>-3.0852994555353903E-2</v>
      </c>
      <c r="AV139">
        <f t="shared" si="85"/>
        <v>-0.10526315789473684</v>
      </c>
      <c r="AW139">
        <f t="shared" si="86"/>
        <v>-0.11433756805807622</v>
      </c>
      <c r="AX139">
        <f t="shared" si="87"/>
        <v>-0.12341197822141561</v>
      </c>
      <c r="AY139">
        <f t="shared" si="88"/>
        <v>-0.15789473684210525</v>
      </c>
      <c r="AZ139">
        <f t="shared" si="89"/>
        <v>-0.18148820326678766</v>
      </c>
      <c r="BA139">
        <f t="shared" si="90"/>
        <v>-0.14156079854809436</v>
      </c>
      <c r="BB139">
        <f t="shared" si="91"/>
        <v>-0.12522686025408347</v>
      </c>
      <c r="BC139">
        <f t="shared" si="92"/>
        <v>-0.10889292196007259</v>
      </c>
      <c r="BD139">
        <f t="shared" si="93"/>
        <v>-0.10163339382940109</v>
      </c>
      <c r="BE139">
        <f t="shared" si="94"/>
        <v>-6.7150635208711437E-2</v>
      </c>
      <c r="BF139">
        <f t="shared" si="95"/>
        <v>-6.5335753176043551E-2</v>
      </c>
      <c r="BG139">
        <f t="shared" si="96"/>
        <v>-5.0816696914700546E-2</v>
      </c>
      <c r="BH139">
        <f t="shared" si="97"/>
        <v>-5.0816696914700546E-2</v>
      </c>
      <c r="BI139">
        <f t="shared" si="98"/>
        <v>-1.0889292196007259E-2</v>
      </c>
      <c r="BJ139">
        <f t="shared" si="99"/>
        <v>-1.8148820326678765E-3</v>
      </c>
      <c r="BK139">
        <f t="shared" si="68"/>
        <v>-4.3557168784029036E-2</v>
      </c>
      <c r="BL139">
        <f t="shared" si="69"/>
        <v>-5.9891107078039928E-2</v>
      </c>
      <c r="BM139">
        <f t="shared" si="70"/>
        <v>-7.441016333938294E-2</v>
      </c>
      <c r="BN139">
        <f t="shared" si="71"/>
        <v>-8.3484573502722328E-2</v>
      </c>
      <c r="BO139">
        <f t="shared" si="72"/>
        <v>-9.6188747731397461E-2</v>
      </c>
      <c r="BP139">
        <f t="shared" si="73"/>
        <v>-0.11433756805807622</v>
      </c>
      <c r="BQ139">
        <f t="shared" si="74"/>
        <v>-0.10707803992740472</v>
      </c>
      <c r="BR139">
        <f t="shared" si="75"/>
        <v>-0.13611615245009073</v>
      </c>
      <c r="BS139">
        <f t="shared" si="76"/>
        <v>-0.13248638838475499</v>
      </c>
      <c r="BT139">
        <f t="shared" si="77"/>
        <v>-0.13611615245009073</v>
      </c>
      <c r="BU139">
        <f t="shared" si="78"/>
        <v>-0.14337568058076225</v>
      </c>
      <c r="BV139">
        <f t="shared" si="79"/>
        <v>-0.14882032667876588</v>
      </c>
      <c r="BW139">
        <f t="shared" si="80"/>
        <v>-0.17604355716878403</v>
      </c>
      <c r="BX139">
        <f t="shared" si="81"/>
        <v>-0.1705989110707804</v>
      </c>
      <c r="BY139">
        <f t="shared" si="82"/>
        <v>-0.12341197822141561</v>
      </c>
    </row>
    <row r="140" spans="8:77" x14ac:dyDescent="0.25">
      <c r="H140">
        <v>162800</v>
      </c>
      <c r="I140">
        <v>174800</v>
      </c>
      <c r="J140">
        <v>173700</v>
      </c>
      <c r="K140">
        <v>180700</v>
      </c>
      <c r="L140">
        <v>183400</v>
      </c>
      <c r="M140">
        <v>178000</v>
      </c>
      <c r="N140">
        <v>178000</v>
      </c>
      <c r="O140">
        <v>169200</v>
      </c>
      <c r="P140">
        <v>165200</v>
      </c>
      <c r="Q140">
        <v>172500</v>
      </c>
      <c r="R140">
        <v>167700</v>
      </c>
      <c r="S140">
        <v>171900</v>
      </c>
      <c r="T140">
        <v>163900</v>
      </c>
      <c r="U140">
        <v>161000</v>
      </c>
      <c r="V140">
        <v>149200</v>
      </c>
      <c r="W140">
        <v>147300</v>
      </c>
      <c r="X140">
        <v>140100</v>
      </c>
      <c r="Y140">
        <v>138600</v>
      </c>
      <c r="Z140">
        <v>139200</v>
      </c>
      <c r="AA140">
        <v>139300</v>
      </c>
      <c r="AB140">
        <v>148800</v>
      </c>
      <c r="AC140">
        <v>150700</v>
      </c>
      <c r="AD140">
        <v>152100</v>
      </c>
      <c r="AE140">
        <v>149400</v>
      </c>
      <c r="AF140">
        <v>150200</v>
      </c>
      <c r="AG140">
        <v>154300</v>
      </c>
      <c r="AH140">
        <v>152400</v>
      </c>
      <c r="AI140">
        <v>160300</v>
      </c>
      <c r="AJ140">
        <v>157400</v>
      </c>
      <c r="AK140">
        <v>153200</v>
      </c>
      <c r="AL140">
        <v>153300</v>
      </c>
      <c r="AM140">
        <v>160500</v>
      </c>
      <c r="AN140">
        <v>175800</v>
      </c>
      <c r="AO140">
        <v>172800</v>
      </c>
      <c r="AP140">
        <v>166900</v>
      </c>
      <c r="AQ140">
        <v>178300</v>
      </c>
      <c r="AS140">
        <f t="shared" si="67"/>
        <v>4.0299366724237187E-2</v>
      </c>
      <c r="AT140">
        <f t="shared" si="83"/>
        <v>5.5843408175014396E-2</v>
      </c>
      <c r="AU140">
        <f t="shared" si="84"/>
        <v>2.4755325273459989E-2</v>
      </c>
      <c r="AV140">
        <f t="shared" si="85"/>
        <v>2.4755325273459989E-2</v>
      </c>
      <c r="AW140">
        <f t="shared" si="86"/>
        <v>-2.5906735751295335E-2</v>
      </c>
      <c r="AX140">
        <f t="shared" si="87"/>
        <v>-4.8934945308002305E-2</v>
      </c>
      <c r="AY140">
        <f t="shared" si="88"/>
        <v>-6.9084628670120895E-3</v>
      </c>
      <c r="AZ140">
        <f t="shared" si="89"/>
        <v>-3.4542314335060449E-2</v>
      </c>
      <c r="BA140">
        <f t="shared" si="90"/>
        <v>-1.0362694300518135E-2</v>
      </c>
      <c r="BB140">
        <f t="shared" si="91"/>
        <v>-5.6419113413932069E-2</v>
      </c>
      <c r="BC140">
        <f t="shared" si="92"/>
        <v>-7.3114565342544624E-2</v>
      </c>
      <c r="BD140">
        <f t="shared" si="93"/>
        <v>-0.14104778353483016</v>
      </c>
      <c r="BE140">
        <f t="shared" si="94"/>
        <v>-0.15198618307426598</v>
      </c>
      <c r="BF140">
        <f t="shared" si="95"/>
        <v>-0.19343696027633853</v>
      </c>
      <c r="BG140">
        <f t="shared" si="96"/>
        <v>-0.20207253886010362</v>
      </c>
      <c r="BH140">
        <f t="shared" si="97"/>
        <v>-0.19861830742659758</v>
      </c>
      <c r="BI140">
        <f t="shared" si="98"/>
        <v>-0.19804260218767991</v>
      </c>
      <c r="BJ140">
        <f t="shared" si="99"/>
        <v>-0.14335060449050085</v>
      </c>
      <c r="BK140">
        <f t="shared" si="68"/>
        <v>-0.13241220495106507</v>
      </c>
      <c r="BL140">
        <f t="shared" si="69"/>
        <v>-0.12435233160621761</v>
      </c>
      <c r="BM140">
        <f t="shared" si="70"/>
        <v>-0.13989637305699482</v>
      </c>
      <c r="BN140">
        <f t="shared" si="71"/>
        <v>-0.13529073114565343</v>
      </c>
      <c r="BO140">
        <f t="shared" si="72"/>
        <v>-0.11168681635002879</v>
      </c>
      <c r="BP140">
        <f t="shared" si="73"/>
        <v>-0.12262521588946459</v>
      </c>
      <c r="BQ140">
        <f t="shared" si="74"/>
        <v>-7.7144502014968336E-2</v>
      </c>
      <c r="BR140">
        <f t="shared" si="75"/>
        <v>-9.3839953943580884E-2</v>
      </c>
      <c r="BS140">
        <f t="shared" si="76"/>
        <v>-0.1180195739781232</v>
      </c>
      <c r="BT140">
        <f t="shared" si="77"/>
        <v>-0.11744386873920552</v>
      </c>
      <c r="BU140">
        <f t="shared" si="78"/>
        <v>-7.599309153713299E-2</v>
      </c>
      <c r="BV140">
        <f t="shared" si="79"/>
        <v>1.2089810017271158E-2</v>
      </c>
      <c r="BW140">
        <f t="shared" si="80"/>
        <v>-5.1813471502590676E-3</v>
      </c>
      <c r="BX140">
        <f t="shared" si="81"/>
        <v>-3.9147956246401841E-2</v>
      </c>
      <c r="BY140">
        <f t="shared" si="82"/>
        <v>2.6482440990213012E-2</v>
      </c>
    </row>
    <row r="141" spans="8:77" x14ac:dyDescent="0.25">
      <c r="H141">
        <v>149600</v>
      </c>
      <c r="I141">
        <v>157500</v>
      </c>
      <c r="J141">
        <v>163100</v>
      </c>
      <c r="K141">
        <v>165700</v>
      </c>
      <c r="L141">
        <v>168000</v>
      </c>
      <c r="M141">
        <v>164500</v>
      </c>
      <c r="N141">
        <v>162300</v>
      </c>
      <c r="O141">
        <v>167800</v>
      </c>
      <c r="P141">
        <v>155000</v>
      </c>
      <c r="Q141">
        <v>154500</v>
      </c>
      <c r="R141">
        <v>158200</v>
      </c>
      <c r="S141">
        <v>168700</v>
      </c>
      <c r="T141">
        <v>169400</v>
      </c>
      <c r="U141">
        <v>181000</v>
      </c>
      <c r="V141">
        <v>169900</v>
      </c>
      <c r="W141">
        <v>168200</v>
      </c>
      <c r="X141">
        <v>167600</v>
      </c>
      <c r="Y141">
        <v>163900</v>
      </c>
      <c r="Z141">
        <v>157100</v>
      </c>
      <c r="AA141">
        <v>155400</v>
      </c>
      <c r="AB141">
        <v>157500</v>
      </c>
      <c r="AC141">
        <v>152900</v>
      </c>
      <c r="AD141">
        <v>152500</v>
      </c>
      <c r="AE141">
        <v>152400</v>
      </c>
      <c r="AF141">
        <v>145300</v>
      </c>
      <c r="AG141">
        <v>143000</v>
      </c>
      <c r="AH141">
        <v>140900</v>
      </c>
      <c r="AI141">
        <v>133500</v>
      </c>
      <c r="AJ141">
        <v>136500</v>
      </c>
      <c r="AK141">
        <v>136400</v>
      </c>
      <c r="AL141">
        <v>136300</v>
      </c>
      <c r="AM141">
        <v>140100</v>
      </c>
      <c r="AN141">
        <v>138300</v>
      </c>
      <c r="AO141">
        <v>136900</v>
      </c>
      <c r="AP141">
        <v>138800</v>
      </c>
      <c r="AQ141">
        <v>137800</v>
      </c>
      <c r="AS141">
        <f t="shared" si="67"/>
        <v>1.5941140404659718E-2</v>
      </c>
      <c r="AT141">
        <f t="shared" si="83"/>
        <v>3.0042918454935622E-2</v>
      </c>
      <c r="AU141">
        <f t="shared" si="84"/>
        <v>8.5836909871244635E-3</v>
      </c>
      <c r="AV141">
        <f t="shared" si="85"/>
        <v>-4.904966278356836E-3</v>
      </c>
      <c r="AW141">
        <f t="shared" si="86"/>
        <v>2.8816676885346414E-2</v>
      </c>
      <c r="AX141">
        <f t="shared" si="87"/>
        <v>-4.966278356836297E-2</v>
      </c>
      <c r="AY141">
        <f t="shared" si="88"/>
        <v>-5.2728387492335993E-2</v>
      </c>
      <c r="AZ141">
        <f t="shared" si="89"/>
        <v>-3.0042918454935622E-2</v>
      </c>
      <c r="BA141">
        <f t="shared" si="90"/>
        <v>3.4334763948497854E-2</v>
      </c>
      <c r="BB141">
        <f t="shared" si="91"/>
        <v>3.8626609442060089E-2</v>
      </c>
      <c r="BC141">
        <f t="shared" si="92"/>
        <v>0.10974862047823421</v>
      </c>
      <c r="BD141">
        <f t="shared" si="93"/>
        <v>4.1692213366033105E-2</v>
      </c>
      <c r="BE141">
        <f t="shared" si="94"/>
        <v>3.1269160024524831E-2</v>
      </c>
      <c r="BF141">
        <f t="shared" si="95"/>
        <v>2.7590435315757205E-2</v>
      </c>
      <c r="BG141">
        <f t="shared" si="96"/>
        <v>4.904966278356836E-3</v>
      </c>
      <c r="BH141">
        <f t="shared" si="97"/>
        <v>-3.6787247087676271E-2</v>
      </c>
      <c r="BI141">
        <f t="shared" si="98"/>
        <v>-4.7210300429184553E-2</v>
      </c>
      <c r="BJ141">
        <f t="shared" si="99"/>
        <v>-3.4334763948497854E-2</v>
      </c>
      <c r="BK141">
        <f t="shared" si="68"/>
        <v>-6.2538320049049662E-2</v>
      </c>
      <c r="BL141">
        <f t="shared" si="69"/>
        <v>-6.4990803188228086E-2</v>
      </c>
      <c r="BM141">
        <f t="shared" si="70"/>
        <v>-6.5603923973022685E-2</v>
      </c>
      <c r="BN141">
        <f t="shared" si="71"/>
        <v>-0.10913549969343961</v>
      </c>
      <c r="BO141">
        <f t="shared" si="72"/>
        <v>-0.12323727774371551</v>
      </c>
      <c r="BP141">
        <f t="shared" si="73"/>
        <v>-0.13611281422440222</v>
      </c>
      <c r="BQ141">
        <f t="shared" si="74"/>
        <v>-0.18148375229920294</v>
      </c>
      <c r="BR141">
        <f t="shared" si="75"/>
        <v>-0.1630901287553648</v>
      </c>
      <c r="BS141">
        <f t="shared" si="76"/>
        <v>-0.16370324954015941</v>
      </c>
      <c r="BT141">
        <f t="shared" si="77"/>
        <v>-0.16431637032495403</v>
      </c>
      <c r="BU141">
        <f t="shared" si="78"/>
        <v>-0.14101778050275904</v>
      </c>
      <c r="BV141">
        <f t="shared" si="79"/>
        <v>-0.15205395462906193</v>
      </c>
      <c r="BW141">
        <f t="shared" si="80"/>
        <v>-0.16063764561618638</v>
      </c>
      <c r="BX141">
        <f t="shared" si="81"/>
        <v>-0.1489883507050889</v>
      </c>
      <c r="BY141">
        <f t="shared" si="82"/>
        <v>-0.15511955855303494</v>
      </c>
    </row>
    <row r="142" spans="8:77" x14ac:dyDescent="0.25">
      <c r="H142">
        <v>4790</v>
      </c>
      <c r="I142">
        <v>4800</v>
      </c>
      <c r="J142">
        <v>4775</v>
      </c>
      <c r="K142">
        <v>4850</v>
      </c>
      <c r="L142">
        <v>4790</v>
      </c>
      <c r="M142">
        <v>4795</v>
      </c>
      <c r="N142">
        <v>4910</v>
      </c>
      <c r="O142">
        <v>5040</v>
      </c>
      <c r="P142">
        <v>5015</v>
      </c>
      <c r="Q142">
        <v>4865</v>
      </c>
      <c r="R142">
        <v>4735</v>
      </c>
      <c r="S142">
        <v>4905</v>
      </c>
      <c r="T142">
        <v>4930</v>
      </c>
      <c r="U142">
        <v>4910</v>
      </c>
      <c r="V142">
        <v>4925</v>
      </c>
      <c r="W142">
        <v>4850</v>
      </c>
      <c r="X142">
        <v>4900</v>
      </c>
      <c r="Y142">
        <v>4885</v>
      </c>
      <c r="Z142">
        <v>4840</v>
      </c>
      <c r="AA142">
        <v>4795</v>
      </c>
      <c r="AB142">
        <v>4870</v>
      </c>
      <c r="AC142">
        <v>4900</v>
      </c>
      <c r="AD142">
        <v>4705</v>
      </c>
      <c r="AE142">
        <v>4750</v>
      </c>
      <c r="AF142">
        <v>4690</v>
      </c>
      <c r="AG142">
        <v>4530</v>
      </c>
      <c r="AH142">
        <v>4525</v>
      </c>
      <c r="AI142">
        <v>4535</v>
      </c>
      <c r="AJ142">
        <v>4595</v>
      </c>
      <c r="AK142">
        <v>4495</v>
      </c>
      <c r="AL142">
        <v>4570</v>
      </c>
      <c r="AM142">
        <v>4600</v>
      </c>
      <c r="AN142">
        <v>4680</v>
      </c>
      <c r="AO142">
        <v>4715</v>
      </c>
      <c r="AP142">
        <v>4620</v>
      </c>
      <c r="AQ142">
        <v>4605</v>
      </c>
      <c r="AS142">
        <f t="shared" si="67"/>
        <v>1.5706806282722512E-2</v>
      </c>
      <c r="AT142">
        <f t="shared" si="83"/>
        <v>3.1413612565445027E-3</v>
      </c>
      <c r="AU142">
        <f t="shared" si="84"/>
        <v>4.1884816753926706E-3</v>
      </c>
      <c r="AV142">
        <f t="shared" si="85"/>
        <v>2.8272251308900525E-2</v>
      </c>
      <c r="AW142">
        <f t="shared" si="86"/>
        <v>5.549738219895288E-2</v>
      </c>
      <c r="AX142">
        <f t="shared" si="87"/>
        <v>5.0261780104712044E-2</v>
      </c>
      <c r="AY142">
        <f t="shared" si="88"/>
        <v>1.8848167539267015E-2</v>
      </c>
      <c r="AZ142">
        <f t="shared" si="89"/>
        <v>-8.3769633507853412E-3</v>
      </c>
      <c r="BA142">
        <f t="shared" si="90"/>
        <v>2.7225130890052355E-2</v>
      </c>
      <c r="BB142">
        <f t="shared" si="91"/>
        <v>3.2460732984293195E-2</v>
      </c>
      <c r="BC142">
        <f t="shared" si="92"/>
        <v>2.8272251308900525E-2</v>
      </c>
      <c r="BD142">
        <f t="shared" si="93"/>
        <v>3.1413612565445025E-2</v>
      </c>
      <c r="BE142">
        <f t="shared" si="94"/>
        <v>1.5706806282722512E-2</v>
      </c>
      <c r="BF142">
        <f t="shared" si="95"/>
        <v>2.6178010471204188E-2</v>
      </c>
      <c r="BG142">
        <f t="shared" si="96"/>
        <v>2.3036649214659685E-2</v>
      </c>
      <c r="BH142">
        <f t="shared" si="97"/>
        <v>1.3612565445026177E-2</v>
      </c>
      <c r="BI142">
        <f t="shared" si="98"/>
        <v>4.1884816753926706E-3</v>
      </c>
      <c r="BJ142">
        <f t="shared" si="99"/>
        <v>1.9895287958115182E-2</v>
      </c>
      <c r="BK142">
        <f t="shared" si="68"/>
        <v>2.6178010471204188E-2</v>
      </c>
      <c r="BL142">
        <f t="shared" si="69"/>
        <v>-1.4659685863874346E-2</v>
      </c>
      <c r="BM142">
        <f t="shared" si="70"/>
        <v>-5.235602094240838E-3</v>
      </c>
      <c r="BN142">
        <f t="shared" si="71"/>
        <v>-1.7801047120418849E-2</v>
      </c>
      <c r="BO142">
        <f t="shared" si="72"/>
        <v>-5.1308900523560207E-2</v>
      </c>
      <c r="BP142">
        <f t="shared" si="73"/>
        <v>-5.2356020942408377E-2</v>
      </c>
      <c r="BQ142">
        <f t="shared" si="74"/>
        <v>-5.0261780104712044E-2</v>
      </c>
      <c r="BR142">
        <f t="shared" si="75"/>
        <v>-3.7696335078534031E-2</v>
      </c>
      <c r="BS142">
        <f t="shared" si="76"/>
        <v>-5.8638743455497383E-2</v>
      </c>
      <c r="BT142">
        <f t="shared" si="77"/>
        <v>-4.2931937172774867E-2</v>
      </c>
      <c r="BU142">
        <f t="shared" si="78"/>
        <v>-3.6649214659685861E-2</v>
      </c>
      <c r="BV142">
        <f t="shared" si="79"/>
        <v>-1.9895287958115182E-2</v>
      </c>
      <c r="BW142">
        <f t="shared" si="80"/>
        <v>-1.2565445026178011E-2</v>
      </c>
      <c r="BX142">
        <f t="shared" si="81"/>
        <v>-3.2460732984293195E-2</v>
      </c>
      <c r="BY142">
        <f t="shared" si="82"/>
        <v>-3.5602094240837698E-2</v>
      </c>
    </row>
    <row r="143" spans="8:77" x14ac:dyDescent="0.25">
      <c r="H143">
        <v>5395</v>
      </c>
      <c r="I143">
        <v>5645</v>
      </c>
      <c r="J143">
        <v>5590</v>
      </c>
      <c r="K143">
        <v>5860</v>
      </c>
      <c r="L143">
        <v>5700</v>
      </c>
      <c r="M143">
        <v>5765</v>
      </c>
      <c r="N143">
        <v>5625</v>
      </c>
      <c r="O143">
        <v>5560</v>
      </c>
      <c r="P143">
        <v>5695</v>
      </c>
      <c r="Q143">
        <v>5825</v>
      </c>
      <c r="R143">
        <v>5670</v>
      </c>
      <c r="S143">
        <v>5605</v>
      </c>
      <c r="T143">
        <v>5860</v>
      </c>
      <c r="U143">
        <v>6005</v>
      </c>
      <c r="V143">
        <v>5890</v>
      </c>
      <c r="W143">
        <v>5780</v>
      </c>
      <c r="X143">
        <v>5455</v>
      </c>
      <c r="Y143">
        <v>5160</v>
      </c>
      <c r="Z143">
        <v>5470</v>
      </c>
      <c r="AA143">
        <v>5560</v>
      </c>
      <c r="AB143">
        <v>5580</v>
      </c>
      <c r="AC143">
        <v>5520</v>
      </c>
      <c r="AD143">
        <v>5510</v>
      </c>
      <c r="AE143">
        <v>5285</v>
      </c>
      <c r="AF143">
        <v>5005</v>
      </c>
      <c r="AG143">
        <v>4940</v>
      </c>
      <c r="AH143">
        <v>5045</v>
      </c>
      <c r="AI143">
        <v>5225</v>
      </c>
      <c r="AJ143">
        <v>5120</v>
      </c>
      <c r="AK143">
        <v>5185</v>
      </c>
      <c r="AL143">
        <v>5185</v>
      </c>
      <c r="AM143">
        <v>5265</v>
      </c>
      <c r="AN143">
        <v>5590</v>
      </c>
      <c r="AO143">
        <v>5680</v>
      </c>
      <c r="AP143">
        <v>5770</v>
      </c>
      <c r="AQ143">
        <v>5945</v>
      </c>
      <c r="AS143">
        <f t="shared" si="67"/>
        <v>4.8300536672629693E-2</v>
      </c>
      <c r="AT143">
        <f t="shared" si="83"/>
        <v>1.9677996422182469E-2</v>
      </c>
      <c r="AU143">
        <f t="shared" si="84"/>
        <v>3.1305903398926652E-2</v>
      </c>
      <c r="AV143">
        <f t="shared" si="85"/>
        <v>6.2611806797853312E-3</v>
      </c>
      <c r="AW143">
        <f t="shared" si="86"/>
        <v>-5.3667262969588547E-3</v>
      </c>
      <c r="AX143">
        <f t="shared" si="87"/>
        <v>1.8783542039355994E-2</v>
      </c>
      <c r="AY143">
        <f t="shared" si="88"/>
        <v>4.2039355992844363E-2</v>
      </c>
      <c r="AZ143">
        <f t="shared" si="89"/>
        <v>1.4311270125223614E-2</v>
      </c>
      <c r="BA143">
        <f t="shared" si="90"/>
        <v>2.6833631484794273E-3</v>
      </c>
      <c r="BB143">
        <f t="shared" si="91"/>
        <v>4.8300536672629693E-2</v>
      </c>
      <c r="BC143">
        <f t="shared" si="92"/>
        <v>7.4239713774597496E-2</v>
      </c>
      <c r="BD143">
        <f t="shared" si="93"/>
        <v>5.3667262969588549E-2</v>
      </c>
      <c r="BE143">
        <f t="shared" si="94"/>
        <v>3.3989266547406083E-2</v>
      </c>
      <c r="BF143">
        <f t="shared" si="95"/>
        <v>-2.4150268336314847E-2</v>
      </c>
      <c r="BG143">
        <f t="shared" si="96"/>
        <v>-7.6923076923076927E-2</v>
      </c>
      <c r="BH143">
        <f t="shared" si="97"/>
        <v>-2.1466905187835419E-2</v>
      </c>
      <c r="BI143">
        <f t="shared" si="98"/>
        <v>-5.3667262969588547E-3</v>
      </c>
      <c r="BJ143">
        <f t="shared" si="99"/>
        <v>-1.7889087656529517E-3</v>
      </c>
      <c r="BK143">
        <f t="shared" si="68"/>
        <v>-1.2522361359570662E-2</v>
      </c>
      <c r="BL143">
        <f t="shared" si="69"/>
        <v>-1.4311270125223614E-2</v>
      </c>
      <c r="BM143">
        <f t="shared" si="70"/>
        <v>-5.4561717352415023E-2</v>
      </c>
      <c r="BN143">
        <f t="shared" si="71"/>
        <v>-0.10465116279069768</v>
      </c>
      <c r="BO143">
        <f t="shared" si="72"/>
        <v>-0.11627906976744186</v>
      </c>
      <c r="BP143">
        <f t="shared" si="73"/>
        <v>-9.7495527728085868E-2</v>
      </c>
      <c r="BQ143">
        <f t="shared" si="74"/>
        <v>-6.5295169946332735E-2</v>
      </c>
      <c r="BR143">
        <f t="shared" si="75"/>
        <v>-8.4078711985688726E-2</v>
      </c>
      <c r="BS143">
        <f t="shared" si="76"/>
        <v>-7.2450805008944547E-2</v>
      </c>
      <c r="BT143">
        <f t="shared" si="77"/>
        <v>-7.2450805008944547E-2</v>
      </c>
      <c r="BU143">
        <f t="shared" si="78"/>
        <v>-5.8139534883720929E-2</v>
      </c>
      <c r="BV143">
        <f t="shared" si="79"/>
        <v>0</v>
      </c>
      <c r="BW143">
        <f t="shared" si="80"/>
        <v>1.6100178890876567E-2</v>
      </c>
      <c r="BX143">
        <f t="shared" si="81"/>
        <v>3.2200357781753133E-2</v>
      </c>
      <c r="BY143">
        <f t="shared" si="82"/>
        <v>6.3506261180679785E-2</v>
      </c>
    </row>
    <row r="144" spans="8:77" x14ac:dyDescent="0.25">
      <c r="H144">
        <v>7416</v>
      </c>
      <c r="I144">
        <v>8192</v>
      </c>
      <c r="J144">
        <v>7811</v>
      </c>
      <c r="K144">
        <v>7686</v>
      </c>
      <c r="L144">
        <v>7753</v>
      </c>
      <c r="M144">
        <v>7902</v>
      </c>
      <c r="N144">
        <v>8280</v>
      </c>
      <c r="O144">
        <v>8563</v>
      </c>
      <c r="P144">
        <v>8933</v>
      </c>
      <c r="Q144">
        <v>8645</v>
      </c>
      <c r="R144">
        <v>8921</v>
      </c>
      <c r="S144">
        <v>8820</v>
      </c>
      <c r="T144">
        <v>8911</v>
      </c>
      <c r="U144">
        <v>8731</v>
      </c>
      <c r="V144">
        <v>8668</v>
      </c>
      <c r="W144">
        <v>8459</v>
      </c>
      <c r="X144">
        <v>8372</v>
      </c>
      <c r="Y144">
        <v>8443</v>
      </c>
      <c r="Z144">
        <v>8577</v>
      </c>
      <c r="AA144">
        <v>8599</v>
      </c>
      <c r="AB144">
        <v>8505</v>
      </c>
      <c r="AC144">
        <v>8100</v>
      </c>
      <c r="AD144">
        <v>8280</v>
      </c>
      <c r="AE144">
        <v>8066</v>
      </c>
      <c r="AF144">
        <v>8077</v>
      </c>
      <c r="AG144">
        <v>8053</v>
      </c>
      <c r="AH144">
        <v>8082</v>
      </c>
      <c r="AI144">
        <v>8383</v>
      </c>
      <c r="AJ144">
        <v>8330</v>
      </c>
      <c r="AK144">
        <v>8537</v>
      </c>
      <c r="AL144">
        <v>8479</v>
      </c>
      <c r="AM144">
        <v>8471</v>
      </c>
      <c r="AN144">
        <v>8532</v>
      </c>
      <c r="AO144">
        <v>8318</v>
      </c>
      <c r="AP144">
        <v>8348</v>
      </c>
      <c r="AQ144">
        <v>8416</v>
      </c>
      <c r="AS144">
        <f t="shared" si="67"/>
        <v>-1.6003072589937269E-2</v>
      </c>
      <c r="AT144">
        <f t="shared" si="83"/>
        <v>-7.4254256817308925E-3</v>
      </c>
      <c r="AU144">
        <f t="shared" si="84"/>
        <v>1.1650236845474331E-2</v>
      </c>
      <c r="AV144">
        <f t="shared" si="85"/>
        <v>6.0043528357444628E-2</v>
      </c>
      <c r="AW144">
        <f t="shared" si="86"/>
        <v>9.6274484701062604E-2</v>
      </c>
      <c r="AX144">
        <f t="shared" si="87"/>
        <v>0.14364357956727691</v>
      </c>
      <c r="AY144">
        <f t="shared" si="88"/>
        <v>0.10677250032006146</v>
      </c>
      <c r="AZ144">
        <f t="shared" si="89"/>
        <v>0.14210728459864294</v>
      </c>
      <c r="BA144">
        <f t="shared" si="90"/>
        <v>0.12917680194597364</v>
      </c>
      <c r="BB144">
        <f t="shared" si="91"/>
        <v>0.14082703879144795</v>
      </c>
      <c r="BC144">
        <f t="shared" si="92"/>
        <v>0.1177826142619383</v>
      </c>
      <c r="BD144">
        <f t="shared" si="93"/>
        <v>0.10971706567660991</v>
      </c>
      <c r="BE144">
        <f t="shared" si="94"/>
        <v>8.2959928306234804E-2</v>
      </c>
      <c r="BF144">
        <f t="shared" si="95"/>
        <v>7.1821789783638457E-2</v>
      </c>
      <c r="BG144">
        <f t="shared" si="96"/>
        <v>8.0911535014722827E-2</v>
      </c>
      <c r="BH144">
        <f t="shared" si="97"/>
        <v>9.8066828831135572E-2</v>
      </c>
      <c r="BI144">
        <f t="shared" si="98"/>
        <v>0.10088336960696453</v>
      </c>
      <c r="BJ144">
        <f t="shared" si="99"/>
        <v>8.8849059019331711E-2</v>
      </c>
      <c r="BK144">
        <f t="shared" si="68"/>
        <v>3.6999103827934962E-2</v>
      </c>
      <c r="BL144">
        <f t="shared" si="69"/>
        <v>6.0043528357444628E-2</v>
      </c>
      <c r="BM144">
        <f t="shared" si="70"/>
        <v>3.2646268083472027E-2</v>
      </c>
      <c r="BN144">
        <f t="shared" si="71"/>
        <v>3.4054538471386508E-2</v>
      </c>
      <c r="BO144">
        <f t="shared" si="72"/>
        <v>3.098194853411855E-2</v>
      </c>
      <c r="BP144">
        <f t="shared" si="73"/>
        <v>3.4694661374983997E-2</v>
      </c>
      <c r="BQ144">
        <f t="shared" si="74"/>
        <v>7.3230060171552938E-2</v>
      </c>
      <c r="BR144">
        <f t="shared" si="75"/>
        <v>6.644475739341954E-2</v>
      </c>
      <c r="BS144">
        <f t="shared" si="76"/>
        <v>9.2945845602355651E-2</v>
      </c>
      <c r="BT144">
        <f t="shared" si="77"/>
        <v>8.5520419920624757E-2</v>
      </c>
      <c r="BU144">
        <f t="shared" si="78"/>
        <v>8.4496223274868776E-2</v>
      </c>
      <c r="BV144">
        <f t="shared" si="79"/>
        <v>9.2305722698758155E-2</v>
      </c>
      <c r="BW144">
        <f t="shared" si="80"/>
        <v>6.4908462424785554E-2</v>
      </c>
      <c r="BX144">
        <f t="shared" si="81"/>
        <v>6.8749199846370498E-2</v>
      </c>
      <c r="BY144">
        <f t="shared" si="82"/>
        <v>7.7454871335296382E-2</v>
      </c>
    </row>
    <row r="145" spans="8:77" x14ac:dyDescent="0.25">
      <c r="H145">
        <v>4810</v>
      </c>
      <c r="I145">
        <v>5200</v>
      </c>
      <c r="J145">
        <v>5150</v>
      </c>
      <c r="K145">
        <v>5270</v>
      </c>
      <c r="L145">
        <v>5290</v>
      </c>
      <c r="M145">
        <v>5230</v>
      </c>
      <c r="N145">
        <v>5190</v>
      </c>
      <c r="O145">
        <v>5240</v>
      </c>
      <c r="P145">
        <v>5270</v>
      </c>
      <c r="Q145">
        <v>5220</v>
      </c>
      <c r="R145">
        <v>5150</v>
      </c>
      <c r="S145">
        <v>5070</v>
      </c>
      <c r="T145">
        <v>5140</v>
      </c>
      <c r="U145">
        <v>5060</v>
      </c>
      <c r="V145">
        <v>4890</v>
      </c>
      <c r="W145">
        <v>4835</v>
      </c>
      <c r="X145">
        <v>4675</v>
      </c>
      <c r="Y145">
        <v>4705</v>
      </c>
      <c r="Z145">
        <v>4800</v>
      </c>
      <c r="AA145">
        <v>4865</v>
      </c>
      <c r="AB145">
        <v>4885</v>
      </c>
      <c r="AC145">
        <v>4940</v>
      </c>
      <c r="AD145">
        <v>4920</v>
      </c>
      <c r="AE145">
        <v>5000</v>
      </c>
      <c r="AF145">
        <v>5010</v>
      </c>
      <c r="AG145">
        <v>5030</v>
      </c>
      <c r="AH145">
        <v>4895</v>
      </c>
      <c r="AI145">
        <v>4970</v>
      </c>
      <c r="AJ145">
        <v>4920</v>
      </c>
      <c r="AK145">
        <v>4935</v>
      </c>
      <c r="AL145">
        <v>5010</v>
      </c>
      <c r="AM145">
        <v>4785</v>
      </c>
      <c r="AN145">
        <v>4720</v>
      </c>
      <c r="AO145">
        <v>4935</v>
      </c>
      <c r="AP145">
        <v>4985</v>
      </c>
      <c r="AQ145">
        <v>5060</v>
      </c>
      <c r="AS145">
        <f t="shared" si="67"/>
        <v>2.3300970873786409E-2</v>
      </c>
      <c r="AT145">
        <f t="shared" si="83"/>
        <v>2.7184466019417475E-2</v>
      </c>
      <c r="AU145">
        <f t="shared" si="84"/>
        <v>1.5533980582524271E-2</v>
      </c>
      <c r="AV145">
        <f t="shared" si="85"/>
        <v>7.7669902912621356E-3</v>
      </c>
      <c r="AW145">
        <f t="shared" si="86"/>
        <v>1.7475728155339806E-2</v>
      </c>
      <c r="AX145">
        <f t="shared" si="87"/>
        <v>2.3300970873786409E-2</v>
      </c>
      <c r="AY145">
        <f t="shared" si="88"/>
        <v>1.3592233009708738E-2</v>
      </c>
      <c r="AZ145">
        <f t="shared" si="89"/>
        <v>0</v>
      </c>
      <c r="BA145">
        <f t="shared" si="90"/>
        <v>-1.5533980582524271E-2</v>
      </c>
      <c r="BB145">
        <f t="shared" si="91"/>
        <v>-1.9417475728155339E-3</v>
      </c>
      <c r="BC145">
        <f t="shared" si="92"/>
        <v>-1.7475728155339806E-2</v>
      </c>
      <c r="BD145">
        <f t="shared" si="93"/>
        <v>-5.0485436893203881E-2</v>
      </c>
      <c r="BE145">
        <f t="shared" si="94"/>
        <v>-6.1165048543689322E-2</v>
      </c>
      <c r="BF145">
        <f t="shared" si="95"/>
        <v>-9.2233009708737865E-2</v>
      </c>
      <c r="BG145">
        <f t="shared" si="96"/>
        <v>-8.6407766990291263E-2</v>
      </c>
      <c r="BH145">
        <f t="shared" si="97"/>
        <v>-6.7961165048543687E-2</v>
      </c>
      <c r="BI145">
        <f t="shared" si="98"/>
        <v>-5.533980582524272E-2</v>
      </c>
      <c r="BJ145">
        <f t="shared" si="99"/>
        <v>-5.145631067961165E-2</v>
      </c>
      <c r="BK145">
        <f t="shared" si="68"/>
        <v>-4.0776699029126215E-2</v>
      </c>
      <c r="BL145">
        <f t="shared" si="69"/>
        <v>-4.4660194174757278E-2</v>
      </c>
      <c r="BM145">
        <f t="shared" si="70"/>
        <v>-2.9126213592233011E-2</v>
      </c>
      <c r="BN145">
        <f t="shared" si="71"/>
        <v>-2.7184466019417475E-2</v>
      </c>
      <c r="BO145">
        <f t="shared" si="72"/>
        <v>-2.3300970873786409E-2</v>
      </c>
      <c r="BP145">
        <f t="shared" si="73"/>
        <v>-4.9514563106796118E-2</v>
      </c>
      <c r="BQ145">
        <f t="shared" si="74"/>
        <v>-3.4951456310679613E-2</v>
      </c>
      <c r="BR145">
        <f t="shared" si="75"/>
        <v>-4.4660194174757278E-2</v>
      </c>
      <c r="BS145">
        <f t="shared" si="76"/>
        <v>-4.1747572815533977E-2</v>
      </c>
      <c r="BT145">
        <f t="shared" si="77"/>
        <v>-2.7184466019417475E-2</v>
      </c>
      <c r="BU145">
        <f t="shared" si="78"/>
        <v>-7.0873786407766995E-2</v>
      </c>
      <c r="BV145">
        <f t="shared" si="79"/>
        <v>-8.3495145631067955E-2</v>
      </c>
      <c r="BW145">
        <f t="shared" si="80"/>
        <v>-4.1747572815533977E-2</v>
      </c>
      <c r="BX145">
        <f t="shared" si="81"/>
        <v>-3.2038834951456312E-2</v>
      </c>
      <c r="BY145">
        <f t="shared" si="82"/>
        <v>-1.7475728155339806E-2</v>
      </c>
    </row>
    <row r="146" spans="8:77" x14ac:dyDescent="0.25">
      <c r="H146">
        <v>5260</v>
      </c>
      <c r="I146">
        <v>5390</v>
      </c>
      <c r="J146">
        <v>5150</v>
      </c>
      <c r="K146">
        <v>4985</v>
      </c>
      <c r="L146">
        <v>5140</v>
      </c>
      <c r="M146">
        <v>4960</v>
      </c>
      <c r="N146">
        <v>4990</v>
      </c>
      <c r="O146">
        <v>4985</v>
      </c>
      <c r="P146">
        <v>5120</v>
      </c>
      <c r="Q146">
        <v>5140</v>
      </c>
      <c r="R146">
        <v>5230</v>
      </c>
      <c r="S146">
        <v>5480</v>
      </c>
      <c r="T146">
        <v>5480</v>
      </c>
      <c r="U146">
        <v>5460</v>
      </c>
      <c r="V146">
        <v>5490</v>
      </c>
      <c r="W146">
        <v>5440</v>
      </c>
      <c r="X146">
        <v>5430</v>
      </c>
      <c r="Y146">
        <v>5350</v>
      </c>
      <c r="Z146">
        <v>5390</v>
      </c>
      <c r="AA146">
        <v>5540</v>
      </c>
      <c r="AB146">
        <v>5570</v>
      </c>
      <c r="AC146">
        <v>5390</v>
      </c>
      <c r="AD146">
        <v>5270</v>
      </c>
      <c r="AE146">
        <v>5280</v>
      </c>
      <c r="AF146">
        <v>5260</v>
      </c>
      <c r="AG146">
        <v>5220</v>
      </c>
      <c r="AH146">
        <v>5230</v>
      </c>
      <c r="AI146">
        <v>5270</v>
      </c>
      <c r="AJ146">
        <v>5160</v>
      </c>
      <c r="AK146">
        <v>5060</v>
      </c>
      <c r="AL146">
        <v>4990</v>
      </c>
      <c r="AM146">
        <v>5070</v>
      </c>
      <c r="AN146">
        <v>5090</v>
      </c>
      <c r="AO146">
        <v>5160</v>
      </c>
      <c r="AP146">
        <v>5170</v>
      </c>
      <c r="AQ146">
        <v>5200</v>
      </c>
      <c r="AS146">
        <f t="shared" si="67"/>
        <v>-3.2038834951456312E-2</v>
      </c>
      <c r="AT146">
        <f t="shared" si="83"/>
        <v>-1.9417475728155339E-3</v>
      </c>
      <c r="AU146">
        <f t="shared" si="84"/>
        <v>-3.6893203883495145E-2</v>
      </c>
      <c r="AV146">
        <f t="shared" si="85"/>
        <v>-3.1067961165048542E-2</v>
      </c>
      <c r="AW146">
        <f t="shared" si="86"/>
        <v>-3.2038834951456312E-2</v>
      </c>
      <c r="AX146">
        <f t="shared" si="87"/>
        <v>-5.8252427184466021E-3</v>
      </c>
      <c r="AY146">
        <f t="shared" si="88"/>
        <v>-1.9417475728155339E-3</v>
      </c>
      <c r="AZ146">
        <f t="shared" si="89"/>
        <v>1.5533980582524271E-2</v>
      </c>
      <c r="BA146">
        <f t="shared" si="90"/>
        <v>6.4077669902912623E-2</v>
      </c>
      <c r="BB146">
        <f t="shared" si="91"/>
        <v>6.4077669902912623E-2</v>
      </c>
      <c r="BC146">
        <f t="shared" si="92"/>
        <v>6.0194174757281553E-2</v>
      </c>
      <c r="BD146">
        <f t="shared" si="93"/>
        <v>6.6019417475728162E-2</v>
      </c>
      <c r="BE146">
        <f t="shared" si="94"/>
        <v>5.6310679611650483E-2</v>
      </c>
      <c r="BF146">
        <f t="shared" si="95"/>
        <v>5.4368932038834951E-2</v>
      </c>
      <c r="BG146">
        <f t="shared" si="96"/>
        <v>3.8834951456310676E-2</v>
      </c>
      <c r="BH146">
        <f t="shared" si="97"/>
        <v>4.6601941747572817E-2</v>
      </c>
      <c r="BI146">
        <f t="shared" si="98"/>
        <v>7.5728155339805828E-2</v>
      </c>
      <c r="BJ146">
        <f t="shared" si="99"/>
        <v>8.155339805825243E-2</v>
      </c>
      <c r="BK146">
        <f t="shared" si="68"/>
        <v>4.6601941747572817E-2</v>
      </c>
      <c r="BL146">
        <f t="shared" si="69"/>
        <v>2.3300970873786409E-2</v>
      </c>
      <c r="BM146">
        <f t="shared" si="70"/>
        <v>2.524271844660194E-2</v>
      </c>
      <c r="BN146">
        <f t="shared" si="71"/>
        <v>2.1359223300970873E-2</v>
      </c>
      <c r="BO146">
        <f t="shared" si="72"/>
        <v>1.3592233009708738E-2</v>
      </c>
      <c r="BP146">
        <f t="shared" si="73"/>
        <v>1.5533980582524271E-2</v>
      </c>
      <c r="BQ146">
        <f t="shared" si="74"/>
        <v>2.3300970873786409E-2</v>
      </c>
      <c r="BR146">
        <f t="shared" si="75"/>
        <v>1.9417475728155339E-3</v>
      </c>
      <c r="BS146">
        <f t="shared" si="76"/>
        <v>-1.7475728155339806E-2</v>
      </c>
      <c r="BT146">
        <f t="shared" si="77"/>
        <v>-3.1067961165048542E-2</v>
      </c>
      <c r="BU146">
        <f t="shared" si="78"/>
        <v>-1.5533980582524271E-2</v>
      </c>
      <c r="BV146">
        <f t="shared" si="79"/>
        <v>-1.1650485436893204E-2</v>
      </c>
      <c r="BW146">
        <f t="shared" si="80"/>
        <v>1.9417475728155339E-3</v>
      </c>
      <c r="BX146">
        <f t="shared" si="81"/>
        <v>3.8834951456310678E-3</v>
      </c>
      <c r="BY146">
        <f t="shared" si="82"/>
        <v>9.7087378640776691E-3</v>
      </c>
    </row>
    <row r="147" spans="8:77" x14ac:dyDescent="0.25">
      <c r="H147">
        <v>2791</v>
      </c>
      <c r="I147">
        <v>3265</v>
      </c>
      <c r="J147">
        <v>3230</v>
      </c>
      <c r="K147">
        <v>3140</v>
      </c>
      <c r="L147">
        <v>3290</v>
      </c>
      <c r="M147">
        <v>3220</v>
      </c>
      <c r="N147">
        <v>3405</v>
      </c>
      <c r="O147">
        <v>3335</v>
      </c>
      <c r="P147">
        <v>3335</v>
      </c>
      <c r="Q147">
        <v>3315</v>
      </c>
      <c r="R147">
        <v>3375</v>
      </c>
      <c r="S147">
        <v>3475</v>
      </c>
      <c r="T147">
        <v>3380</v>
      </c>
      <c r="U147">
        <v>3455</v>
      </c>
      <c r="V147">
        <v>3370</v>
      </c>
      <c r="W147">
        <v>3275</v>
      </c>
      <c r="X147">
        <v>3125</v>
      </c>
      <c r="Y147">
        <v>3050</v>
      </c>
      <c r="Z147">
        <v>3015</v>
      </c>
      <c r="AA147">
        <v>2995</v>
      </c>
      <c r="AB147">
        <v>3025</v>
      </c>
      <c r="AC147">
        <v>3115</v>
      </c>
      <c r="AD147">
        <v>3020</v>
      </c>
      <c r="AE147">
        <v>3020</v>
      </c>
      <c r="AF147">
        <v>2966</v>
      </c>
      <c r="AG147">
        <v>2822</v>
      </c>
      <c r="AH147">
        <v>2688</v>
      </c>
      <c r="AI147">
        <v>2720</v>
      </c>
      <c r="AJ147">
        <v>2500</v>
      </c>
      <c r="AK147">
        <v>2542</v>
      </c>
      <c r="AL147">
        <v>2745</v>
      </c>
      <c r="AM147">
        <v>2773</v>
      </c>
      <c r="AN147">
        <v>2534</v>
      </c>
      <c r="AO147">
        <v>2685</v>
      </c>
      <c r="AP147">
        <v>2759</v>
      </c>
      <c r="AQ147">
        <v>2761</v>
      </c>
      <c r="AS147">
        <f t="shared" si="67"/>
        <v>-2.7863777089783281E-2</v>
      </c>
      <c r="AT147">
        <f t="shared" si="83"/>
        <v>1.8575851393188854E-2</v>
      </c>
      <c r="AU147">
        <f t="shared" si="84"/>
        <v>-3.0959752321981426E-3</v>
      </c>
      <c r="AV147">
        <f t="shared" si="85"/>
        <v>5.4179566563467493E-2</v>
      </c>
      <c r="AW147">
        <f t="shared" si="86"/>
        <v>3.2507739938080496E-2</v>
      </c>
      <c r="AX147">
        <f t="shared" si="87"/>
        <v>3.2507739938080496E-2</v>
      </c>
      <c r="AY147">
        <f t="shared" si="88"/>
        <v>2.6315789473684209E-2</v>
      </c>
      <c r="AZ147">
        <f t="shared" si="89"/>
        <v>4.4891640866873063E-2</v>
      </c>
      <c r="BA147">
        <f t="shared" si="90"/>
        <v>7.5851393188854491E-2</v>
      </c>
      <c r="BB147">
        <f t="shared" si="91"/>
        <v>4.6439628482972138E-2</v>
      </c>
      <c r="BC147">
        <f t="shared" si="92"/>
        <v>6.9659442724458204E-2</v>
      </c>
      <c r="BD147">
        <f t="shared" si="93"/>
        <v>4.3343653250773995E-2</v>
      </c>
      <c r="BE147">
        <f t="shared" si="94"/>
        <v>1.393188854489164E-2</v>
      </c>
      <c r="BF147">
        <f t="shared" si="95"/>
        <v>-3.2507739938080496E-2</v>
      </c>
      <c r="BG147">
        <f t="shared" si="96"/>
        <v>-5.5727554179566562E-2</v>
      </c>
      <c r="BH147">
        <f t="shared" si="97"/>
        <v>-6.6563467492260067E-2</v>
      </c>
      <c r="BI147">
        <f t="shared" si="98"/>
        <v>-7.275541795665634E-2</v>
      </c>
      <c r="BJ147">
        <f t="shared" si="99"/>
        <v>-6.3467492260061917E-2</v>
      </c>
      <c r="BK147">
        <f t="shared" si="68"/>
        <v>-3.5603715170278639E-2</v>
      </c>
      <c r="BL147">
        <f t="shared" si="69"/>
        <v>-6.5015479876160992E-2</v>
      </c>
      <c r="BM147">
        <f t="shared" si="70"/>
        <v>-6.5015479876160992E-2</v>
      </c>
      <c r="BN147">
        <f t="shared" si="71"/>
        <v>-8.1733746130030954E-2</v>
      </c>
      <c r="BO147">
        <f t="shared" si="72"/>
        <v>-0.12631578947368421</v>
      </c>
      <c r="BP147">
        <f t="shared" si="73"/>
        <v>-0.16780185758513932</v>
      </c>
      <c r="BQ147">
        <f t="shared" si="74"/>
        <v>-0.15789473684210525</v>
      </c>
      <c r="BR147">
        <f t="shared" si="75"/>
        <v>-0.2260061919504644</v>
      </c>
      <c r="BS147">
        <f t="shared" si="76"/>
        <v>-0.2130030959752322</v>
      </c>
      <c r="BT147">
        <f t="shared" si="77"/>
        <v>-0.15015479876160992</v>
      </c>
      <c r="BU147">
        <f t="shared" si="78"/>
        <v>-0.14148606811145512</v>
      </c>
      <c r="BV147">
        <f t="shared" si="79"/>
        <v>-0.21547987616099071</v>
      </c>
      <c r="BW147">
        <f t="shared" si="80"/>
        <v>-0.16873065015479877</v>
      </c>
      <c r="BX147">
        <f t="shared" si="81"/>
        <v>-0.1458204334365325</v>
      </c>
      <c r="BY147">
        <f t="shared" si="82"/>
        <v>-0.14520123839009288</v>
      </c>
    </row>
    <row r="148" spans="8:77" x14ac:dyDescent="0.25">
      <c r="H148">
        <v>3615</v>
      </c>
      <c r="I148">
        <v>3685</v>
      </c>
      <c r="J148">
        <v>3680</v>
      </c>
      <c r="K148">
        <v>3785</v>
      </c>
      <c r="L148">
        <v>3705</v>
      </c>
      <c r="M148">
        <v>3720</v>
      </c>
      <c r="N148">
        <v>3730</v>
      </c>
      <c r="O148">
        <v>3760</v>
      </c>
      <c r="P148">
        <v>3780</v>
      </c>
      <c r="Q148">
        <v>3765</v>
      </c>
      <c r="R148">
        <v>3785</v>
      </c>
      <c r="S148">
        <v>3765</v>
      </c>
      <c r="T148">
        <v>3770</v>
      </c>
      <c r="U148">
        <v>3805</v>
      </c>
      <c r="V148">
        <v>3855</v>
      </c>
      <c r="W148">
        <v>3940</v>
      </c>
      <c r="X148">
        <v>3975</v>
      </c>
      <c r="Y148">
        <v>3945</v>
      </c>
      <c r="Z148">
        <v>3975</v>
      </c>
      <c r="AA148">
        <v>4080</v>
      </c>
      <c r="AB148">
        <v>4160</v>
      </c>
      <c r="AC148">
        <v>3955</v>
      </c>
      <c r="AD148">
        <v>3960</v>
      </c>
      <c r="AE148">
        <v>3830</v>
      </c>
      <c r="AF148">
        <v>3805</v>
      </c>
      <c r="AG148">
        <v>3815</v>
      </c>
      <c r="AH148">
        <v>3815</v>
      </c>
      <c r="AI148">
        <v>3850</v>
      </c>
      <c r="AJ148">
        <v>3800</v>
      </c>
      <c r="AK148">
        <v>3805</v>
      </c>
      <c r="AL148">
        <v>3720</v>
      </c>
      <c r="AM148">
        <v>3765</v>
      </c>
      <c r="AN148">
        <v>3770</v>
      </c>
      <c r="AO148">
        <v>3630</v>
      </c>
      <c r="AP148">
        <v>3710</v>
      </c>
      <c r="AQ148">
        <v>3615</v>
      </c>
      <c r="AS148">
        <f t="shared" si="67"/>
        <v>2.8532608695652172E-2</v>
      </c>
      <c r="AT148">
        <f t="shared" si="83"/>
        <v>6.793478260869565E-3</v>
      </c>
      <c r="AU148">
        <f t="shared" si="84"/>
        <v>1.0869565217391304E-2</v>
      </c>
      <c r="AV148">
        <f t="shared" si="85"/>
        <v>1.358695652173913E-2</v>
      </c>
      <c r="AW148">
        <f t="shared" si="86"/>
        <v>2.1739130434782608E-2</v>
      </c>
      <c r="AX148">
        <f t="shared" si="87"/>
        <v>2.717391304347826E-2</v>
      </c>
      <c r="AY148">
        <f t="shared" si="88"/>
        <v>2.309782608695652E-2</v>
      </c>
      <c r="AZ148">
        <f t="shared" si="89"/>
        <v>2.8532608695652172E-2</v>
      </c>
      <c r="BA148">
        <f t="shared" si="90"/>
        <v>2.309782608695652E-2</v>
      </c>
      <c r="BB148">
        <f t="shared" si="91"/>
        <v>2.4456521739130436E-2</v>
      </c>
      <c r="BC148">
        <f t="shared" si="92"/>
        <v>3.3967391304347824E-2</v>
      </c>
      <c r="BD148">
        <f t="shared" si="93"/>
        <v>4.755434782608696E-2</v>
      </c>
      <c r="BE148">
        <f t="shared" si="94"/>
        <v>7.0652173913043473E-2</v>
      </c>
      <c r="BF148">
        <f t="shared" si="95"/>
        <v>8.0163043478260865E-2</v>
      </c>
      <c r="BG148">
        <f t="shared" si="96"/>
        <v>7.2010869565217392E-2</v>
      </c>
      <c r="BH148">
        <f t="shared" si="97"/>
        <v>8.0163043478260865E-2</v>
      </c>
      <c r="BI148">
        <f t="shared" si="98"/>
        <v>0.10869565217391304</v>
      </c>
      <c r="BJ148">
        <f t="shared" si="99"/>
        <v>0.13043478260869565</v>
      </c>
      <c r="BK148">
        <f t="shared" si="68"/>
        <v>7.4728260869565216E-2</v>
      </c>
      <c r="BL148">
        <f t="shared" si="69"/>
        <v>7.6086956521739135E-2</v>
      </c>
      <c r="BM148">
        <f t="shared" si="70"/>
        <v>4.0760869565217392E-2</v>
      </c>
      <c r="BN148">
        <f t="shared" si="71"/>
        <v>3.3967391304347824E-2</v>
      </c>
      <c r="BO148">
        <f t="shared" si="72"/>
        <v>3.6684782608695655E-2</v>
      </c>
      <c r="BP148">
        <f t="shared" si="73"/>
        <v>3.6684782608695655E-2</v>
      </c>
      <c r="BQ148">
        <f t="shared" si="74"/>
        <v>4.619565217391304E-2</v>
      </c>
      <c r="BR148">
        <f t="shared" si="75"/>
        <v>3.2608695652173912E-2</v>
      </c>
      <c r="BS148">
        <f t="shared" si="76"/>
        <v>3.3967391304347824E-2</v>
      </c>
      <c r="BT148">
        <f t="shared" si="77"/>
        <v>1.0869565217391304E-2</v>
      </c>
      <c r="BU148">
        <f t="shared" si="78"/>
        <v>2.309782608695652E-2</v>
      </c>
      <c r="BV148">
        <f t="shared" si="79"/>
        <v>2.4456521739130436E-2</v>
      </c>
      <c r="BW148">
        <f t="shared" si="80"/>
        <v>-1.358695652173913E-2</v>
      </c>
      <c r="BX148">
        <f t="shared" si="81"/>
        <v>8.152173913043478E-3</v>
      </c>
      <c r="BY148">
        <f t="shared" si="82"/>
        <v>-1.7663043478260868E-2</v>
      </c>
    </row>
    <row r="149" spans="8:77" x14ac:dyDescent="0.25">
      <c r="H149">
        <v>2350</v>
      </c>
      <c r="I149">
        <v>2417</v>
      </c>
      <c r="J149">
        <v>2407</v>
      </c>
      <c r="K149">
        <v>2395</v>
      </c>
      <c r="L149">
        <v>2434</v>
      </c>
      <c r="M149">
        <v>2407</v>
      </c>
      <c r="N149">
        <v>2436</v>
      </c>
      <c r="O149">
        <v>2529</v>
      </c>
      <c r="P149">
        <v>2538</v>
      </c>
      <c r="Q149">
        <v>2577</v>
      </c>
      <c r="R149">
        <v>2533</v>
      </c>
      <c r="S149">
        <v>2533</v>
      </c>
      <c r="T149">
        <v>2497</v>
      </c>
      <c r="U149">
        <v>2498</v>
      </c>
      <c r="V149">
        <v>2533</v>
      </c>
      <c r="W149">
        <v>2576</v>
      </c>
      <c r="X149">
        <v>2575</v>
      </c>
      <c r="Y149">
        <v>2510</v>
      </c>
      <c r="Z149">
        <v>2473</v>
      </c>
      <c r="AA149">
        <v>2447</v>
      </c>
      <c r="AB149">
        <v>2488</v>
      </c>
      <c r="AC149">
        <v>2572</v>
      </c>
      <c r="AD149">
        <v>2615</v>
      </c>
      <c r="AE149">
        <v>2612</v>
      </c>
      <c r="AF149">
        <v>2467</v>
      </c>
      <c r="AG149">
        <v>2426</v>
      </c>
      <c r="AH149">
        <v>2448</v>
      </c>
      <c r="AI149">
        <v>2332</v>
      </c>
      <c r="AJ149">
        <v>2328</v>
      </c>
      <c r="AK149">
        <v>2445</v>
      </c>
      <c r="AL149">
        <v>2526</v>
      </c>
      <c r="AM149">
        <v>2504</v>
      </c>
      <c r="AN149">
        <v>2550</v>
      </c>
      <c r="AO149">
        <v>2366</v>
      </c>
      <c r="AP149">
        <v>2398</v>
      </c>
      <c r="AQ149">
        <v>2410</v>
      </c>
      <c r="AS149">
        <f t="shared" si="67"/>
        <v>-4.9854590776900708E-3</v>
      </c>
      <c r="AT149">
        <f t="shared" si="83"/>
        <v>1.1217282924802658E-2</v>
      </c>
      <c r="AU149">
        <f t="shared" si="84"/>
        <v>0</v>
      </c>
      <c r="AV149">
        <f t="shared" si="85"/>
        <v>1.2048192771084338E-2</v>
      </c>
      <c r="AW149">
        <f t="shared" si="86"/>
        <v>5.0685500623182382E-2</v>
      </c>
      <c r="AX149">
        <f t="shared" si="87"/>
        <v>5.4424594931449938E-2</v>
      </c>
      <c r="AY149">
        <f t="shared" si="88"/>
        <v>7.0627336933942672E-2</v>
      </c>
      <c r="AZ149">
        <f t="shared" si="89"/>
        <v>5.2347320315745745E-2</v>
      </c>
      <c r="BA149">
        <f t="shared" si="90"/>
        <v>5.2347320315745745E-2</v>
      </c>
      <c r="BB149">
        <f t="shared" si="91"/>
        <v>3.7390943082675529E-2</v>
      </c>
      <c r="BC149">
        <f t="shared" si="92"/>
        <v>3.7806398005816366E-2</v>
      </c>
      <c r="BD149">
        <f t="shared" si="93"/>
        <v>5.2347320315745745E-2</v>
      </c>
      <c r="BE149">
        <f t="shared" si="94"/>
        <v>7.0211882010801835E-2</v>
      </c>
      <c r="BF149">
        <f t="shared" si="95"/>
        <v>6.9796427087660984E-2</v>
      </c>
      <c r="BG149">
        <f t="shared" si="96"/>
        <v>4.279185708350644E-2</v>
      </c>
      <c r="BH149">
        <f t="shared" si="97"/>
        <v>2.7420024927295387E-2</v>
      </c>
      <c r="BI149">
        <f t="shared" si="98"/>
        <v>1.6618196925633568E-2</v>
      </c>
      <c r="BJ149">
        <f t="shared" si="99"/>
        <v>3.3651848774407973E-2</v>
      </c>
      <c r="BK149">
        <f t="shared" si="68"/>
        <v>6.8550062318238472E-2</v>
      </c>
      <c r="BL149">
        <f t="shared" si="69"/>
        <v>8.6414624013294555E-2</v>
      </c>
      <c r="BM149">
        <f t="shared" si="70"/>
        <v>8.5168259243872044E-2</v>
      </c>
      <c r="BN149">
        <f t="shared" si="71"/>
        <v>2.4927295388450354E-2</v>
      </c>
      <c r="BO149">
        <f t="shared" si="72"/>
        <v>7.8936435396759451E-3</v>
      </c>
      <c r="BP149">
        <f t="shared" si="73"/>
        <v>1.7033651848774409E-2</v>
      </c>
      <c r="BQ149">
        <f t="shared" si="74"/>
        <v>-3.115911923556294E-2</v>
      </c>
      <c r="BR149">
        <f t="shared" si="75"/>
        <v>-3.2820938928126299E-2</v>
      </c>
      <c r="BS149">
        <f t="shared" si="76"/>
        <v>1.578728707935189E-2</v>
      </c>
      <c r="BT149">
        <f t="shared" si="77"/>
        <v>4.943913585375987E-2</v>
      </c>
      <c r="BU149">
        <f t="shared" si="78"/>
        <v>4.0299127544661403E-2</v>
      </c>
      <c r="BV149">
        <f t="shared" si="79"/>
        <v>5.9410054009140005E-2</v>
      </c>
      <c r="BW149">
        <f t="shared" si="80"/>
        <v>-1.7033651848774409E-2</v>
      </c>
      <c r="BX149">
        <f t="shared" si="81"/>
        <v>-3.7390943082675531E-3</v>
      </c>
      <c r="BY149">
        <f t="shared" si="82"/>
        <v>1.2463647694225177E-3</v>
      </c>
    </row>
    <row r="150" spans="8:77" x14ac:dyDescent="0.25">
      <c r="H150">
        <v>3267</v>
      </c>
      <c r="I150">
        <v>3404</v>
      </c>
      <c r="J150">
        <v>3392</v>
      </c>
      <c r="K150">
        <v>3489</v>
      </c>
      <c r="L150">
        <v>3440</v>
      </c>
      <c r="M150">
        <v>3436</v>
      </c>
      <c r="N150">
        <v>3460</v>
      </c>
      <c r="O150">
        <v>3452</v>
      </c>
      <c r="P150">
        <v>3465</v>
      </c>
      <c r="Q150">
        <v>3438</v>
      </c>
      <c r="R150">
        <v>3409</v>
      </c>
      <c r="S150">
        <v>3485</v>
      </c>
      <c r="T150">
        <v>3544</v>
      </c>
      <c r="U150">
        <v>3526</v>
      </c>
      <c r="V150">
        <v>3529</v>
      </c>
      <c r="W150">
        <v>3456</v>
      </c>
      <c r="X150">
        <v>3462</v>
      </c>
      <c r="Y150">
        <v>3425</v>
      </c>
      <c r="Z150">
        <v>3399</v>
      </c>
      <c r="AA150">
        <v>3378</v>
      </c>
      <c r="AB150">
        <v>3380</v>
      </c>
      <c r="AC150">
        <v>3395</v>
      </c>
      <c r="AD150">
        <v>3287</v>
      </c>
      <c r="AE150">
        <v>3298</v>
      </c>
      <c r="AF150">
        <v>3263</v>
      </c>
      <c r="AG150">
        <v>3219</v>
      </c>
      <c r="AH150">
        <v>3214</v>
      </c>
      <c r="AI150">
        <v>3251</v>
      </c>
      <c r="AJ150">
        <v>3245</v>
      </c>
      <c r="AK150">
        <v>3197</v>
      </c>
      <c r="AL150">
        <v>3276</v>
      </c>
      <c r="AM150">
        <v>3290</v>
      </c>
      <c r="AN150">
        <v>3343</v>
      </c>
      <c r="AO150">
        <v>3358</v>
      </c>
      <c r="AP150">
        <v>3243</v>
      </c>
      <c r="AQ150">
        <v>3237</v>
      </c>
      <c r="AS150">
        <f t="shared" si="67"/>
        <v>2.8596698113207548E-2</v>
      </c>
      <c r="AT150">
        <f t="shared" si="83"/>
        <v>1.4150943396226415E-2</v>
      </c>
      <c r="AU150">
        <f t="shared" si="84"/>
        <v>1.2971698113207548E-2</v>
      </c>
      <c r="AV150">
        <f t="shared" si="85"/>
        <v>2.0047169811320754E-2</v>
      </c>
      <c r="AW150">
        <f t="shared" si="86"/>
        <v>1.7688679245283018E-2</v>
      </c>
      <c r="AX150">
        <f t="shared" si="87"/>
        <v>2.1521226415094338E-2</v>
      </c>
      <c r="AY150">
        <f t="shared" si="88"/>
        <v>1.3561320754716982E-2</v>
      </c>
      <c r="AZ150">
        <f t="shared" si="89"/>
        <v>5.0117924528301884E-3</v>
      </c>
      <c r="BA150">
        <f t="shared" si="90"/>
        <v>2.741745283018868E-2</v>
      </c>
      <c r="BB150">
        <f t="shared" si="91"/>
        <v>4.4811320754716978E-2</v>
      </c>
      <c r="BC150">
        <f t="shared" si="92"/>
        <v>3.9504716981132074E-2</v>
      </c>
      <c r="BD150">
        <f t="shared" si="93"/>
        <v>4.0389150943396228E-2</v>
      </c>
      <c r="BE150">
        <f t="shared" si="94"/>
        <v>1.8867924528301886E-2</v>
      </c>
      <c r="BF150">
        <f t="shared" si="95"/>
        <v>2.0636792452830188E-2</v>
      </c>
      <c r="BG150">
        <f t="shared" si="96"/>
        <v>9.72877358490566E-3</v>
      </c>
      <c r="BH150">
        <f t="shared" si="97"/>
        <v>2.0636792452830188E-3</v>
      </c>
      <c r="BI150">
        <f t="shared" si="98"/>
        <v>-4.1273584905660377E-3</v>
      </c>
      <c r="BJ150">
        <f t="shared" si="99"/>
        <v>-3.5377358490566039E-3</v>
      </c>
      <c r="BK150">
        <f t="shared" si="68"/>
        <v>8.8443396226415096E-4</v>
      </c>
      <c r="BL150">
        <f t="shared" si="69"/>
        <v>-3.0955188679245283E-2</v>
      </c>
      <c r="BM150">
        <f t="shared" si="70"/>
        <v>-2.7712264150943397E-2</v>
      </c>
      <c r="BN150">
        <f t="shared" si="71"/>
        <v>-3.8030660377358493E-2</v>
      </c>
      <c r="BO150">
        <f t="shared" si="72"/>
        <v>-5.1002358490566037E-2</v>
      </c>
      <c r="BP150">
        <f t="shared" si="73"/>
        <v>-5.2476415094339625E-2</v>
      </c>
      <c r="BQ150">
        <f t="shared" si="74"/>
        <v>-4.1568396226415096E-2</v>
      </c>
      <c r="BR150">
        <f t="shared" si="75"/>
        <v>-4.3337264150943397E-2</v>
      </c>
      <c r="BS150">
        <f t="shared" si="76"/>
        <v>-5.7488207547169809E-2</v>
      </c>
      <c r="BT150">
        <f t="shared" si="77"/>
        <v>-3.4198113207547169E-2</v>
      </c>
      <c r="BU150">
        <f t="shared" si="78"/>
        <v>-3.0070754716981132E-2</v>
      </c>
      <c r="BV150">
        <f t="shared" si="79"/>
        <v>-1.4445754716981132E-2</v>
      </c>
      <c r="BW150">
        <f t="shared" si="80"/>
        <v>-1.0023584905660377E-2</v>
      </c>
      <c r="BX150">
        <f t="shared" si="81"/>
        <v>-4.3926886792452831E-2</v>
      </c>
      <c r="BY150">
        <f t="shared" si="82"/>
        <v>-4.5695754716981132E-2</v>
      </c>
    </row>
    <row r="151" spans="8:77" x14ac:dyDescent="0.25">
      <c r="H151">
        <v>2058</v>
      </c>
      <c r="I151">
        <v>2207</v>
      </c>
      <c r="J151">
        <v>2200</v>
      </c>
      <c r="K151">
        <v>2218</v>
      </c>
      <c r="L151">
        <v>2232</v>
      </c>
      <c r="M151">
        <v>2231</v>
      </c>
      <c r="N151">
        <v>2210</v>
      </c>
      <c r="O151">
        <v>2200</v>
      </c>
      <c r="P151">
        <v>2182</v>
      </c>
      <c r="Q151">
        <v>2150</v>
      </c>
      <c r="R151">
        <v>2118</v>
      </c>
      <c r="S151">
        <v>2133</v>
      </c>
      <c r="T151">
        <v>2141</v>
      </c>
      <c r="U151">
        <v>2122</v>
      </c>
      <c r="V151">
        <v>2146</v>
      </c>
      <c r="W151">
        <v>2129</v>
      </c>
      <c r="X151">
        <v>2098</v>
      </c>
      <c r="Y151">
        <v>2099</v>
      </c>
      <c r="Z151">
        <v>2108</v>
      </c>
      <c r="AA151">
        <v>2101</v>
      </c>
      <c r="AB151">
        <v>2102</v>
      </c>
      <c r="AC151">
        <v>2132</v>
      </c>
      <c r="AD151">
        <v>2078</v>
      </c>
      <c r="AE151">
        <v>2093</v>
      </c>
      <c r="AF151">
        <v>2095</v>
      </c>
      <c r="AG151">
        <v>2109</v>
      </c>
      <c r="AH151">
        <v>2143</v>
      </c>
      <c r="AI151">
        <v>2106</v>
      </c>
      <c r="AJ151">
        <v>2140</v>
      </c>
      <c r="AK151">
        <v>2132</v>
      </c>
      <c r="AL151">
        <v>2232</v>
      </c>
      <c r="AM151">
        <v>2234</v>
      </c>
      <c r="AN151">
        <v>2266</v>
      </c>
      <c r="AO151">
        <v>2257</v>
      </c>
      <c r="AP151">
        <v>2277</v>
      </c>
      <c r="AQ151">
        <v>2323</v>
      </c>
      <c r="AS151">
        <f t="shared" si="67"/>
        <v>8.1818181818181825E-3</v>
      </c>
      <c r="AT151">
        <f t="shared" si="83"/>
        <v>1.4545454545454545E-2</v>
      </c>
      <c r="AU151">
        <f t="shared" si="84"/>
        <v>1.4090909090909091E-2</v>
      </c>
      <c r="AV151">
        <f t="shared" si="85"/>
        <v>4.5454545454545452E-3</v>
      </c>
      <c r="AW151">
        <f t="shared" si="86"/>
        <v>0</v>
      </c>
      <c r="AX151">
        <f t="shared" si="87"/>
        <v>-8.1818181818181825E-3</v>
      </c>
      <c r="AY151">
        <f t="shared" si="88"/>
        <v>-2.2727272727272728E-2</v>
      </c>
      <c r="AZ151">
        <f t="shared" si="89"/>
        <v>-3.727272727272727E-2</v>
      </c>
      <c r="BA151">
        <f t="shared" si="90"/>
        <v>-3.0454545454545453E-2</v>
      </c>
      <c r="BB151">
        <f t="shared" si="91"/>
        <v>-2.6818181818181817E-2</v>
      </c>
      <c r="BC151">
        <f t="shared" si="92"/>
        <v>-3.5454545454545454E-2</v>
      </c>
      <c r="BD151">
        <f t="shared" si="93"/>
        <v>-2.4545454545454544E-2</v>
      </c>
      <c r="BE151">
        <f t="shared" si="94"/>
        <v>-3.2272727272727272E-2</v>
      </c>
      <c r="BF151">
        <f t="shared" si="95"/>
        <v>-4.6363636363636364E-2</v>
      </c>
      <c r="BG151">
        <f t="shared" si="96"/>
        <v>-4.5909090909090906E-2</v>
      </c>
      <c r="BH151">
        <f t="shared" si="97"/>
        <v>-4.1818181818181817E-2</v>
      </c>
      <c r="BI151">
        <f t="shared" si="98"/>
        <v>-4.4999999999999998E-2</v>
      </c>
      <c r="BJ151">
        <f t="shared" si="99"/>
        <v>-4.4545454545454548E-2</v>
      </c>
      <c r="BK151">
        <f t="shared" si="68"/>
        <v>-3.090909090909091E-2</v>
      </c>
      <c r="BL151">
        <f t="shared" si="69"/>
        <v>-5.5454545454545458E-2</v>
      </c>
      <c r="BM151">
        <f t="shared" si="70"/>
        <v>-4.8636363636363637E-2</v>
      </c>
      <c r="BN151">
        <f t="shared" si="71"/>
        <v>-4.7727272727272729E-2</v>
      </c>
      <c r="BO151">
        <f t="shared" si="72"/>
        <v>-4.1363636363636366E-2</v>
      </c>
      <c r="BP151">
        <f t="shared" si="73"/>
        <v>-2.5909090909090909E-2</v>
      </c>
      <c r="BQ151">
        <f t="shared" si="74"/>
        <v>-4.2727272727272725E-2</v>
      </c>
      <c r="BR151">
        <f t="shared" si="75"/>
        <v>-2.7272727272727271E-2</v>
      </c>
      <c r="BS151">
        <f t="shared" si="76"/>
        <v>-3.090909090909091E-2</v>
      </c>
      <c r="BT151">
        <f t="shared" si="77"/>
        <v>1.4545454545454545E-2</v>
      </c>
      <c r="BU151">
        <f t="shared" si="78"/>
        <v>1.5454545454545455E-2</v>
      </c>
      <c r="BV151">
        <f t="shared" si="79"/>
        <v>0.03</v>
      </c>
      <c r="BW151">
        <f t="shared" si="80"/>
        <v>2.5909090909090909E-2</v>
      </c>
      <c r="BX151">
        <f t="shared" si="81"/>
        <v>3.5000000000000003E-2</v>
      </c>
      <c r="BY151">
        <f t="shared" si="82"/>
        <v>5.5909090909090908E-2</v>
      </c>
    </row>
    <row r="152" spans="8:77" x14ac:dyDescent="0.25">
      <c r="H152">
        <v>1237.8</v>
      </c>
      <c r="I152">
        <v>1417.4</v>
      </c>
      <c r="J152">
        <v>1399.6</v>
      </c>
      <c r="K152">
        <v>1412.8</v>
      </c>
      <c r="L152">
        <v>1413</v>
      </c>
      <c r="M152">
        <v>1362.6</v>
      </c>
      <c r="N152">
        <v>1342.2</v>
      </c>
      <c r="O152">
        <v>1401.6</v>
      </c>
      <c r="P152">
        <v>1369.2</v>
      </c>
      <c r="Q152">
        <v>1415.6</v>
      </c>
      <c r="R152">
        <v>1438.2</v>
      </c>
      <c r="S152">
        <v>1423.8</v>
      </c>
      <c r="T152">
        <v>1414.8</v>
      </c>
      <c r="U152">
        <v>1402.6</v>
      </c>
      <c r="V152">
        <v>1387.6</v>
      </c>
      <c r="W152">
        <v>1433.8</v>
      </c>
      <c r="X152">
        <v>1428.4</v>
      </c>
      <c r="Y152">
        <v>1459.6</v>
      </c>
      <c r="Z152">
        <v>1484.6</v>
      </c>
      <c r="AA152">
        <v>1462.2</v>
      </c>
      <c r="AB152">
        <v>1464.6</v>
      </c>
      <c r="AC152">
        <v>1431.6</v>
      </c>
      <c r="AD152">
        <v>1455.2</v>
      </c>
      <c r="AE152">
        <v>1487.2</v>
      </c>
      <c r="AF152">
        <v>1501.6</v>
      </c>
      <c r="AG152">
        <v>1518.8</v>
      </c>
      <c r="AH152">
        <v>1490.8</v>
      </c>
      <c r="AI152">
        <v>1481</v>
      </c>
      <c r="AJ152">
        <v>1474.2</v>
      </c>
      <c r="AK152">
        <v>1479.2</v>
      </c>
      <c r="AL152">
        <v>1500.2</v>
      </c>
      <c r="AM152">
        <v>1449</v>
      </c>
      <c r="AN152">
        <v>1448</v>
      </c>
      <c r="AO152">
        <v>1409.2</v>
      </c>
      <c r="AP152">
        <v>1416.4</v>
      </c>
      <c r="AQ152">
        <v>1399.8</v>
      </c>
      <c r="AS152">
        <f t="shared" si="67"/>
        <v>9.4312660760217538E-3</v>
      </c>
      <c r="AT152">
        <f t="shared" si="83"/>
        <v>9.5741640468706007E-3</v>
      </c>
      <c r="AU152">
        <f t="shared" si="84"/>
        <v>-2.643612460703058E-2</v>
      </c>
      <c r="AV152">
        <f t="shared" si="85"/>
        <v>-4.1011717633609508E-2</v>
      </c>
      <c r="AW152">
        <f t="shared" si="86"/>
        <v>1.4289797084881396E-3</v>
      </c>
      <c r="AX152">
        <f t="shared" si="87"/>
        <v>-2.1720491569019625E-2</v>
      </c>
      <c r="AY152">
        <f t="shared" si="88"/>
        <v>1.1431837667905117E-2</v>
      </c>
      <c r="AZ152">
        <f t="shared" si="89"/>
        <v>2.757930837382119E-2</v>
      </c>
      <c r="BA152">
        <f t="shared" si="90"/>
        <v>1.7290654472706522E-2</v>
      </c>
      <c r="BB152">
        <f t="shared" si="91"/>
        <v>1.0860245784509894E-2</v>
      </c>
      <c r="BC152">
        <f t="shared" si="92"/>
        <v>2.1434695627322092E-3</v>
      </c>
      <c r="BD152">
        <f t="shared" si="93"/>
        <v>-8.5738782509288368E-3</v>
      </c>
      <c r="BE152">
        <f t="shared" si="94"/>
        <v>2.4435553015147219E-2</v>
      </c>
      <c r="BF152">
        <f t="shared" si="95"/>
        <v>2.0577307802229338E-2</v>
      </c>
      <c r="BG152">
        <f t="shared" si="96"/>
        <v>4.2869391254644187E-2</v>
      </c>
      <c r="BH152">
        <f t="shared" si="97"/>
        <v>6.0731637610745931E-2</v>
      </c>
      <c r="BI152">
        <f t="shared" si="98"/>
        <v>4.4727064875678867E-2</v>
      </c>
      <c r="BJ152">
        <f t="shared" si="99"/>
        <v>4.6441840525864538E-2</v>
      </c>
      <c r="BK152">
        <f t="shared" si="68"/>
        <v>2.2863675335810234E-2</v>
      </c>
      <c r="BL152">
        <f t="shared" si="69"/>
        <v>3.9725635895970376E-2</v>
      </c>
      <c r="BM152">
        <f t="shared" si="70"/>
        <v>6.2589311231780617E-2</v>
      </c>
      <c r="BN152">
        <f t="shared" si="71"/>
        <v>7.2877965132895114E-2</v>
      </c>
      <c r="BO152">
        <f t="shared" si="72"/>
        <v>8.5167190625893147E-2</v>
      </c>
      <c r="BP152">
        <f t="shared" si="73"/>
        <v>6.51614747070592E-2</v>
      </c>
      <c r="BQ152">
        <f t="shared" si="74"/>
        <v>5.8159474135467348E-2</v>
      </c>
      <c r="BR152">
        <f t="shared" si="75"/>
        <v>5.33009431266077E-2</v>
      </c>
      <c r="BS152">
        <f t="shared" si="76"/>
        <v>5.687339239782805E-2</v>
      </c>
      <c r="BT152">
        <f t="shared" si="77"/>
        <v>7.1877679336953521E-2</v>
      </c>
      <c r="BU152">
        <f t="shared" si="78"/>
        <v>3.5295798799657115E-2</v>
      </c>
      <c r="BV152">
        <f t="shared" si="79"/>
        <v>3.4581308945413045E-2</v>
      </c>
      <c r="BW152">
        <f t="shared" si="80"/>
        <v>6.8591026007431676E-3</v>
      </c>
      <c r="BX152">
        <f t="shared" si="81"/>
        <v>1.2003429551300503E-2</v>
      </c>
      <c r="BY152">
        <f t="shared" si="82"/>
        <v>1.4289797084884645E-4</v>
      </c>
    </row>
    <row r="153" spans="8:77" x14ac:dyDescent="0.25">
      <c r="H153">
        <v>22170</v>
      </c>
      <c r="I153">
        <v>27170</v>
      </c>
      <c r="J153">
        <v>26920</v>
      </c>
      <c r="K153">
        <v>28255</v>
      </c>
      <c r="L153">
        <v>27625</v>
      </c>
      <c r="M153">
        <v>28540</v>
      </c>
      <c r="N153">
        <v>28880</v>
      </c>
      <c r="O153">
        <v>28970</v>
      </c>
      <c r="P153">
        <v>29625</v>
      </c>
      <c r="Q153">
        <v>28685</v>
      </c>
      <c r="R153">
        <v>29255</v>
      </c>
      <c r="S153">
        <v>28350</v>
      </c>
      <c r="T153">
        <v>28825</v>
      </c>
      <c r="U153">
        <v>27580</v>
      </c>
      <c r="V153">
        <v>28735</v>
      </c>
      <c r="W153">
        <v>28315</v>
      </c>
      <c r="X153">
        <v>28080</v>
      </c>
      <c r="Y153">
        <v>27440</v>
      </c>
      <c r="Z153">
        <v>26495</v>
      </c>
      <c r="AA153">
        <v>24455</v>
      </c>
      <c r="AB153">
        <v>23735</v>
      </c>
      <c r="AC153">
        <v>23315</v>
      </c>
      <c r="AD153">
        <v>22195</v>
      </c>
      <c r="AE153">
        <v>22010</v>
      </c>
      <c r="AF153">
        <v>22040</v>
      </c>
      <c r="AG153">
        <v>22900</v>
      </c>
      <c r="AH153">
        <v>22870</v>
      </c>
      <c r="AI153">
        <v>22290</v>
      </c>
      <c r="AJ153">
        <v>22110</v>
      </c>
      <c r="AK153">
        <v>23440</v>
      </c>
      <c r="AL153">
        <v>24560</v>
      </c>
      <c r="AM153">
        <v>24105</v>
      </c>
      <c r="AN153">
        <v>24245</v>
      </c>
      <c r="AO153">
        <v>24250</v>
      </c>
      <c r="AP153">
        <v>26235</v>
      </c>
      <c r="AQ153">
        <v>23605</v>
      </c>
      <c r="AS153">
        <f t="shared" si="67"/>
        <v>4.9591381872213965E-2</v>
      </c>
      <c r="AT153">
        <f t="shared" si="83"/>
        <v>2.6188707280832096E-2</v>
      </c>
      <c r="AU153">
        <f t="shared" si="84"/>
        <v>6.0178306092124816E-2</v>
      </c>
      <c r="AV153">
        <f t="shared" si="85"/>
        <v>7.280832095096583E-2</v>
      </c>
      <c r="AW153">
        <f t="shared" si="86"/>
        <v>7.6151560178306085E-2</v>
      </c>
      <c r="AX153">
        <f t="shared" si="87"/>
        <v>0.10048291233283804</v>
      </c>
      <c r="AY153">
        <f t="shared" si="88"/>
        <v>6.5564635958395248E-2</v>
      </c>
      <c r="AZ153">
        <f t="shared" si="89"/>
        <v>8.6738484398216936E-2</v>
      </c>
      <c r="BA153">
        <f t="shared" si="90"/>
        <v>5.3120356612184248E-2</v>
      </c>
      <c r="BB153">
        <f t="shared" si="91"/>
        <v>7.076523031203566E-2</v>
      </c>
      <c r="BC153">
        <f t="shared" si="92"/>
        <v>2.4517087667161961E-2</v>
      </c>
      <c r="BD153">
        <f t="shared" si="93"/>
        <v>6.742199108469539E-2</v>
      </c>
      <c r="BE153">
        <f t="shared" si="94"/>
        <v>5.1820208023774149E-2</v>
      </c>
      <c r="BF153">
        <f t="shared" si="95"/>
        <v>4.3090638930163447E-2</v>
      </c>
      <c r="BG153">
        <f t="shared" si="96"/>
        <v>1.9316493313521546E-2</v>
      </c>
      <c r="BH153">
        <f t="shared" si="97"/>
        <v>-1.5787518573551262E-2</v>
      </c>
      <c r="BI153">
        <f t="shared" si="98"/>
        <v>-9.1567607726597319E-2</v>
      </c>
      <c r="BJ153">
        <f t="shared" si="99"/>
        <v>-0.11831352154531946</v>
      </c>
      <c r="BK153">
        <f t="shared" si="68"/>
        <v>-0.13391530460624071</v>
      </c>
      <c r="BL153">
        <f t="shared" si="69"/>
        <v>-0.17552005943536403</v>
      </c>
      <c r="BM153">
        <f t="shared" si="70"/>
        <v>-0.18239227340267458</v>
      </c>
      <c r="BN153">
        <f t="shared" si="71"/>
        <v>-0.1812778603268945</v>
      </c>
      <c r="BO153">
        <f t="shared" si="72"/>
        <v>-0.14933135215453194</v>
      </c>
      <c r="BP153">
        <f t="shared" si="73"/>
        <v>-0.15044576523031203</v>
      </c>
      <c r="BQ153">
        <f t="shared" si="74"/>
        <v>-0.17199108469539376</v>
      </c>
      <c r="BR153">
        <f t="shared" si="75"/>
        <v>-0.1786775631500743</v>
      </c>
      <c r="BS153">
        <f t="shared" si="76"/>
        <v>-0.12927191679049035</v>
      </c>
      <c r="BT153">
        <f t="shared" si="77"/>
        <v>-8.7667161961367007E-2</v>
      </c>
      <c r="BU153">
        <f t="shared" si="78"/>
        <v>-0.10456909361069837</v>
      </c>
      <c r="BV153">
        <f t="shared" si="79"/>
        <v>-9.9368499257057943E-2</v>
      </c>
      <c r="BW153">
        <f t="shared" si="80"/>
        <v>-9.9182763744427929E-2</v>
      </c>
      <c r="BX153">
        <f t="shared" si="81"/>
        <v>-2.5445765230312035E-2</v>
      </c>
      <c r="BY153">
        <f t="shared" si="82"/>
        <v>-0.12314264487369986</v>
      </c>
    </row>
    <row r="154" spans="8:77" x14ac:dyDescent="0.25">
      <c r="H154">
        <v>21200</v>
      </c>
      <c r="I154">
        <v>21945</v>
      </c>
      <c r="J154">
        <v>22750</v>
      </c>
      <c r="K154">
        <v>21960</v>
      </c>
      <c r="L154">
        <v>21600</v>
      </c>
      <c r="M154">
        <v>21610</v>
      </c>
      <c r="N154">
        <v>21220</v>
      </c>
      <c r="O154">
        <v>21115</v>
      </c>
      <c r="P154">
        <v>21080</v>
      </c>
      <c r="Q154">
        <v>21105</v>
      </c>
      <c r="R154">
        <v>21990</v>
      </c>
      <c r="S154">
        <v>21430</v>
      </c>
      <c r="T154">
        <v>22215</v>
      </c>
      <c r="U154">
        <v>20675</v>
      </c>
      <c r="V154">
        <v>22210</v>
      </c>
      <c r="W154">
        <v>22200</v>
      </c>
      <c r="X154">
        <v>22385</v>
      </c>
      <c r="Y154">
        <v>22675</v>
      </c>
      <c r="Z154">
        <v>22800</v>
      </c>
      <c r="AA154">
        <v>22600</v>
      </c>
      <c r="AB154">
        <v>22425</v>
      </c>
      <c r="AC154">
        <v>22515</v>
      </c>
      <c r="AD154">
        <v>22105</v>
      </c>
      <c r="AE154">
        <v>22030</v>
      </c>
      <c r="AF154">
        <v>21310</v>
      </c>
      <c r="AG154">
        <v>21090</v>
      </c>
      <c r="AH154">
        <v>21125</v>
      </c>
      <c r="AI154">
        <v>22345</v>
      </c>
      <c r="AJ154">
        <v>22705</v>
      </c>
      <c r="AK154">
        <v>21635</v>
      </c>
      <c r="AL154">
        <v>21790</v>
      </c>
      <c r="AM154">
        <v>21830</v>
      </c>
      <c r="AN154">
        <v>22315</v>
      </c>
      <c r="AO154">
        <v>23180</v>
      </c>
      <c r="AP154">
        <v>22905</v>
      </c>
      <c r="AQ154">
        <v>23215</v>
      </c>
      <c r="AS154">
        <f t="shared" si="67"/>
        <v>-3.4725274725274723E-2</v>
      </c>
      <c r="AT154">
        <f t="shared" si="83"/>
        <v>-5.054945054945055E-2</v>
      </c>
      <c r="AU154">
        <f t="shared" si="84"/>
        <v>-5.0109890109890108E-2</v>
      </c>
      <c r="AV154">
        <f t="shared" si="85"/>
        <v>-6.7252747252747255E-2</v>
      </c>
      <c r="AW154">
        <f t="shared" si="86"/>
        <v>-7.1868131868131874E-2</v>
      </c>
      <c r="AX154">
        <f t="shared" si="87"/>
        <v>-7.3406593406593404E-2</v>
      </c>
      <c r="AY154">
        <f t="shared" si="88"/>
        <v>-7.2307692307692309E-2</v>
      </c>
      <c r="AZ154">
        <f t="shared" si="89"/>
        <v>-3.340659340659341E-2</v>
      </c>
      <c r="BA154">
        <f t="shared" si="90"/>
        <v>-5.8021978021978025E-2</v>
      </c>
      <c r="BB154">
        <f t="shared" si="91"/>
        <v>-2.3516483516483517E-2</v>
      </c>
      <c r="BC154">
        <f t="shared" si="92"/>
        <v>-9.1208791208791204E-2</v>
      </c>
      <c r="BD154">
        <f t="shared" si="93"/>
        <v>-2.3736263736263738E-2</v>
      </c>
      <c r="BE154">
        <f t="shared" si="94"/>
        <v>-2.4175824175824177E-2</v>
      </c>
      <c r="BF154">
        <f t="shared" si="95"/>
        <v>-1.6043956043956045E-2</v>
      </c>
      <c r="BG154">
        <f t="shared" si="96"/>
        <v>-3.2967032967032967E-3</v>
      </c>
      <c r="BH154">
        <f t="shared" si="97"/>
        <v>2.1978021978021978E-3</v>
      </c>
      <c r="BI154">
        <f t="shared" si="98"/>
        <v>-6.5934065934065934E-3</v>
      </c>
      <c r="BJ154">
        <f t="shared" si="99"/>
        <v>-1.4285714285714285E-2</v>
      </c>
      <c r="BK154">
        <f t="shared" si="68"/>
        <v>-1.032967032967033E-2</v>
      </c>
      <c r="BL154">
        <f t="shared" si="69"/>
        <v>-2.8351648351648353E-2</v>
      </c>
      <c r="BM154">
        <f t="shared" si="70"/>
        <v>-3.1648351648351648E-2</v>
      </c>
      <c r="BN154">
        <f t="shared" si="71"/>
        <v>-6.3296703296703297E-2</v>
      </c>
      <c r="BO154">
        <f t="shared" si="72"/>
        <v>-7.2967032967032969E-2</v>
      </c>
      <c r="BP154">
        <f t="shared" si="73"/>
        <v>-7.1428571428571425E-2</v>
      </c>
      <c r="BQ154">
        <f t="shared" si="74"/>
        <v>-1.7802197802197803E-2</v>
      </c>
      <c r="BR154">
        <f t="shared" si="75"/>
        <v>-1.978021978021978E-3</v>
      </c>
      <c r="BS154">
        <f t="shared" si="76"/>
        <v>-4.9010989010989013E-2</v>
      </c>
      <c r="BT154">
        <f t="shared" si="77"/>
        <v>-4.2197802197802198E-2</v>
      </c>
      <c r="BU154">
        <f t="shared" si="78"/>
        <v>-4.0439560439560443E-2</v>
      </c>
      <c r="BV154">
        <f t="shared" si="79"/>
        <v>-1.912087912087912E-2</v>
      </c>
      <c r="BW154">
        <f t="shared" si="80"/>
        <v>1.8901098901098902E-2</v>
      </c>
      <c r="BX154">
        <f t="shared" si="81"/>
        <v>6.8131868131868136E-3</v>
      </c>
      <c r="BY154">
        <f t="shared" si="82"/>
        <v>2.0439560439560439E-2</v>
      </c>
    </row>
    <row r="155" spans="8:77" x14ac:dyDescent="0.25">
      <c r="H155">
        <v>2505</v>
      </c>
      <c r="I155">
        <v>2855</v>
      </c>
      <c r="J155">
        <v>2725</v>
      </c>
      <c r="K155">
        <v>2770</v>
      </c>
      <c r="L155">
        <v>2835</v>
      </c>
      <c r="M155">
        <v>2945</v>
      </c>
      <c r="N155">
        <v>2995</v>
      </c>
      <c r="O155">
        <v>2890</v>
      </c>
      <c r="P155">
        <v>3135</v>
      </c>
      <c r="Q155">
        <v>3055</v>
      </c>
      <c r="R155">
        <v>3020</v>
      </c>
      <c r="S155">
        <v>3055</v>
      </c>
      <c r="T155">
        <v>2900</v>
      </c>
      <c r="U155">
        <v>2965</v>
      </c>
      <c r="V155">
        <v>2935</v>
      </c>
      <c r="W155">
        <v>2945</v>
      </c>
      <c r="X155">
        <v>3045</v>
      </c>
      <c r="Y155">
        <v>3150</v>
      </c>
      <c r="Z155">
        <v>3170</v>
      </c>
      <c r="AA155">
        <v>3170</v>
      </c>
      <c r="AB155">
        <v>3270</v>
      </c>
      <c r="AC155">
        <v>3245</v>
      </c>
      <c r="AD155">
        <v>3290</v>
      </c>
      <c r="AE155">
        <v>3155</v>
      </c>
      <c r="AF155">
        <v>3230</v>
      </c>
      <c r="AG155">
        <v>3245</v>
      </c>
      <c r="AH155">
        <v>3195</v>
      </c>
      <c r="AI155">
        <v>3300</v>
      </c>
      <c r="AJ155">
        <v>3230</v>
      </c>
      <c r="AK155">
        <v>3290</v>
      </c>
      <c r="AL155">
        <v>3350</v>
      </c>
      <c r="AM155">
        <v>3355</v>
      </c>
      <c r="AN155">
        <v>3325</v>
      </c>
      <c r="AO155">
        <v>3355</v>
      </c>
      <c r="AP155">
        <v>3380</v>
      </c>
      <c r="AQ155">
        <v>3380</v>
      </c>
      <c r="AS155">
        <f t="shared" si="67"/>
        <v>1.6513761467889909E-2</v>
      </c>
      <c r="AT155">
        <f t="shared" si="83"/>
        <v>4.0366972477064222E-2</v>
      </c>
      <c r="AU155">
        <f t="shared" si="84"/>
        <v>8.0733944954128445E-2</v>
      </c>
      <c r="AV155">
        <f t="shared" si="85"/>
        <v>9.9082568807339455E-2</v>
      </c>
      <c r="AW155">
        <f t="shared" si="86"/>
        <v>6.0550458715596334E-2</v>
      </c>
      <c r="AX155">
        <f t="shared" si="87"/>
        <v>0.15045871559633028</v>
      </c>
      <c r="AY155">
        <f t="shared" si="88"/>
        <v>0.12110091743119267</v>
      </c>
      <c r="AZ155">
        <f t="shared" si="89"/>
        <v>0.10825688073394496</v>
      </c>
      <c r="BA155">
        <f t="shared" si="90"/>
        <v>0.12110091743119267</v>
      </c>
      <c r="BB155">
        <f t="shared" si="91"/>
        <v>6.4220183486238536E-2</v>
      </c>
      <c r="BC155">
        <f t="shared" si="92"/>
        <v>8.8073394495412849E-2</v>
      </c>
      <c r="BD155">
        <f t="shared" si="93"/>
        <v>7.7064220183486243E-2</v>
      </c>
      <c r="BE155">
        <f t="shared" si="94"/>
        <v>8.0733944954128445E-2</v>
      </c>
      <c r="BF155">
        <f t="shared" si="95"/>
        <v>0.11743119266055047</v>
      </c>
      <c r="BG155">
        <f t="shared" si="96"/>
        <v>0.15596330275229359</v>
      </c>
      <c r="BH155">
        <f t="shared" si="97"/>
        <v>0.16330275229357799</v>
      </c>
      <c r="BI155">
        <f t="shared" si="98"/>
        <v>0.16330275229357799</v>
      </c>
      <c r="BJ155">
        <f t="shared" si="99"/>
        <v>0.2</v>
      </c>
      <c r="BK155">
        <f t="shared" si="68"/>
        <v>0.19082568807339451</v>
      </c>
      <c r="BL155">
        <f t="shared" si="69"/>
        <v>0.20733944954128442</v>
      </c>
      <c r="BM155">
        <f t="shared" si="70"/>
        <v>0.15779816513761469</v>
      </c>
      <c r="BN155">
        <f t="shared" si="71"/>
        <v>0.1853211009174312</v>
      </c>
      <c r="BO155">
        <f t="shared" si="72"/>
        <v>0.19082568807339451</v>
      </c>
      <c r="BP155">
        <f t="shared" si="73"/>
        <v>0.1724770642201835</v>
      </c>
      <c r="BQ155">
        <f t="shared" si="74"/>
        <v>0.21100917431192662</v>
      </c>
      <c r="BR155">
        <f t="shared" si="75"/>
        <v>0.1853211009174312</v>
      </c>
      <c r="BS155">
        <f t="shared" si="76"/>
        <v>0.20733944954128442</v>
      </c>
      <c r="BT155">
        <f t="shared" si="77"/>
        <v>0.22935779816513763</v>
      </c>
      <c r="BU155">
        <f t="shared" si="78"/>
        <v>0.23119266055045873</v>
      </c>
      <c r="BV155">
        <f t="shared" si="79"/>
        <v>0.22018348623853212</v>
      </c>
      <c r="BW155">
        <f t="shared" si="80"/>
        <v>0.23119266055045873</v>
      </c>
      <c r="BX155">
        <f t="shared" si="81"/>
        <v>0.24036697247706423</v>
      </c>
      <c r="BY155">
        <f t="shared" si="82"/>
        <v>0.24036697247706423</v>
      </c>
    </row>
    <row r="156" spans="8:77" x14ac:dyDescent="0.25">
      <c r="H156">
        <v>6546</v>
      </c>
      <c r="I156">
        <v>6645</v>
      </c>
      <c r="J156">
        <v>6596</v>
      </c>
      <c r="K156">
        <v>6546</v>
      </c>
      <c r="L156">
        <v>6589</v>
      </c>
      <c r="M156">
        <v>6707</v>
      </c>
      <c r="N156">
        <v>6564</v>
      </c>
      <c r="O156">
        <v>6824</v>
      </c>
      <c r="P156">
        <v>6707</v>
      </c>
      <c r="Q156">
        <v>6617</v>
      </c>
      <c r="R156">
        <v>6582</v>
      </c>
      <c r="S156">
        <v>6540</v>
      </c>
      <c r="T156">
        <v>6448</v>
      </c>
      <c r="U156">
        <v>6736</v>
      </c>
      <c r="V156">
        <v>6764</v>
      </c>
      <c r="W156">
        <v>6717</v>
      </c>
      <c r="X156">
        <v>6658</v>
      </c>
      <c r="Y156">
        <v>6814</v>
      </c>
      <c r="Z156">
        <v>6942</v>
      </c>
      <c r="AA156">
        <v>6996</v>
      </c>
      <c r="AB156">
        <v>7043</v>
      </c>
      <c r="AC156">
        <v>6972</v>
      </c>
      <c r="AD156">
        <v>6731</v>
      </c>
      <c r="AE156">
        <v>6811</v>
      </c>
      <c r="AF156">
        <v>6507</v>
      </c>
      <c r="AG156">
        <v>6430</v>
      </c>
      <c r="AH156">
        <v>6390</v>
      </c>
      <c r="AI156">
        <v>6352</v>
      </c>
      <c r="AJ156">
        <v>6372</v>
      </c>
      <c r="AK156">
        <v>6848</v>
      </c>
      <c r="AL156">
        <v>6760</v>
      </c>
      <c r="AM156">
        <v>6915</v>
      </c>
      <c r="AN156">
        <v>6968</v>
      </c>
      <c r="AO156">
        <v>7268</v>
      </c>
      <c r="AP156">
        <v>7185</v>
      </c>
      <c r="AQ156">
        <v>7143</v>
      </c>
      <c r="AS156">
        <f t="shared" si="67"/>
        <v>-7.580351728320194E-3</v>
      </c>
      <c r="AT156">
        <f t="shared" si="83"/>
        <v>-1.0612492419648271E-3</v>
      </c>
      <c r="AU156">
        <f t="shared" si="84"/>
        <v>1.682838083687083E-2</v>
      </c>
      <c r="AV156">
        <f t="shared" si="85"/>
        <v>-4.8514251061249243E-3</v>
      </c>
      <c r="AW156">
        <f t="shared" si="86"/>
        <v>3.4566403881140087E-2</v>
      </c>
      <c r="AX156">
        <f t="shared" si="87"/>
        <v>1.682838083687083E-2</v>
      </c>
      <c r="AY156">
        <f t="shared" si="88"/>
        <v>3.1837477258944815E-3</v>
      </c>
      <c r="AZ156">
        <f t="shared" si="89"/>
        <v>-2.1224984839296542E-3</v>
      </c>
      <c r="BA156">
        <f t="shared" si="90"/>
        <v>-8.4899939357186167E-3</v>
      </c>
      <c r="BB156">
        <f t="shared" si="91"/>
        <v>-2.2437841115827774E-2</v>
      </c>
      <c r="BC156">
        <f t="shared" si="92"/>
        <v>2.1224984839296544E-2</v>
      </c>
      <c r="BD156">
        <f t="shared" si="93"/>
        <v>2.5469981807155852E-2</v>
      </c>
      <c r="BE156">
        <f t="shared" si="94"/>
        <v>1.834445118253487E-2</v>
      </c>
      <c r="BF156">
        <f t="shared" si="95"/>
        <v>9.3996361431170402E-3</v>
      </c>
      <c r="BG156">
        <f t="shared" si="96"/>
        <v>3.3050333535476047E-2</v>
      </c>
      <c r="BH156">
        <f t="shared" si="97"/>
        <v>5.2456033959975744E-2</v>
      </c>
      <c r="BI156">
        <f t="shared" si="98"/>
        <v>6.0642813826561552E-2</v>
      </c>
      <c r="BJ156">
        <f t="shared" si="99"/>
        <v>6.776834445118253E-2</v>
      </c>
      <c r="BK156">
        <f t="shared" si="68"/>
        <v>5.7004244996967858E-2</v>
      </c>
      <c r="BL156">
        <f t="shared" si="69"/>
        <v>2.0466949666464524E-2</v>
      </c>
      <c r="BM156">
        <f t="shared" si="70"/>
        <v>3.2595512431776837E-2</v>
      </c>
      <c r="BN156">
        <f t="shared" si="71"/>
        <v>-1.3493026076409946E-2</v>
      </c>
      <c r="BO156">
        <f t="shared" si="72"/>
        <v>-2.5166767738023045E-2</v>
      </c>
      <c r="BP156">
        <f t="shared" si="73"/>
        <v>-3.12310491206792E-2</v>
      </c>
      <c r="BQ156">
        <f t="shared" si="74"/>
        <v>-3.6992116434202547E-2</v>
      </c>
      <c r="BR156">
        <f t="shared" si="75"/>
        <v>-3.3959975742874467E-2</v>
      </c>
      <c r="BS156">
        <f t="shared" si="76"/>
        <v>3.8204972710733781E-2</v>
      </c>
      <c r="BT156">
        <f t="shared" si="77"/>
        <v>2.4863553668890235E-2</v>
      </c>
      <c r="BU156">
        <f t="shared" si="78"/>
        <v>4.836264402668284E-2</v>
      </c>
      <c r="BV156">
        <f t="shared" si="79"/>
        <v>5.6397816858702245E-2</v>
      </c>
      <c r="BW156">
        <f t="shared" si="80"/>
        <v>0.10187992722862341</v>
      </c>
      <c r="BX156">
        <f t="shared" si="81"/>
        <v>8.9296543359611888E-2</v>
      </c>
      <c r="BY156">
        <f t="shared" si="82"/>
        <v>8.292904790782292E-2</v>
      </c>
    </row>
    <row r="157" spans="8:77" x14ac:dyDescent="0.25">
      <c r="H157">
        <v>5143</v>
      </c>
      <c r="I157">
        <v>5539</v>
      </c>
      <c r="J157">
        <v>5523</v>
      </c>
      <c r="K157">
        <v>5724</v>
      </c>
      <c r="L157">
        <v>5672</v>
      </c>
      <c r="M157">
        <v>5729</v>
      </c>
      <c r="N157">
        <v>5655</v>
      </c>
      <c r="O157">
        <v>5718</v>
      </c>
      <c r="P157">
        <v>5727</v>
      </c>
      <c r="Q157">
        <v>5831</v>
      </c>
      <c r="R157">
        <v>5787</v>
      </c>
      <c r="S157">
        <v>5761</v>
      </c>
      <c r="T157">
        <v>5763</v>
      </c>
      <c r="U157">
        <v>5862</v>
      </c>
      <c r="V157">
        <v>5891</v>
      </c>
      <c r="W157">
        <v>5911</v>
      </c>
      <c r="X157">
        <v>5782</v>
      </c>
      <c r="Y157">
        <v>5920</v>
      </c>
      <c r="Z157">
        <v>5914</v>
      </c>
      <c r="AA157">
        <v>5842</v>
      </c>
      <c r="AB157">
        <v>5863</v>
      </c>
      <c r="AC157">
        <v>6077</v>
      </c>
      <c r="AD157">
        <v>6109</v>
      </c>
      <c r="AE157">
        <v>6090</v>
      </c>
      <c r="AF157">
        <v>6098</v>
      </c>
      <c r="AG157">
        <v>5966</v>
      </c>
      <c r="AH157">
        <v>6036</v>
      </c>
      <c r="AI157">
        <v>6083</v>
      </c>
      <c r="AJ157">
        <v>5945</v>
      </c>
      <c r="AK157">
        <v>5928</v>
      </c>
      <c r="AL157">
        <v>5980</v>
      </c>
      <c r="AM157">
        <v>5976</v>
      </c>
      <c r="AN157">
        <v>6194</v>
      </c>
      <c r="AO157">
        <v>6220</v>
      </c>
      <c r="AP157">
        <v>6190</v>
      </c>
      <c r="AQ157">
        <v>6041</v>
      </c>
      <c r="AS157">
        <f t="shared" si="67"/>
        <v>3.6393264530146657E-2</v>
      </c>
      <c r="AT157">
        <f t="shared" si="83"/>
        <v>2.6978091616874887E-2</v>
      </c>
      <c r="AU157">
        <f t="shared" si="84"/>
        <v>3.7298569617961255E-2</v>
      </c>
      <c r="AV157">
        <f t="shared" si="85"/>
        <v>2.3900054318305268E-2</v>
      </c>
      <c r="AW157">
        <f t="shared" si="86"/>
        <v>3.5306898424769147E-2</v>
      </c>
      <c r="AX157">
        <f t="shared" si="87"/>
        <v>3.6936447582835416E-2</v>
      </c>
      <c r="AY157">
        <f t="shared" si="88"/>
        <v>5.5766793409378963E-2</v>
      </c>
      <c r="AZ157">
        <f t="shared" si="89"/>
        <v>4.7800108636610536E-2</v>
      </c>
      <c r="BA157">
        <f t="shared" si="90"/>
        <v>4.3092522179974654E-2</v>
      </c>
      <c r="BB157">
        <f t="shared" si="91"/>
        <v>4.3454644215100487E-2</v>
      </c>
      <c r="BC157">
        <f t="shared" si="92"/>
        <v>6.1379684953829443E-2</v>
      </c>
      <c r="BD157">
        <f t="shared" si="93"/>
        <v>6.6630454463154076E-2</v>
      </c>
      <c r="BE157">
        <f t="shared" si="94"/>
        <v>7.0251674814412454E-2</v>
      </c>
      <c r="BF157">
        <f t="shared" si="95"/>
        <v>4.6894803548795945E-2</v>
      </c>
      <c r="BG157">
        <f t="shared" si="96"/>
        <v>7.1881223972478731E-2</v>
      </c>
      <c r="BH157">
        <f t="shared" si="97"/>
        <v>7.0794857867101213E-2</v>
      </c>
      <c r="BI157">
        <f t="shared" si="98"/>
        <v>5.7758464602571065E-2</v>
      </c>
      <c r="BJ157">
        <f t="shared" si="99"/>
        <v>6.1560745971392362E-2</v>
      </c>
      <c r="BK157">
        <f t="shared" si="68"/>
        <v>0.10030780372985697</v>
      </c>
      <c r="BL157">
        <f t="shared" si="69"/>
        <v>0.10610175629187037</v>
      </c>
      <c r="BM157">
        <f t="shared" si="70"/>
        <v>0.10266159695817491</v>
      </c>
      <c r="BN157">
        <f t="shared" si="71"/>
        <v>0.10411008509867825</v>
      </c>
      <c r="BO157">
        <f t="shared" si="72"/>
        <v>8.021003078037299E-2</v>
      </c>
      <c r="BP157">
        <f t="shared" si="73"/>
        <v>9.2884302009777292E-2</v>
      </c>
      <c r="BQ157">
        <f t="shared" si="74"/>
        <v>0.10139416983523447</v>
      </c>
      <c r="BR157">
        <f t="shared" si="75"/>
        <v>7.6407749411551693E-2</v>
      </c>
      <c r="BS157">
        <f t="shared" si="76"/>
        <v>7.3329712112982073E-2</v>
      </c>
      <c r="BT157">
        <f t="shared" si="77"/>
        <v>8.274488502625385E-2</v>
      </c>
      <c r="BU157">
        <f t="shared" si="78"/>
        <v>8.2020640956002172E-2</v>
      </c>
      <c r="BV157">
        <f t="shared" si="79"/>
        <v>0.12149194278471845</v>
      </c>
      <c r="BW157">
        <f t="shared" si="80"/>
        <v>0.12619952924135433</v>
      </c>
      <c r="BX157">
        <f t="shared" si="81"/>
        <v>0.12076769871446677</v>
      </c>
      <c r="BY157">
        <f t="shared" si="82"/>
        <v>9.378960709759189E-2</v>
      </c>
    </row>
    <row r="158" spans="8:77" x14ac:dyDescent="0.25">
      <c r="H158">
        <v>3870</v>
      </c>
      <c r="I158">
        <v>4020</v>
      </c>
      <c r="J158">
        <v>4045</v>
      </c>
      <c r="K158">
        <v>4045</v>
      </c>
      <c r="L158">
        <v>4125</v>
      </c>
      <c r="M158">
        <v>4020</v>
      </c>
      <c r="N158">
        <v>4015</v>
      </c>
      <c r="O158">
        <v>4045</v>
      </c>
      <c r="P158">
        <v>4005</v>
      </c>
      <c r="Q158">
        <v>4220</v>
      </c>
      <c r="R158">
        <v>4280</v>
      </c>
      <c r="S158">
        <v>4240</v>
      </c>
      <c r="T158">
        <v>4220</v>
      </c>
      <c r="U158">
        <v>4200</v>
      </c>
      <c r="V158">
        <v>4180</v>
      </c>
      <c r="W158">
        <v>4260</v>
      </c>
      <c r="X158">
        <v>4230</v>
      </c>
      <c r="Y158">
        <v>4200</v>
      </c>
      <c r="Z158">
        <v>4265</v>
      </c>
      <c r="AA158">
        <v>4200</v>
      </c>
      <c r="AB158">
        <v>4085</v>
      </c>
      <c r="AC158">
        <v>4005</v>
      </c>
      <c r="AD158">
        <v>4060</v>
      </c>
      <c r="AE158">
        <v>4020</v>
      </c>
      <c r="AF158">
        <v>4095</v>
      </c>
      <c r="AG158">
        <v>3950</v>
      </c>
      <c r="AH158">
        <v>4095</v>
      </c>
      <c r="AI158">
        <v>4115</v>
      </c>
      <c r="AJ158">
        <v>4120</v>
      </c>
      <c r="AK158">
        <v>4130</v>
      </c>
      <c r="AL158">
        <v>4140</v>
      </c>
      <c r="AM158">
        <v>4235</v>
      </c>
      <c r="AN158">
        <v>4235</v>
      </c>
      <c r="AO158">
        <v>4245</v>
      </c>
      <c r="AP158">
        <v>4205</v>
      </c>
      <c r="AQ158">
        <v>4220</v>
      </c>
      <c r="AS158">
        <f t="shared" si="67"/>
        <v>0</v>
      </c>
      <c r="AT158">
        <f t="shared" si="83"/>
        <v>1.9777503090234856E-2</v>
      </c>
      <c r="AU158">
        <f t="shared" si="84"/>
        <v>-6.180469715698393E-3</v>
      </c>
      <c r="AV158">
        <f t="shared" si="85"/>
        <v>-7.4165636588380719E-3</v>
      </c>
      <c r="AW158">
        <f t="shared" si="86"/>
        <v>0</v>
      </c>
      <c r="AX158">
        <f t="shared" si="87"/>
        <v>-9.8887515451174281E-3</v>
      </c>
      <c r="AY158">
        <f t="shared" si="88"/>
        <v>4.3263288009888753E-2</v>
      </c>
      <c r="AZ158">
        <f t="shared" si="89"/>
        <v>5.8096415327564897E-2</v>
      </c>
      <c r="BA158">
        <f t="shared" si="90"/>
        <v>4.8207663782447466E-2</v>
      </c>
      <c r="BB158">
        <f t="shared" si="91"/>
        <v>4.3263288009888753E-2</v>
      </c>
      <c r="BC158">
        <f t="shared" si="92"/>
        <v>3.8318912237330034E-2</v>
      </c>
      <c r="BD158">
        <f t="shared" si="93"/>
        <v>3.3374536464771322E-2</v>
      </c>
      <c r="BE158">
        <f t="shared" si="94"/>
        <v>5.3152039555006178E-2</v>
      </c>
      <c r="BF158">
        <f t="shared" si="95"/>
        <v>4.573547589616811E-2</v>
      </c>
      <c r="BG158">
        <f t="shared" si="96"/>
        <v>3.8318912237330034E-2</v>
      </c>
      <c r="BH158">
        <f t="shared" si="97"/>
        <v>5.4388133498145856E-2</v>
      </c>
      <c r="BI158">
        <f t="shared" si="98"/>
        <v>3.8318912237330034E-2</v>
      </c>
      <c r="BJ158">
        <f t="shared" si="99"/>
        <v>9.8887515451174281E-3</v>
      </c>
      <c r="BK158">
        <f t="shared" si="68"/>
        <v>-9.8887515451174281E-3</v>
      </c>
      <c r="BL158">
        <f t="shared" si="69"/>
        <v>3.708281829419036E-3</v>
      </c>
      <c r="BM158">
        <f t="shared" si="70"/>
        <v>-6.180469715698393E-3</v>
      </c>
      <c r="BN158">
        <f t="shared" si="71"/>
        <v>1.2360939431396786E-2</v>
      </c>
      <c r="BO158">
        <f t="shared" si="72"/>
        <v>-2.3485784919653894E-2</v>
      </c>
      <c r="BP158">
        <f t="shared" si="73"/>
        <v>1.2360939431396786E-2</v>
      </c>
      <c r="BQ158">
        <f t="shared" si="74"/>
        <v>1.73053152039555E-2</v>
      </c>
      <c r="BR158">
        <f t="shared" si="75"/>
        <v>1.8541409147095178E-2</v>
      </c>
      <c r="BS158">
        <f t="shared" si="76"/>
        <v>2.1013597033374538E-2</v>
      </c>
      <c r="BT158">
        <f t="shared" si="77"/>
        <v>2.3485784919653894E-2</v>
      </c>
      <c r="BU158">
        <f t="shared" si="78"/>
        <v>4.6971569839307788E-2</v>
      </c>
      <c r="BV158">
        <f t="shared" si="79"/>
        <v>4.6971569839307788E-2</v>
      </c>
      <c r="BW158">
        <f t="shared" si="80"/>
        <v>4.9443757725587144E-2</v>
      </c>
      <c r="BX158">
        <f t="shared" si="81"/>
        <v>3.9555006180469712E-2</v>
      </c>
      <c r="BY158">
        <f t="shared" si="82"/>
        <v>4.3263288009888753E-2</v>
      </c>
    </row>
    <row r="159" spans="8:77" x14ac:dyDescent="0.25">
      <c r="H159">
        <v>5970</v>
      </c>
      <c r="I159">
        <v>6100</v>
      </c>
      <c r="J159">
        <v>6070</v>
      </c>
      <c r="K159">
        <v>6260</v>
      </c>
      <c r="L159">
        <v>6100</v>
      </c>
      <c r="M159">
        <v>6190</v>
      </c>
      <c r="N159">
        <v>6120</v>
      </c>
      <c r="O159">
        <v>6000</v>
      </c>
      <c r="P159">
        <v>5990</v>
      </c>
      <c r="Q159">
        <v>5670</v>
      </c>
      <c r="R159">
        <v>6090</v>
      </c>
      <c r="S159">
        <v>6270</v>
      </c>
      <c r="T159">
        <v>6300</v>
      </c>
      <c r="U159">
        <v>6510</v>
      </c>
      <c r="V159">
        <v>6170</v>
      </c>
      <c r="W159">
        <v>6240</v>
      </c>
      <c r="X159">
        <v>6250</v>
      </c>
      <c r="Y159">
        <v>6220</v>
      </c>
      <c r="Z159">
        <v>6260</v>
      </c>
      <c r="AA159">
        <v>6270</v>
      </c>
      <c r="AB159">
        <v>5910</v>
      </c>
      <c r="AC159">
        <v>5720</v>
      </c>
      <c r="AD159">
        <v>5780</v>
      </c>
      <c r="AE159">
        <v>5720</v>
      </c>
      <c r="AF159">
        <v>5710</v>
      </c>
      <c r="AG159">
        <v>5390</v>
      </c>
      <c r="AH159">
        <v>5120</v>
      </c>
      <c r="AI159">
        <v>5300</v>
      </c>
      <c r="AJ159">
        <v>5180</v>
      </c>
      <c r="AK159">
        <v>5180</v>
      </c>
      <c r="AL159">
        <v>5420</v>
      </c>
      <c r="AM159">
        <v>5570</v>
      </c>
      <c r="AN159">
        <v>5520</v>
      </c>
      <c r="AO159">
        <v>5360</v>
      </c>
      <c r="AP159">
        <v>5230</v>
      </c>
      <c r="AQ159">
        <v>5100</v>
      </c>
      <c r="AS159">
        <f t="shared" si="67"/>
        <v>3.130148270181219E-2</v>
      </c>
      <c r="AT159">
        <f t="shared" si="83"/>
        <v>4.9423393739703456E-3</v>
      </c>
      <c r="AU159">
        <f t="shared" si="84"/>
        <v>1.9769357495881382E-2</v>
      </c>
      <c r="AV159">
        <f t="shared" si="85"/>
        <v>8.2372322899505763E-3</v>
      </c>
      <c r="AW159">
        <f t="shared" si="86"/>
        <v>-1.1532125205930808E-2</v>
      </c>
      <c r="AX159">
        <f t="shared" si="87"/>
        <v>-1.3179571663920923E-2</v>
      </c>
      <c r="AY159">
        <f t="shared" si="88"/>
        <v>-6.589785831960461E-2</v>
      </c>
      <c r="AZ159">
        <f t="shared" si="89"/>
        <v>3.2948929159802307E-3</v>
      </c>
      <c r="BA159">
        <f t="shared" si="90"/>
        <v>3.2948929159802305E-2</v>
      </c>
      <c r="BB159">
        <f t="shared" si="91"/>
        <v>3.789126853377265E-2</v>
      </c>
      <c r="BC159">
        <f t="shared" si="92"/>
        <v>7.248764415156507E-2</v>
      </c>
      <c r="BD159">
        <f t="shared" si="93"/>
        <v>1.6474464579901153E-2</v>
      </c>
      <c r="BE159">
        <f t="shared" si="94"/>
        <v>2.800658978583196E-2</v>
      </c>
      <c r="BF159">
        <f t="shared" si="95"/>
        <v>2.9654036243822075E-2</v>
      </c>
      <c r="BG159">
        <f t="shared" si="96"/>
        <v>2.4711696869851731E-2</v>
      </c>
      <c r="BH159">
        <f t="shared" si="97"/>
        <v>3.130148270181219E-2</v>
      </c>
      <c r="BI159">
        <f t="shared" si="98"/>
        <v>3.2948929159802305E-2</v>
      </c>
      <c r="BJ159">
        <f t="shared" si="99"/>
        <v>-2.6359143327841845E-2</v>
      </c>
      <c r="BK159">
        <f t="shared" si="68"/>
        <v>-5.7660626029654036E-2</v>
      </c>
      <c r="BL159">
        <f t="shared" si="69"/>
        <v>-4.7775947281713346E-2</v>
      </c>
      <c r="BM159">
        <f t="shared" si="70"/>
        <v>-5.7660626029654036E-2</v>
      </c>
      <c r="BN159">
        <f t="shared" si="71"/>
        <v>-5.9308072487644151E-2</v>
      </c>
      <c r="BO159">
        <f t="shared" si="72"/>
        <v>-0.11202635914332784</v>
      </c>
      <c r="BP159">
        <f t="shared" si="73"/>
        <v>-0.15650741350906094</v>
      </c>
      <c r="BQ159">
        <f t="shared" si="74"/>
        <v>-0.12685337726523888</v>
      </c>
      <c r="BR159">
        <f t="shared" si="75"/>
        <v>-0.14662273476112025</v>
      </c>
      <c r="BS159">
        <f t="shared" si="76"/>
        <v>-0.14662273476112025</v>
      </c>
      <c r="BT159">
        <f t="shared" si="77"/>
        <v>-0.1070840197693575</v>
      </c>
      <c r="BU159">
        <f t="shared" si="78"/>
        <v>-8.2372322899505759E-2</v>
      </c>
      <c r="BV159">
        <f t="shared" si="79"/>
        <v>-9.0609555189456348E-2</v>
      </c>
      <c r="BW159">
        <f t="shared" si="80"/>
        <v>-0.11696869851729819</v>
      </c>
      <c r="BX159">
        <f t="shared" si="81"/>
        <v>-0.13838550247116968</v>
      </c>
      <c r="BY159">
        <f t="shared" si="82"/>
        <v>-0.15980230642504117</v>
      </c>
    </row>
    <row r="160" spans="8:77" x14ac:dyDescent="0.25">
      <c r="H160">
        <v>9160</v>
      </c>
      <c r="I160">
        <v>9290</v>
      </c>
      <c r="J160">
        <v>9080</v>
      </c>
      <c r="K160">
        <v>9010</v>
      </c>
      <c r="L160">
        <v>9080</v>
      </c>
      <c r="M160">
        <v>9160</v>
      </c>
      <c r="N160">
        <v>9150</v>
      </c>
      <c r="O160">
        <v>8980</v>
      </c>
      <c r="P160">
        <v>9390</v>
      </c>
      <c r="Q160">
        <v>9300</v>
      </c>
      <c r="R160">
        <v>9370</v>
      </c>
      <c r="S160">
        <v>9590</v>
      </c>
      <c r="T160">
        <v>9010</v>
      </c>
      <c r="U160">
        <v>8960</v>
      </c>
      <c r="V160">
        <v>8720</v>
      </c>
      <c r="W160">
        <v>9120</v>
      </c>
      <c r="X160">
        <v>9470</v>
      </c>
      <c r="Y160">
        <v>9210</v>
      </c>
      <c r="Z160">
        <v>8820</v>
      </c>
      <c r="AA160">
        <v>8880</v>
      </c>
      <c r="AB160">
        <v>8630</v>
      </c>
      <c r="AC160">
        <v>8730</v>
      </c>
      <c r="AD160">
        <v>9240</v>
      </c>
      <c r="AE160">
        <v>9380</v>
      </c>
      <c r="AF160">
        <v>8990</v>
      </c>
      <c r="AG160">
        <v>9170</v>
      </c>
      <c r="AH160">
        <v>9130</v>
      </c>
      <c r="AI160">
        <v>8940</v>
      </c>
      <c r="AJ160">
        <v>9270</v>
      </c>
      <c r="AK160">
        <v>9060</v>
      </c>
      <c r="AL160">
        <v>8600</v>
      </c>
      <c r="AM160">
        <v>8700</v>
      </c>
      <c r="AN160">
        <v>8850</v>
      </c>
      <c r="AO160">
        <v>8910</v>
      </c>
      <c r="AP160">
        <v>9030</v>
      </c>
      <c r="AQ160">
        <v>8920</v>
      </c>
      <c r="AS160">
        <f t="shared" si="67"/>
        <v>-7.709251101321586E-3</v>
      </c>
      <c r="AT160">
        <f t="shared" si="83"/>
        <v>0</v>
      </c>
      <c r="AU160">
        <f t="shared" si="84"/>
        <v>8.8105726872246704E-3</v>
      </c>
      <c r="AV160">
        <f t="shared" si="85"/>
        <v>7.709251101321586E-3</v>
      </c>
      <c r="AW160">
        <f t="shared" si="86"/>
        <v>-1.1013215859030838E-2</v>
      </c>
      <c r="AX160">
        <f t="shared" si="87"/>
        <v>3.4140969162995596E-2</v>
      </c>
      <c r="AY160">
        <f t="shared" si="88"/>
        <v>2.4229074889867842E-2</v>
      </c>
      <c r="AZ160">
        <f t="shared" si="89"/>
        <v>3.1938325991189426E-2</v>
      </c>
      <c r="BA160">
        <f t="shared" si="90"/>
        <v>5.6167400881057268E-2</v>
      </c>
      <c r="BB160">
        <f t="shared" si="91"/>
        <v>-7.709251101321586E-3</v>
      </c>
      <c r="BC160">
        <f t="shared" si="92"/>
        <v>-1.3215859030837005E-2</v>
      </c>
      <c r="BD160">
        <f t="shared" si="93"/>
        <v>-3.9647577092511016E-2</v>
      </c>
      <c r="BE160">
        <f t="shared" si="94"/>
        <v>4.4052863436123352E-3</v>
      </c>
      <c r="BF160">
        <f t="shared" si="95"/>
        <v>4.2951541850220265E-2</v>
      </c>
      <c r="BG160">
        <f t="shared" si="96"/>
        <v>1.4317180616740088E-2</v>
      </c>
      <c r="BH160">
        <f t="shared" si="97"/>
        <v>-2.8634361233480177E-2</v>
      </c>
      <c r="BI160">
        <f t="shared" si="98"/>
        <v>-2.2026431718061675E-2</v>
      </c>
      <c r="BJ160">
        <f t="shared" si="99"/>
        <v>-4.9559471365638763E-2</v>
      </c>
      <c r="BK160">
        <f t="shared" si="68"/>
        <v>-3.8546255506607931E-2</v>
      </c>
      <c r="BL160">
        <f t="shared" si="69"/>
        <v>1.7621145374449341E-2</v>
      </c>
      <c r="BM160">
        <f t="shared" si="70"/>
        <v>3.3039647577092511E-2</v>
      </c>
      <c r="BN160">
        <f t="shared" si="71"/>
        <v>-9.911894273127754E-3</v>
      </c>
      <c r="BO160">
        <f t="shared" si="72"/>
        <v>9.911894273127754E-3</v>
      </c>
      <c r="BP160">
        <f t="shared" si="73"/>
        <v>5.5066079295154188E-3</v>
      </c>
      <c r="BQ160">
        <f t="shared" si="74"/>
        <v>-1.5418502202643172E-2</v>
      </c>
      <c r="BR160">
        <f t="shared" si="75"/>
        <v>2.092511013215859E-2</v>
      </c>
      <c r="BS160">
        <f t="shared" si="76"/>
        <v>-2.2026431718061676E-3</v>
      </c>
      <c r="BT160">
        <f t="shared" si="77"/>
        <v>-5.2863436123348019E-2</v>
      </c>
      <c r="BU160">
        <f t="shared" si="78"/>
        <v>-4.185022026431718E-2</v>
      </c>
      <c r="BV160">
        <f t="shared" si="79"/>
        <v>-2.5330396475770924E-2</v>
      </c>
      <c r="BW160">
        <f t="shared" si="80"/>
        <v>-1.8722466960352423E-2</v>
      </c>
      <c r="BX160">
        <f t="shared" si="81"/>
        <v>-5.5066079295154188E-3</v>
      </c>
      <c r="BY160">
        <f t="shared" si="82"/>
        <v>-1.7621145374449341E-2</v>
      </c>
    </row>
    <row r="161" spans="8:77" x14ac:dyDescent="0.25">
      <c r="H161">
        <v>3000</v>
      </c>
      <c r="I161">
        <v>3020</v>
      </c>
      <c r="J161">
        <v>3000</v>
      </c>
      <c r="K161">
        <v>2983</v>
      </c>
      <c r="L161">
        <v>2942</v>
      </c>
      <c r="M161">
        <v>2970</v>
      </c>
      <c r="N161">
        <v>3020</v>
      </c>
      <c r="O161">
        <v>3010</v>
      </c>
      <c r="P161">
        <v>2911</v>
      </c>
      <c r="Q161">
        <v>2849</v>
      </c>
      <c r="R161">
        <v>2882</v>
      </c>
      <c r="S161">
        <v>2918</v>
      </c>
      <c r="T161">
        <v>3005</v>
      </c>
      <c r="U161">
        <v>3015</v>
      </c>
      <c r="V161">
        <v>2975</v>
      </c>
      <c r="W161">
        <v>3025</v>
      </c>
      <c r="X161">
        <v>3090</v>
      </c>
      <c r="Y161">
        <v>3140</v>
      </c>
      <c r="Z161">
        <v>3095</v>
      </c>
      <c r="AA161">
        <v>3100</v>
      </c>
      <c r="AB161">
        <v>3145</v>
      </c>
      <c r="AC161">
        <v>3120</v>
      </c>
      <c r="AD161">
        <v>3135</v>
      </c>
      <c r="AE161">
        <v>3115</v>
      </c>
      <c r="AF161">
        <v>3115</v>
      </c>
      <c r="AG161">
        <v>3180</v>
      </c>
      <c r="AH161">
        <v>3230</v>
      </c>
      <c r="AI161">
        <v>3270</v>
      </c>
      <c r="AJ161">
        <v>3250</v>
      </c>
      <c r="AK161">
        <v>3240</v>
      </c>
      <c r="AL161">
        <v>3210</v>
      </c>
      <c r="AM161">
        <v>3155</v>
      </c>
      <c r="AN161">
        <v>3245</v>
      </c>
      <c r="AO161">
        <v>3240</v>
      </c>
      <c r="AP161">
        <v>3295</v>
      </c>
      <c r="AQ161">
        <v>3345</v>
      </c>
      <c r="AS161">
        <f t="shared" si="67"/>
        <v>-5.6666666666666671E-3</v>
      </c>
      <c r="AT161">
        <f t="shared" si="83"/>
        <v>-1.9333333333333334E-2</v>
      </c>
      <c r="AU161">
        <f t="shared" si="84"/>
        <v>-0.01</v>
      </c>
      <c r="AV161">
        <f t="shared" si="85"/>
        <v>6.6666666666666671E-3</v>
      </c>
      <c r="AW161">
        <f t="shared" si="86"/>
        <v>3.3333333333333335E-3</v>
      </c>
      <c r="AX161">
        <f t="shared" si="87"/>
        <v>-2.9666666666666668E-2</v>
      </c>
      <c r="AY161">
        <f t="shared" si="88"/>
        <v>-5.0333333333333334E-2</v>
      </c>
      <c r="AZ161">
        <f t="shared" si="89"/>
        <v>-3.9333333333333331E-2</v>
      </c>
      <c r="BA161">
        <f t="shared" si="90"/>
        <v>-2.7333333333333334E-2</v>
      </c>
      <c r="BB161">
        <f t="shared" si="91"/>
        <v>1.6666666666666668E-3</v>
      </c>
      <c r="BC161">
        <f t="shared" si="92"/>
        <v>5.0000000000000001E-3</v>
      </c>
      <c r="BD161">
        <f t="shared" si="93"/>
        <v>-8.3333333333333332E-3</v>
      </c>
      <c r="BE161">
        <f t="shared" si="94"/>
        <v>8.3333333333333332E-3</v>
      </c>
      <c r="BF161">
        <f t="shared" si="95"/>
        <v>0.03</v>
      </c>
      <c r="BG161">
        <f t="shared" si="96"/>
        <v>4.6666666666666669E-2</v>
      </c>
      <c r="BH161">
        <f t="shared" si="97"/>
        <v>3.1666666666666669E-2</v>
      </c>
      <c r="BI161">
        <f t="shared" si="98"/>
        <v>3.3333333333333333E-2</v>
      </c>
      <c r="BJ161">
        <f t="shared" si="99"/>
        <v>4.8333333333333332E-2</v>
      </c>
      <c r="BK161">
        <f t="shared" si="68"/>
        <v>0.04</v>
      </c>
      <c r="BL161">
        <f t="shared" si="69"/>
        <v>4.4999999999999998E-2</v>
      </c>
      <c r="BM161">
        <f t="shared" si="70"/>
        <v>3.833333333333333E-2</v>
      </c>
      <c r="BN161">
        <f t="shared" si="71"/>
        <v>3.833333333333333E-2</v>
      </c>
      <c r="BO161">
        <f t="shared" si="72"/>
        <v>0.06</v>
      </c>
      <c r="BP161">
        <f t="shared" si="73"/>
        <v>7.6666666666666661E-2</v>
      </c>
      <c r="BQ161">
        <f t="shared" si="74"/>
        <v>0.09</v>
      </c>
      <c r="BR161">
        <f t="shared" si="75"/>
        <v>8.3333333333333329E-2</v>
      </c>
      <c r="BS161">
        <f t="shared" si="76"/>
        <v>0.08</v>
      </c>
      <c r="BT161">
        <f t="shared" si="77"/>
        <v>7.0000000000000007E-2</v>
      </c>
      <c r="BU161">
        <f t="shared" si="78"/>
        <v>5.1666666666666666E-2</v>
      </c>
      <c r="BV161">
        <f t="shared" si="79"/>
        <v>8.1666666666666665E-2</v>
      </c>
      <c r="BW161">
        <f t="shared" si="80"/>
        <v>0.08</v>
      </c>
      <c r="BX161">
        <f t="shared" si="81"/>
        <v>9.8333333333333328E-2</v>
      </c>
      <c r="BY161">
        <f t="shared" si="82"/>
        <v>0.115</v>
      </c>
    </row>
    <row r="162" spans="8:77" x14ac:dyDescent="0.25">
      <c r="H162">
        <v>1889</v>
      </c>
      <c r="I162">
        <v>1895</v>
      </c>
      <c r="J162">
        <v>1945</v>
      </c>
      <c r="K162">
        <v>1895</v>
      </c>
      <c r="L162">
        <v>1713</v>
      </c>
      <c r="M162">
        <v>1774</v>
      </c>
      <c r="N162">
        <v>1891</v>
      </c>
      <c r="O162">
        <v>1896</v>
      </c>
      <c r="P162">
        <v>1880</v>
      </c>
      <c r="Q162">
        <v>1850</v>
      </c>
      <c r="R162">
        <v>1858</v>
      </c>
      <c r="S162">
        <v>1879</v>
      </c>
      <c r="T162">
        <v>1877</v>
      </c>
      <c r="U162">
        <v>1826</v>
      </c>
      <c r="V162">
        <v>1842</v>
      </c>
      <c r="W162">
        <v>1934</v>
      </c>
      <c r="X162">
        <v>1972</v>
      </c>
      <c r="Y162">
        <v>1952</v>
      </c>
      <c r="Z162">
        <v>1929</v>
      </c>
      <c r="AA162">
        <v>1819</v>
      </c>
      <c r="AB162">
        <v>1822</v>
      </c>
      <c r="AC162">
        <v>1904</v>
      </c>
      <c r="AD162">
        <v>1926</v>
      </c>
      <c r="AE162">
        <v>1880</v>
      </c>
      <c r="AF162">
        <v>1929</v>
      </c>
      <c r="AG162">
        <v>1947</v>
      </c>
      <c r="AH162">
        <v>1922</v>
      </c>
      <c r="AI162">
        <v>1944</v>
      </c>
      <c r="AJ162">
        <v>2021</v>
      </c>
      <c r="AK162">
        <v>1916</v>
      </c>
      <c r="AL162">
        <v>1968</v>
      </c>
      <c r="AM162">
        <v>1962</v>
      </c>
      <c r="AN162">
        <v>1918</v>
      </c>
      <c r="AO162">
        <v>1992</v>
      </c>
      <c r="AP162">
        <v>2045</v>
      </c>
      <c r="AQ162">
        <v>2037</v>
      </c>
      <c r="AS162">
        <f t="shared" si="67"/>
        <v>-2.570694087403599E-2</v>
      </c>
      <c r="AT162">
        <f t="shared" si="83"/>
        <v>-0.11928020565552699</v>
      </c>
      <c r="AU162">
        <f t="shared" si="84"/>
        <v>-8.7917737789203088E-2</v>
      </c>
      <c r="AV162">
        <f t="shared" si="85"/>
        <v>-2.7763496143958868E-2</v>
      </c>
      <c r="AW162">
        <f t="shared" si="86"/>
        <v>-2.5192802056555271E-2</v>
      </c>
      <c r="AX162">
        <f t="shared" si="87"/>
        <v>-3.3419023136246784E-2</v>
      </c>
      <c r="AY162">
        <f t="shared" si="88"/>
        <v>-4.8843187660668377E-2</v>
      </c>
      <c r="AZ162">
        <f t="shared" si="89"/>
        <v>-4.4730077120822623E-2</v>
      </c>
      <c r="BA162">
        <f t="shared" si="90"/>
        <v>-3.3933161953727503E-2</v>
      </c>
      <c r="BB162">
        <f t="shared" si="91"/>
        <v>-3.4961439588688949E-2</v>
      </c>
      <c r="BC162">
        <f t="shared" si="92"/>
        <v>-6.1182519280205655E-2</v>
      </c>
      <c r="BD162">
        <f t="shared" si="93"/>
        <v>-5.2956298200514139E-2</v>
      </c>
      <c r="BE162">
        <f t="shared" si="94"/>
        <v>-5.6555269922879178E-3</v>
      </c>
      <c r="BF162">
        <f t="shared" si="95"/>
        <v>1.3881748071979434E-2</v>
      </c>
      <c r="BG162">
        <f t="shared" si="96"/>
        <v>3.5989717223650387E-3</v>
      </c>
      <c r="BH162">
        <f t="shared" si="97"/>
        <v>-8.2262210796915161E-3</v>
      </c>
      <c r="BI162">
        <f t="shared" si="98"/>
        <v>-6.478149100257069E-2</v>
      </c>
      <c r="BJ162">
        <f t="shared" si="99"/>
        <v>-6.3239074550128532E-2</v>
      </c>
      <c r="BK162">
        <f t="shared" si="68"/>
        <v>-2.1079691516709513E-2</v>
      </c>
      <c r="BL162">
        <f t="shared" si="69"/>
        <v>-9.7686375321336758E-3</v>
      </c>
      <c r="BM162">
        <f t="shared" si="70"/>
        <v>-3.3419023136246784E-2</v>
      </c>
      <c r="BN162">
        <f t="shared" si="71"/>
        <v>-8.2262210796915161E-3</v>
      </c>
      <c r="BO162">
        <f t="shared" si="72"/>
        <v>1.0282776349614395E-3</v>
      </c>
      <c r="BP162">
        <f t="shared" si="73"/>
        <v>-1.1825192802056555E-2</v>
      </c>
      <c r="BQ162">
        <f t="shared" si="74"/>
        <v>-5.1413881748071976E-4</v>
      </c>
      <c r="BR162">
        <f t="shared" si="75"/>
        <v>3.9074550128534703E-2</v>
      </c>
      <c r="BS162">
        <f t="shared" si="76"/>
        <v>-1.4910025706940874E-2</v>
      </c>
      <c r="BT162">
        <f t="shared" si="77"/>
        <v>1.1825192802056555E-2</v>
      </c>
      <c r="BU162">
        <f t="shared" si="78"/>
        <v>8.7403598971722372E-3</v>
      </c>
      <c r="BV162">
        <f t="shared" si="79"/>
        <v>-1.3881748071979434E-2</v>
      </c>
      <c r="BW162">
        <f t="shared" si="80"/>
        <v>2.4164524421593829E-2</v>
      </c>
      <c r="BX162">
        <f t="shared" si="81"/>
        <v>5.1413881748071981E-2</v>
      </c>
      <c r="BY162">
        <f t="shared" si="82"/>
        <v>4.7300771208226219E-2</v>
      </c>
    </row>
    <row r="163" spans="8:77" x14ac:dyDescent="0.25">
      <c r="H163">
        <v>1138</v>
      </c>
      <c r="I163">
        <v>1154</v>
      </c>
      <c r="J163">
        <v>1150</v>
      </c>
      <c r="K163">
        <v>1126</v>
      </c>
      <c r="L163">
        <v>1098</v>
      </c>
      <c r="M163">
        <v>1094</v>
      </c>
      <c r="N163">
        <v>1088</v>
      </c>
      <c r="O163">
        <v>1108</v>
      </c>
      <c r="P163">
        <v>1112</v>
      </c>
      <c r="Q163">
        <v>1106</v>
      </c>
      <c r="R163">
        <v>1080</v>
      </c>
      <c r="S163">
        <v>1102</v>
      </c>
      <c r="T163">
        <v>1114</v>
      </c>
      <c r="U163">
        <v>1108</v>
      </c>
      <c r="V163">
        <v>1152</v>
      </c>
      <c r="W163">
        <v>1186</v>
      </c>
      <c r="X163">
        <v>1194</v>
      </c>
      <c r="Y163">
        <v>1184</v>
      </c>
      <c r="Z163">
        <v>1176</v>
      </c>
      <c r="AA163">
        <v>1168</v>
      </c>
      <c r="AB163">
        <v>1208</v>
      </c>
      <c r="AC163">
        <v>1188</v>
      </c>
      <c r="AD163">
        <v>1190</v>
      </c>
      <c r="AE163">
        <v>1178</v>
      </c>
      <c r="AF163">
        <v>1162</v>
      </c>
      <c r="AG163">
        <v>1194</v>
      </c>
      <c r="AH163">
        <v>1188</v>
      </c>
      <c r="AI163">
        <v>1168</v>
      </c>
      <c r="AJ163">
        <v>1172</v>
      </c>
      <c r="AK163">
        <v>1174</v>
      </c>
      <c r="AL163">
        <v>1166</v>
      </c>
      <c r="AM163">
        <v>1180</v>
      </c>
      <c r="AN163">
        <v>1182</v>
      </c>
      <c r="AO163">
        <v>1176</v>
      </c>
      <c r="AP163">
        <v>1174</v>
      </c>
      <c r="AQ163">
        <v>1174</v>
      </c>
      <c r="AS163">
        <f t="shared" si="67"/>
        <v>-2.0869565217391306E-2</v>
      </c>
      <c r="AT163">
        <f t="shared" si="83"/>
        <v>-4.5217391304347827E-2</v>
      </c>
      <c r="AU163">
        <f t="shared" si="84"/>
        <v>-4.8695652173913043E-2</v>
      </c>
      <c r="AV163">
        <f t="shared" si="85"/>
        <v>-5.3913043478260869E-2</v>
      </c>
      <c r="AW163">
        <f t="shared" si="86"/>
        <v>-3.6521739130434785E-2</v>
      </c>
      <c r="AX163">
        <f t="shared" si="87"/>
        <v>-3.3043478260869563E-2</v>
      </c>
      <c r="AY163">
        <f t="shared" si="88"/>
        <v>-3.826086956521739E-2</v>
      </c>
      <c r="AZ163">
        <f t="shared" si="89"/>
        <v>-6.0869565217391307E-2</v>
      </c>
      <c r="BA163">
        <f t="shared" si="90"/>
        <v>-4.1739130434782612E-2</v>
      </c>
      <c r="BB163">
        <f t="shared" si="91"/>
        <v>-3.1304347826086959E-2</v>
      </c>
      <c r="BC163">
        <f t="shared" si="92"/>
        <v>-3.6521739130434785E-2</v>
      </c>
      <c r="BD163">
        <f t="shared" si="93"/>
        <v>1.7391304347826088E-3</v>
      </c>
      <c r="BE163">
        <f t="shared" si="94"/>
        <v>3.1304347826086959E-2</v>
      </c>
      <c r="BF163">
        <f t="shared" si="95"/>
        <v>3.826086956521739E-2</v>
      </c>
      <c r="BG163">
        <f t="shared" si="96"/>
        <v>2.9565217391304348E-2</v>
      </c>
      <c r="BH163">
        <f t="shared" si="97"/>
        <v>2.2608695652173914E-2</v>
      </c>
      <c r="BI163">
        <f t="shared" si="98"/>
        <v>1.5652173913043479E-2</v>
      </c>
      <c r="BJ163">
        <f t="shared" si="99"/>
        <v>5.0434782608695654E-2</v>
      </c>
      <c r="BK163">
        <f t="shared" si="68"/>
        <v>3.3043478260869563E-2</v>
      </c>
      <c r="BL163">
        <f t="shared" si="69"/>
        <v>3.4782608695652174E-2</v>
      </c>
      <c r="BM163">
        <f t="shared" si="70"/>
        <v>2.4347826086956521E-2</v>
      </c>
      <c r="BN163">
        <f t="shared" si="71"/>
        <v>1.0434782608695653E-2</v>
      </c>
      <c r="BO163">
        <f t="shared" si="72"/>
        <v>3.826086956521739E-2</v>
      </c>
      <c r="BP163">
        <f t="shared" si="73"/>
        <v>3.3043478260869563E-2</v>
      </c>
      <c r="BQ163">
        <f t="shared" si="74"/>
        <v>1.5652173913043479E-2</v>
      </c>
      <c r="BR163">
        <f t="shared" si="75"/>
        <v>1.9130434782608695E-2</v>
      </c>
      <c r="BS163">
        <f t="shared" si="76"/>
        <v>2.0869565217391306E-2</v>
      </c>
      <c r="BT163">
        <f t="shared" si="77"/>
        <v>1.391304347826087E-2</v>
      </c>
      <c r="BU163">
        <f t="shared" si="78"/>
        <v>2.6086956521739129E-2</v>
      </c>
      <c r="BV163">
        <f t="shared" si="79"/>
        <v>2.782608695652174E-2</v>
      </c>
      <c r="BW163">
        <f t="shared" si="80"/>
        <v>2.2608695652173914E-2</v>
      </c>
      <c r="BX163">
        <f t="shared" si="81"/>
        <v>2.0869565217391306E-2</v>
      </c>
      <c r="BY163">
        <f t="shared" si="82"/>
        <v>2.0869565217391306E-2</v>
      </c>
    </row>
    <row r="164" spans="8:77" x14ac:dyDescent="0.25">
      <c r="H164">
        <v>1438</v>
      </c>
      <c r="I164">
        <v>1582</v>
      </c>
      <c r="J164">
        <v>1608</v>
      </c>
      <c r="K164">
        <v>1604</v>
      </c>
      <c r="L164">
        <v>1632</v>
      </c>
      <c r="M164">
        <v>1604</v>
      </c>
      <c r="N164">
        <v>1596</v>
      </c>
      <c r="O164">
        <v>1624</v>
      </c>
      <c r="P164">
        <v>1584</v>
      </c>
      <c r="Q164">
        <v>1600</v>
      </c>
      <c r="R164">
        <v>1576</v>
      </c>
      <c r="S164">
        <v>1586</v>
      </c>
      <c r="T164">
        <v>1654</v>
      </c>
      <c r="U164">
        <v>1636</v>
      </c>
      <c r="V164">
        <v>1666</v>
      </c>
      <c r="W164">
        <v>1668</v>
      </c>
      <c r="X164">
        <v>1600</v>
      </c>
      <c r="Y164">
        <v>1594</v>
      </c>
      <c r="Z164">
        <v>1570</v>
      </c>
      <c r="AA164">
        <v>1596</v>
      </c>
      <c r="AB164">
        <v>1550</v>
      </c>
      <c r="AC164">
        <v>1550</v>
      </c>
      <c r="AD164">
        <v>1556</v>
      </c>
      <c r="AE164">
        <v>1510</v>
      </c>
      <c r="AF164">
        <v>1532</v>
      </c>
      <c r="AG164">
        <v>1590</v>
      </c>
      <c r="AH164">
        <v>1570</v>
      </c>
      <c r="AI164">
        <v>1546</v>
      </c>
      <c r="AJ164">
        <v>1580</v>
      </c>
      <c r="AK164">
        <v>1560</v>
      </c>
      <c r="AL164">
        <v>1558</v>
      </c>
      <c r="AM164">
        <v>1554</v>
      </c>
      <c r="AN164">
        <v>1584</v>
      </c>
      <c r="AO164">
        <v>1580</v>
      </c>
      <c r="AP164">
        <v>1534</v>
      </c>
      <c r="AQ164">
        <v>1566</v>
      </c>
      <c r="AS164">
        <f t="shared" si="67"/>
        <v>-2.4875621890547263E-3</v>
      </c>
      <c r="AT164">
        <f t="shared" si="83"/>
        <v>1.4925373134328358E-2</v>
      </c>
      <c r="AU164">
        <f t="shared" si="84"/>
        <v>-2.4875621890547263E-3</v>
      </c>
      <c r="AV164">
        <f t="shared" si="85"/>
        <v>-7.462686567164179E-3</v>
      </c>
      <c r="AW164">
        <f t="shared" si="86"/>
        <v>9.9502487562189053E-3</v>
      </c>
      <c r="AX164">
        <f t="shared" si="87"/>
        <v>-1.4925373134328358E-2</v>
      </c>
      <c r="AY164">
        <f t="shared" si="88"/>
        <v>-4.9751243781094526E-3</v>
      </c>
      <c r="AZ164">
        <f t="shared" si="89"/>
        <v>-1.9900497512437811E-2</v>
      </c>
      <c r="BA164">
        <f t="shared" si="90"/>
        <v>-1.3681592039800995E-2</v>
      </c>
      <c r="BB164">
        <f t="shared" si="91"/>
        <v>2.8606965174129355E-2</v>
      </c>
      <c r="BC164">
        <f t="shared" si="92"/>
        <v>1.7412935323383085E-2</v>
      </c>
      <c r="BD164">
        <f t="shared" si="93"/>
        <v>3.6069651741293535E-2</v>
      </c>
      <c r="BE164">
        <f t="shared" si="94"/>
        <v>3.7313432835820892E-2</v>
      </c>
      <c r="BF164">
        <f t="shared" si="95"/>
        <v>-4.9751243781094526E-3</v>
      </c>
      <c r="BG164">
        <f t="shared" si="96"/>
        <v>-8.7064676616915426E-3</v>
      </c>
      <c r="BH164">
        <f t="shared" si="97"/>
        <v>-2.36318407960199E-2</v>
      </c>
      <c r="BI164">
        <f t="shared" si="98"/>
        <v>-7.462686567164179E-3</v>
      </c>
      <c r="BJ164">
        <f t="shared" si="99"/>
        <v>-3.6069651741293535E-2</v>
      </c>
      <c r="BK164">
        <f t="shared" si="68"/>
        <v>-3.6069651741293535E-2</v>
      </c>
      <c r="BL164">
        <f t="shared" si="69"/>
        <v>-3.2338308457711441E-2</v>
      </c>
      <c r="BM164">
        <f t="shared" si="70"/>
        <v>-6.0945273631840796E-2</v>
      </c>
      <c r="BN164">
        <f t="shared" si="71"/>
        <v>-4.7263681592039801E-2</v>
      </c>
      <c r="BO164">
        <f t="shared" si="72"/>
        <v>-1.1194029850746268E-2</v>
      </c>
      <c r="BP164">
        <f t="shared" si="73"/>
        <v>-2.36318407960199E-2</v>
      </c>
      <c r="BQ164">
        <f t="shared" si="74"/>
        <v>-3.8557213930348257E-2</v>
      </c>
      <c r="BR164">
        <f t="shared" si="75"/>
        <v>-1.7412935323383085E-2</v>
      </c>
      <c r="BS164">
        <f t="shared" si="76"/>
        <v>-2.9850746268656716E-2</v>
      </c>
      <c r="BT164">
        <f t="shared" si="77"/>
        <v>-3.109452736318408E-2</v>
      </c>
      <c r="BU164">
        <f t="shared" si="78"/>
        <v>-3.3582089552238806E-2</v>
      </c>
      <c r="BV164">
        <f t="shared" si="79"/>
        <v>-1.4925373134328358E-2</v>
      </c>
      <c r="BW164">
        <f t="shared" si="80"/>
        <v>-1.7412935323383085E-2</v>
      </c>
      <c r="BX164">
        <f t="shared" si="81"/>
        <v>-4.6019900497512436E-2</v>
      </c>
      <c r="BY164">
        <f t="shared" si="82"/>
        <v>-2.6119402985074626E-2</v>
      </c>
    </row>
    <row r="165" spans="8:77" x14ac:dyDescent="0.25">
      <c r="H165">
        <v>2203</v>
      </c>
      <c r="I165">
        <v>2203.3000000000002</v>
      </c>
      <c r="J165">
        <v>2220</v>
      </c>
      <c r="K165">
        <v>2212</v>
      </c>
      <c r="L165">
        <v>2197</v>
      </c>
      <c r="M165">
        <v>2196.6999999999998</v>
      </c>
      <c r="N165">
        <v>2192.6999999999998</v>
      </c>
      <c r="O165">
        <v>2207.6999999999998</v>
      </c>
      <c r="P165">
        <v>2264.3000000000002</v>
      </c>
      <c r="Q165">
        <v>2269</v>
      </c>
      <c r="R165">
        <v>2246.3000000000002</v>
      </c>
      <c r="S165">
        <v>2217.6999999999998</v>
      </c>
      <c r="T165">
        <v>2199</v>
      </c>
      <c r="U165">
        <v>2118.3000000000002</v>
      </c>
      <c r="V165">
        <v>2143.3000000000002</v>
      </c>
      <c r="W165">
        <v>2136</v>
      </c>
      <c r="X165">
        <v>2133.3000000000002</v>
      </c>
      <c r="Y165">
        <v>2150</v>
      </c>
      <c r="Z165">
        <v>2150.3000000000002</v>
      </c>
      <c r="AA165">
        <v>2094.6999999999998</v>
      </c>
      <c r="AB165">
        <v>2093.3000000000002</v>
      </c>
      <c r="AC165">
        <v>2116.3000000000002</v>
      </c>
      <c r="AD165">
        <v>2197.3000000000002</v>
      </c>
      <c r="AE165">
        <v>2221.6999999999998</v>
      </c>
      <c r="AF165">
        <v>2187</v>
      </c>
      <c r="AG165">
        <v>2169</v>
      </c>
      <c r="AH165">
        <v>2204.3000000000002</v>
      </c>
      <c r="AI165">
        <v>2170</v>
      </c>
      <c r="AJ165">
        <v>2198.6999999999998</v>
      </c>
      <c r="AK165">
        <v>2201</v>
      </c>
      <c r="AL165">
        <v>2225.6999999999998</v>
      </c>
      <c r="AM165">
        <v>2205</v>
      </c>
      <c r="AN165">
        <v>2203.3000000000002</v>
      </c>
      <c r="AO165">
        <v>2219.6999999999998</v>
      </c>
      <c r="AP165">
        <v>2258.6999999999998</v>
      </c>
      <c r="AQ165">
        <v>2272.3000000000002</v>
      </c>
      <c r="AS165">
        <f t="shared" si="67"/>
        <v>-3.6036036036036037E-3</v>
      </c>
      <c r="AT165">
        <f t="shared" si="83"/>
        <v>-1.036036036036036E-2</v>
      </c>
      <c r="AU165">
        <f t="shared" si="84"/>
        <v>-1.0495495495495577E-2</v>
      </c>
      <c r="AV165">
        <f t="shared" si="85"/>
        <v>-1.229729729729738E-2</v>
      </c>
      <c r="AW165">
        <f t="shared" si="86"/>
        <v>-5.5405405405406227E-3</v>
      </c>
      <c r="AX165">
        <f t="shared" si="87"/>
        <v>1.9954954954955036E-2</v>
      </c>
      <c r="AY165">
        <f t="shared" si="88"/>
        <v>2.2072072072072072E-2</v>
      </c>
      <c r="AZ165">
        <f t="shared" si="89"/>
        <v>1.1846846846846929E-2</v>
      </c>
      <c r="BA165">
        <f t="shared" si="90"/>
        <v>-1.036036036036118E-3</v>
      </c>
      <c r="BB165">
        <f t="shared" si="91"/>
        <v>-9.45945945945946E-3</v>
      </c>
      <c r="BC165">
        <f t="shared" si="92"/>
        <v>-4.5810810810810731E-2</v>
      </c>
      <c r="BD165">
        <f t="shared" si="93"/>
        <v>-3.4549549549549467E-2</v>
      </c>
      <c r="BE165">
        <f t="shared" si="94"/>
        <v>-3.783783783783784E-2</v>
      </c>
      <c r="BF165">
        <f t="shared" si="95"/>
        <v>-3.9054054054053974E-2</v>
      </c>
      <c r="BG165">
        <f t="shared" si="96"/>
        <v>-3.1531531531531529E-2</v>
      </c>
      <c r="BH165">
        <f t="shared" si="97"/>
        <v>-3.1396396396396312E-2</v>
      </c>
      <c r="BI165">
        <f t="shared" si="98"/>
        <v>-5.6441441441441524E-2</v>
      </c>
      <c r="BJ165">
        <f t="shared" si="99"/>
        <v>-5.7072072072071989E-2</v>
      </c>
      <c r="BK165">
        <f t="shared" si="68"/>
        <v>-4.671171171171163E-2</v>
      </c>
      <c r="BL165">
        <f t="shared" si="69"/>
        <v>-1.0225225225225143E-2</v>
      </c>
      <c r="BM165">
        <f t="shared" si="70"/>
        <v>7.6576576576568378E-4</v>
      </c>
      <c r="BN165">
        <f t="shared" si="71"/>
        <v>-1.4864864864864866E-2</v>
      </c>
      <c r="BO165">
        <f t="shared" si="72"/>
        <v>-2.2972972972972974E-2</v>
      </c>
      <c r="BP165">
        <f t="shared" si="73"/>
        <v>-7.0720720720719903E-3</v>
      </c>
      <c r="BQ165">
        <f t="shared" si="74"/>
        <v>-2.2522522522522521E-2</v>
      </c>
      <c r="BR165">
        <f t="shared" si="75"/>
        <v>-9.594594594594677E-3</v>
      </c>
      <c r="BS165">
        <f t="shared" si="76"/>
        <v>-8.5585585585585579E-3</v>
      </c>
      <c r="BT165">
        <f t="shared" si="77"/>
        <v>2.5675675675674858E-3</v>
      </c>
      <c r="BU165">
        <f t="shared" si="78"/>
        <v>-6.7567567567567571E-3</v>
      </c>
      <c r="BV165">
        <f t="shared" si="79"/>
        <v>-7.5225225225224405E-3</v>
      </c>
      <c r="BW165">
        <f t="shared" si="80"/>
        <v>-1.3513513513521708E-4</v>
      </c>
      <c r="BX165">
        <f t="shared" si="81"/>
        <v>1.7432432432432352E-2</v>
      </c>
      <c r="BY165">
        <f t="shared" si="82"/>
        <v>2.3558558558558641E-2</v>
      </c>
    </row>
    <row r="166" spans="8:77" x14ac:dyDescent="0.25">
      <c r="H166">
        <v>1885.6</v>
      </c>
      <c r="I166">
        <v>1897.8</v>
      </c>
      <c r="J166">
        <v>1893.9</v>
      </c>
      <c r="K166">
        <v>1922.2</v>
      </c>
      <c r="L166">
        <v>2006.7</v>
      </c>
      <c r="M166">
        <v>2010</v>
      </c>
      <c r="N166">
        <v>2050</v>
      </c>
      <c r="O166">
        <v>2137.8000000000002</v>
      </c>
      <c r="P166">
        <v>2173.9</v>
      </c>
      <c r="Q166">
        <v>2160</v>
      </c>
      <c r="R166">
        <v>2165</v>
      </c>
      <c r="S166">
        <v>2180</v>
      </c>
      <c r="T166">
        <v>2170.6</v>
      </c>
      <c r="U166">
        <v>2155.6</v>
      </c>
      <c r="V166">
        <v>2174.4</v>
      </c>
      <c r="W166">
        <v>2196.6999999999998</v>
      </c>
      <c r="X166">
        <v>2263.3000000000002</v>
      </c>
      <c r="Y166">
        <v>2286.1</v>
      </c>
      <c r="Z166">
        <v>2248.3000000000002</v>
      </c>
      <c r="AA166">
        <v>2260</v>
      </c>
      <c r="AB166">
        <v>2260</v>
      </c>
      <c r="AC166">
        <v>2237.1999999999998</v>
      </c>
      <c r="AD166">
        <v>2252.8000000000002</v>
      </c>
      <c r="AE166">
        <v>2230</v>
      </c>
      <c r="AF166">
        <v>2222.1999999999998</v>
      </c>
      <c r="AG166">
        <v>2153.9</v>
      </c>
      <c r="AH166">
        <v>2106.6999999999998</v>
      </c>
      <c r="AI166">
        <v>2144.4</v>
      </c>
      <c r="AJ166">
        <v>2212.8000000000002</v>
      </c>
      <c r="AK166">
        <v>2223.3000000000002</v>
      </c>
      <c r="AL166">
        <v>2208.9</v>
      </c>
      <c r="AM166">
        <v>2213.9</v>
      </c>
      <c r="AN166">
        <v>2243.3000000000002</v>
      </c>
      <c r="AO166">
        <v>2334.4</v>
      </c>
      <c r="AP166">
        <v>2333.3000000000002</v>
      </c>
      <c r="AQ166">
        <v>2363.9</v>
      </c>
      <c r="AS166">
        <f t="shared" si="67"/>
        <v>1.4942710808384789E-2</v>
      </c>
      <c r="AT166">
        <f t="shared" si="83"/>
        <v>5.9559638840487858E-2</v>
      </c>
      <c r="AU166">
        <f t="shared" si="84"/>
        <v>6.1302075083161676E-2</v>
      </c>
      <c r="AV166">
        <f t="shared" si="85"/>
        <v>8.2422514388299228E-2</v>
      </c>
      <c r="AW166">
        <f t="shared" si="86"/>
        <v>0.12878187866307622</v>
      </c>
      <c r="AX166">
        <f t="shared" si="87"/>
        <v>0.14784307513596281</v>
      </c>
      <c r="AY166">
        <f t="shared" si="88"/>
        <v>0.14050372247742748</v>
      </c>
      <c r="AZ166">
        <f t="shared" si="89"/>
        <v>0.14314377739056966</v>
      </c>
      <c r="BA166">
        <f t="shared" si="90"/>
        <v>0.15106394212999624</v>
      </c>
      <c r="BB166">
        <f t="shared" si="91"/>
        <v>0.14610063889328886</v>
      </c>
      <c r="BC166">
        <f t="shared" si="92"/>
        <v>0.13818047415386231</v>
      </c>
      <c r="BD166">
        <f t="shared" si="93"/>
        <v>0.14810708062727704</v>
      </c>
      <c r="BE166">
        <f t="shared" si="94"/>
        <v>0.15988172553989108</v>
      </c>
      <c r="BF166">
        <f t="shared" si="95"/>
        <v>0.19504725698294528</v>
      </c>
      <c r="BG166">
        <f t="shared" si="96"/>
        <v>0.20708590738687355</v>
      </c>
      <c r="BH166">
        <f t="shared" si="97"/>
        <v>0.1871270922435187</v>
      </c>
      <c r="BI166">
        <f t="shared" si="98"/>
        <v>0.19330482074027133</v>
      </c>
      <c r="BJ166">
        <f t="shared" si="99"/>
        <v>0.19330482074027133</v>
      </c>
      <c r="BK166">
        <f t="shared" si="68"/>
        <v>0.18126617033634285</v>
      </c>
      <c r="BL166">
        <f t="shared" si="69"/>
        <v>0.18950314166534668</v>
      </c>
      <c r="BM166">
        <f t="shared" si="70"/>
        <v>0.17746449126141819</v>
      </c>
      <c r="BN166">
        <f t="shared" si="71"/>
        <v>0.17334600559691626</v>
      </c>
      <c r="BO166">
        <f t="shared" si="72"/>
        <v>0.13728285548339406</v>
      </c>
      <c r="BP166">
        <f t="shared" si="73"/>
        <v>0.1123607371033316</v>
      </c>
      <c r="BQ166">
        <f t="shared" si="74"/>
        <v>0.13226675114842387</v>
      </c>
      <c r="BR166">
        <f t="shared" si="75"/>
        <v>0.16838270236020914</v>
      </c>
      <c r="BS166">
        <f t="shared" si="76"/>
        <v>0.17392681767780774</v>
      </c>
      <c r="BT166">
        <f t="shared" si="77"/>
        <v>0.16632345952795818</v>
      </c>
      <c r="BU166">
        <f t="shared" si="78"/>
        <v>0.16896351444110036</v>
      </c>
      <c r="BV166">
        <f t="shared" si="79"/>
        <v>0.18448703733037652</v>
      </c>
      <c r="BW166">
        <f t="shared" si="80"/>
        <v>0.23258883784782722</v>
      </c>
      <c r="BX166">
        <f t="shared" si="81"/>
        <v>0.23200802576693599</v>
      </c>
      <c r="BY166">
        <f t="shared" si="82"/>
        <v>0.24816516183536616</v>
      </c>
    </row>
    <row r="167" spans="8:77" x14ac:dyDescent="0.25">
      <c r="H167">
        <v>2491.5</v>
      </c>
      <c r="I167">
        <v>2571</v>
      </c>
      <c r="J167">
        <v>2600</v>
      </c>
      <c r="K167">
        <v>2525</v>
      </c>
      <c r="L167">
        <v>2531.5</v>
      </c>
      <c r="M167">
        <v>2577.5</v>
      </c>
      <c r="N167">
        <v>2536.5</v>
      </c>
      <c r="O167">
        <v>2530</v>
      </c>
      <c r="P167">
        <v>2553.5</v>
      </c>
      <c r="Q167">
        <v>2671.5</v>
      </c>
      <c r="R167">
        <v>2713</v>
      </c>
      <c r="S167">
        <v>2726.5</v>
      </c>
      <c r="T167">
        <v>2664</v>
      </c>
      <c r="U167">
        <v>2758.5</v>
      </c>
      <c r="V167">
        <v>2719.5</v>
      </c>
      <c r="W167">
        <v>2720.5</v>
      </c>
      <c r="X167">
        <v>2725</v>
      </c>
      <c r="Y167">
        <v>2776.5</v>
      </c>
      <c r="Z167">
        <v>2780</v>
      </c>
      <c r="AA167">
        <v>2825.5</v>
      </c>
      <c r="AB167">
        <v>2743.5</v>
      </c>
      <c r="AC167">
        <v>2729.5</v>
      </c>
      <c r="AD167">
        <v>2662</v>
      </c>
      <c r="AE167">
        <v>2748</v>
      </c>
      <c r="AF167">
        <v>2676.5</v>
      </c>
      <c r="AG167">
        <v>2844</v>
      </c>
      <c r="AH167">
        <v>2814</v>
      </c>
      <c r="AI167">
        <v>2812.5</v>
      </c>
      <c r="AJ167">
        <v>2860</v>
      </c>
      <c r="AK167">
        <v>2840</v>
      </c>
      <c r="AL167">
        <v>2900</v>
      </c>
      <c r="AM167">
        <v>2861</v>
      </c>
      <c r="AN167">
        <v>2882</v>
      </c>
      <c r="AO167">
        <v>2804.5</v>
      </c>
      <c r="AP167">
        <v>2769.5</v>
      </c>
      <c r="AQ167">
        <v>2751.5</v>
      </c>
      <c r="AS167">
        <f t="shared" si="67"/>
        <v>-2.8846153846153848E-2</v>
      </c>
      <c r="AT167">
        <f t="shared" si="83"/>
        <v>-2.6346153846153846E-2</v>
      </c>
      <c r="AU167">
        <f t="shared" si="84"/>
        <v>-8.6538461538461543E-3</v>
      </c>
      <c r="AV167">
        <f t="shared" si="85"/>
        <v>-2.4423076923076922E-2</v>
      </c>
      <c r="AW167">
        <f t="shared" si="86"/>
        <v>-2.6923076923076925E-2</v>
      </c>
      <c r="AX167">
        <f t="shared" si="87"/>
        <v>-1.7884615384615384E-2</v>
      </c>
      <c r="AY167">
        <f t="shared" si="88"/>
        <v>2.75E-2</v>
      </c>
      <c r="AZ167">
        <f t="shared" si="89"/>
        <v>4.3461538461538461E-2</v>
      </c>
      <c r="BA167">
        <f t="shared" si="90"/>
        <v>4.8653846153846152E-2</v>
      </c>
      <c r="BB167">
        <f t="shared" si="91"/>
        <v>2.4615384615384615E-2</v>
      </c>
      <c r="BC167">
        <f t="shared" si="92"/>
        <v>6.0961538461538463E-2</v>
      </c>
      <c r="BD167">
        <f t="shared" si="93"/>
        <v>4.5961538461538463E-2</v>
      </c>
      <c r="BE167">
        <f t="shared" si="94"/>
        <v>4.6346153846153849E-2</v>
      </c>
      <c r="BF167">
        <f t="shared" si="95"/>
        <v>4.807692307692308E-2</v>
      </c>
      <c r="BG167">
        <f t="shared" si="96"/>
        <v>6.788461538461539E-2</v>
      </c>
      <c r="BH167">
        <f t="shared" si="97"/>
        <v>6.9230769230769235E-2</v>
      </c>
      <c r="BI167">
        <f t="shared" si="98"/>
        <v>8.6730769230769236E-2</v>
      </c>
      <c r="BJ167">
        <f t="shared" si="99"/>
        <v>5.5192307692307693E-2</v>
      </c>
      <c r="BK167">
        <f t="shared" si="68"/>
        <v>4.980769230769231E-2</v>
      </c>
      <c r="BL167">
        <f t="shared" si="69"/>
        <v>2.3846153846153847E-2</v>
      </c>
      <c r="BM167">
        <f t="shared" si="70"/>
        <v>5.6923076923076923E-2</v>
      </c>
      <c r="BN167">
        <f t="shared" si="71"/>
        <v>2.9423076923076923E-2</v>
      </c>
      <c r="BO167">
        <f t="shared" si="72"/>
        <v>9.3846153846153843E-2</v>
      </c>
      <c r="BP167">
        <f t="shared" si="73"/>
        <v>8.2307692307692304E-2</v>
      </c>
      <c r="BQ167">
        <f t="shared" si="74"/>
        <v>8.1730769230769232E-2</v>
      </c>
      <c r="BR167">
        <f t="shared" si="75"/>
        <v>0.1</v>
      </c>
      <c r="BS167">
        <f t="shared" si="76"/>
        <v>9.2307692307692313E-2</v>
      </c>
      <c r="BT167">
        <f t="shared" si="77"/>
        <v>0.11538461538461539</v>
      </c>
      <c r="BU167">
        <f t="shared" si="78"/>
        <v>0.10038461538461538</v>
      </c>
      <c r="BV167">
        <f t="shared" si="79"/>
        <v>0.10846153846153846</v>
      </c>
      <c r="BW167">
        <f t="shared" si="80"/>
        <v>7.8653846153846158E-2</v>
      </c>
      <c r="BX167">
        <f t="shared" si="81"/>
        <v>6.5192307692307688E-2</v>
      </c>
      <c r="BY167">
        <f t="shared" si="82"/>
        <v>5.8269230769230768E-2</v>
      </c>
    </row>
    <row r="168" spans="8:77" x14ac:dyDescent="0.25">
      <c r="H168">
        <v>2452.5</v>
      </c>
      <c r="I168">
        <v>2467.5</v>
      </c>
      <c r="J168">
        <v>2437.5</v>
      </c>
      <c r="K168">
        <v>2467.5</v>
      </c>
      <c r="L168">
        <v>2522.5</v>
      </c>
      <c r="M168">
        <v>2570</v>
      </c>
      <c r="N168">
        <v>2565</v>
      </c>
      <c r="O168">
        <v>2512.5</v>
      </c>
      <c r="P168">
        <v>2452.5</v>
      </c>
      <c r="Q168">
        <v>2560</v>
      </c>
      <c r="R168">
        <v>2630</v>
      </c>
      <c r="S168">
        <v>2592.5</v>
      </c>
      <c r="T168">
        <v>2612.5</v>
      </c>
      <c r="U168">
        <v>2627.5</v>
      </c>
      <c r="V168">
        <v>2720</v>
      </c>
      <c r="W168">
        <v>2652.5</v>
      </c>
      <c r="X168">
        <v>2637.5</v>
      </c>
      <c r="Y168">
        <v>2620</v>
      </c>
      <c r="Z168">
        <v>2632.5</v>
      </c>
      <c r="AA168">
        <v>2657.5</v>
      </c>
      <c r="AB168">
        <v>2560</v>
      </c>
      <c r="AC168">
        <v>2597.5</v>
      </c>
      <c r="AD168">
        <v>2630</v>
      </c>
      <c r="AE168">
        <v>2565</v>
      </c>
      <c r="AF168">
        <v>2605</v>
      </c>
      <c r="AG168">
        <v>2640</v>
      </c>
      <c r="AH168">
        <v>2647.5</v>
      </c>
      <c r="AI168">
        <v>2642.5</v>
      </c>
      <c r="AJ168">
        <v>2750</v>
      </c>
      <c r="AK168">
        <v>2742.5</v>
      </c>
      <c r="AL168">
        <v>2772.5</v>
      </c>
      <c r="AM168">
        <v>2787.5</v>
      </c>
      <c r="AN168">
        <v>2690</v>
      </c>
      <c r="AO168">
        <v>2682.5</v>
      </c>
      <c r="AP168">
        <v>2600</v>
      </c>
      <c r="AQ168">
        <v>2660</v>
      </c>
      <c r="AS168">
        <f t="shared" si="67"/>
        <v>1.2307692307692308E-2</v>
      </c>
      <c r="AT168">
        <f t="shared" si="83"/>
        <v>3.487179487179487E-2</v>
      </c>
      <c r="AU168">
        <f t="shared" si="84"/>
        <v>5.4358974358974362E-2</v>
      </c>
      <c r="AV168">
        <f t="shared" si="85"/>
        <v>5.2307692307692305E-2</v>
      </c>
      <c r="AW168">
        <f t="shared" si="86"/>
        <v>3.0769230769230771E-2</v>
      </c>
      <c r="AX168">
        <f t="shared" si="87"/>
        <v>6.1538461538461538E-3</v>
      </c>
      <c r="AY168">
        <f t="shared" si="88"/>
        <v>5.0256410256410255E-2</v>
      </c>
      <c r="AZ168">
        <f t="shared" si="89"/>
        <v>7.8974358974358977E-2</v>
      </c>
      <c r="BA168">
        <f t="shared" si="90"/>
        <v>6.3589743589743591E-2</v>
      </c>
      <c r="BB168">
        <f t="shared" si="91"/>
        <v>7.179487179487179E-2</v>
      </c>
      <c r="BC168">
        <f t="shared" si="92"/>
        <v>7.7948717948717952E-2</v>
      </c>
      <c r="BD168">
        <f t="shared" si="93"/>
        <v>0.1158974358974359</v>
      </c>
      <c r="BE168">
        <f t="shared" si="94"/>
        <v>8.82051282051282E-2</v>
      </c>
      <c r="BF168">
        <f t="shared" si="95"/>
        <v>8.2051282051282051E-2</v>
      </c>
      <c r="BG168">
        <f t="shared" si="96"/>
        <v>7.4871794871794878E-2</v>
      </c>
      <c r="BH168">
        <f t="shared" si="97"/>
        <v>0.08</v>
      </c>
      <c r="BI168">
        <f t="shared" si="98"/>
        <v>9.0256410256410263E-2</v>
      </c>
      <c r="BJ168">
        <f t="shared" si="99"/>
        <v>5.0256410256410255E-2</v>
      </c>
      <c r="BK168">
        <f t="shared" si="68"/>
        <v>6.5641025641025641E-2</v>
      </c>
      <c r="BL168">
        <f t="shared" si="69"/>
        <v>7.8974358974358977E-2</v>
      </c>
      <c r="BM168">
        <f t="shared" si="70"/>
        <v>5.2307692307692305E-2</v>
      </c>
      <c r="BN168">
        <f t="shared" si="71"/>
        <v>6.8717948717948715E-2</v>
      </c>
      <c r="BO168">
        <f t="shared" si="72"/>
        <v>8.3076923076923076E-2</v>
      </c>
      <c r="BP168">
        <f t="shared" si="73"/>
        <v>8.615384615384615E-2</v>
      </c>
      <c r="BQ168">
        <f t="shared" si="74"/>
        <v>8.4102564102564101E-2</v>
      </c>
      <c r="BR168">
        <f t="shared" si="75"/>
        <v>0.12820512820512819</v>
      </c>
      <c r="BS168">
        <f t="shared" si="76"/>
        <v>0.12512820512820513</v>
      </c>
      <c r="BT168">
        <f t="shared" si="77"/>
        <v>0.13743589743589743</v>
      </c>
      <c r="BU168">
        <f t="shared" si="78"/>
        <v>0.14358974358974358</v>
      </c>
      <c r="BV168">
        <f t="shared" si="79"/>
        <v>0.10358974358974359</v>
      </c>
      <c r="BW168">
        <f t="shared" si="80"/>
        <v>0.10051282051282051</v>
      </c>
      <c r="BX168">
        <f t="shared" si="81"/>
        <v>6.6666666666666666E-2</v>
      </c>
      <c r="BY168">
        <f t="shared" si="82"/>
        <v>9.1282051282051288E-2</v>
      </c>
    </row>
    <row r="169" spans="8:77" x14ac:dyDescent="0.25">
      <c r="H169">
        <v>1782.5</v>
      </c>
      <c r="I169">
        <v>1832.5</v>
      </c>
      <c r="J169">
        <v>1805</v>
      </c>
      <c r="K169">
        <v>1765</v>
      </c>
      <c r="L169">
        <v>1775</v>
      </c>
      <c r="M169">
        <v>1715</v>
      </c>
      <c r="N169">
        <v>1780</v>
      </c>
      <c r="O169">
        <v>1812.5</v>
      </c>
      <c r="P169">
        <v>1825</v>
      </c>
      <c r="Q169">
        <v>1792.5</v>
      </c>
      <c r="R169">
        <v>1800</v>
      </c>
      <c r="S169">
        <v>1852.5</v>
      </c>
      <c r="T169">
        <v>1827.5</v>
      </c>
      <c r="U169">
        <v>1857.5</v>
      </c>
      <c r="V169">
        <v>1812.5</v>
      </c>
      <c r="W169">
        <v>1832.5</v>
      </c>
      <c r="X169">
        <v>1830</v>
      </c>
      <c r="Y169">
        <v>1867.5</v>
      </c>
      <c r="Z169">
        <v>1855</v>
      </c>
      <c r="AA169">
        <v>1977.5</v>
      </c>
      <c r="AB169">
        <v>2002.5</v>
      </c>
      <c r="AC169">
        <v>1922.5</v>
      </c>
      <c r="AD169">
        <v>1920</v>
      </c>
      <c r="AE169">
        <v>1865</v>
      </c>
      <c r="AF169">
        <v>1842.5</v>
      </c>
      <c r="AG169">
        <v>1767.5</v>
      </c>
      <c r="AH169">
        <v>1847.5</v>
      </c>
      <c r="AI169">
        <v>1845</v>
      </c>
      <c r="AJ169">
        <v>1845</v>
      </c>
      <c r="AK169">
        <v>1852.5</v>
      </c>
      <c r="AL169">
        <v>1835</v>
      </c>
      <c r="AM169">
        <v>1852.5</v>
      </c>
      <c r="AN169">
        <v>1805</v>
      </c>
      <c r="AO169">
        <v>1782.5</v>
      </c>
      <c r="AP169">
        <v>1797.5</v>
      </c>
      <c r="AQ169">
        <v>1752.5</v>
      </c>
      <c r="AS169">
        <f t="shared" si="67"/>
        <v>-2.2160664819944598E-2</v>
      </c>
      <c r="AT169">
        <f t="shared" si="83"/>
        <v>-1.662049861495845E-2</v>
      </c>
      <c r="AU169">
        <f t="shared" si="84"/>
        <v>-4.9861495844875349E-2</v>
      </c>
      <c r="AV169">
        <f t="shared" si="85"/>
        <v>-1.3850415512465374E-2</v>
      </c>
      <c r="AW169">
        <f t="shared" si="86"/>
        <v>4.1551246537396124E-3</v>
      </c>
      <c r="AX169">
        <f t="shared" si="87"/>
        <v>1.1080332409972299E-2</v>
      </c>
      <c r="AY169">
        <f t="shared" si="88"/>
        <v>-6.9252077562326868E-3</v>
      </c>
      <c r="AZ169">
        <f t="shared" si="89"/>
        <v>-2.7700831024930748E-3</v>
      </c>
      <c r="BA169">
        <f t="shared" si="90"/>
        <v>2.6315789473684209E-2</v>
      </c>
      <c r="BB169">
        <f t="shared" si="91"/>
        <v>1.2465373961218837E-2</v>
      </c>
      <c r="BC169">
        <f t="shared" si="92"/>
        <v>2.9085872576177285E-2</v>
      </c>
      <c r="BD169">
        <f t="shared" si="93"/>
        <v>4.1551246537396124E-3</v>
      </c>
      <c r="BE169">
        <f t="shared" si="94"/>
        <v>1.5235457063711912E-2</v>
      </c>
      <c r="BF169">
        <f t="shared" si="95"/>
        <v>1.3850415512465374E-2</v>
      </c>
      <c r="BG169">
        <f t="shared" si="96"/>
        <v>3.4626038781163437E-2</v>
      </c>
      <c r="BH169">
        <f t="shared" si="97"/>
        <v>2.7700831024930747E-2</v>
      </c>
      <c r="BI169">
        <f t="shared" si="98"/>
        <v>9.5567867036011084E-2</v>
      </c>
      <c r="BJ169">
        <f t="shared" si="99"/>
        <v>0.10941828254847645</v>
      </c>
      <c r="BK169">
        <f t="shared" si="68"/>
        <v>6.5096952908587261E-2</v>
      </c>
      <c r="BL169">
        <f t="shared" si="69"/>
        <v>6.3711911357340723E-2</v>
      </c>
      <c r="BM169">
        <f t="shared" si="70"/>
        <v>3.3240997229916899E-2</v>
      </c>
      <c r="BN169">
        <f t="shared" si="71"/>
        <v>2.077562326869806E-2</v>
      </c>
      <c r="BO169">
        <f t="shared" si="72"/>
        <v>-2.077562326869806E-2</v>
      </c>
      <c r="BP169">
        <f t="shared" si="73"/>
        <v>2.3545706371191136E-2</v>
      </c>
      <c r="BQ169">
        <f t="shared" si="74"/>
        <v>2.2160664819944598E-2</v>
      </c>
      <c r="BR169">
        <f t="shared" si="75"/>
        <v>2.2160664819944598E-2</v>
      </c>
      <c r="BS169">
        <f t="shared" si="76"/>
        <v>2.6315789473684209E-2</v>
      </c>
      <c r="BT169">
        <f t="shared" si="77"/>
        <v>1.662049861495845E-2</v>
      </c>
      <c r="BU169">
        <f t="shared" si="78"/>
        <v>2.6315789473684209E-2</v>
      </c>
      <c r="BV169">
        <f t="shared" si="79"/>
        <v>0</v>
      </c>
      <c r="BW169">
        <f t="shared" si="80"/>
        <v>-1.2465373961218837E-2</v>
      </c>
      <c r="BX169">
        <f t="shared" si="81"/>
        <v>-4.1551246537396124E-3</v>
      </c>
      <c r="BY169">
        <f t="shared" si="82"/>
        <v>-2.9085872576177285E-2</v>
      </c>
    </row>
    <row r="170" spans="8:77" x14ac:dyDescent="0.25">
      <c r="H170">
        <v>1977.5</v>
      </c>
      <c r="I170">
        <v>2105</v>
      </c>
      <c r="J170">
        <v>2145</v>
      </c>
      <c r="K170">
        <v>2145</v>
      </c>
      <c r="L170">
        <v>2100</v>
      </c>
      <c r="M170">
        <v>2157.5</v>
      </c>
      <c r="N170">
        <v>2150</v>
      </c>
      <c r="O170">
        <v>2117.5</v>
      </c>
      <c r="P170">
        <v>2070</v>
      </c>
      <c r="Q170">
        <v>2015</v>
      </c>
      <c r="R170">
        <v>2030</v>
      </c>
      <c r="S170">
        <v>2057.5</v>
      </c>
      <c r="T170">
        <v>2075</v>
      </c>
      <c r="U170">
        <v>1975</v>
      </c>
      <c r="V170">
        <v>1957.5</v>
      </c>
      <c r="W170">
        <v>1865</v>
      </c>
      <c r="X170">
        <v>1775</v>
      </c>
      <c r="Y170">
        <v>1817.5</v>
      </c>
      <c r="Z170">
        <v>1792.5</v>
      </c>
      <c r="AA170">
        <v>1777.5</v>
      </c>
      <c r="AB170">
        <v>1767.5</v>
      </c>
      <c r="AC170">
        <v>1715</v>
      </c>
      <c r="AD170">
        <v>1602.5</v>
      </c>
      <c r="AE170">
        <v>1662.5</v>
      </c>
      <c r="AF170">
        <v>1627.5</v>
      </c>
      <c r="AG170">
        <v>1530</v>
      </c>
      <c r="AH170">
        <v>1420</v>
      </c>
      <c r="AI170">
        <v>1370</v>
      </c>
      <c r="AJ170">
        <v>1427.5</v>
      </c>
      <c r="AK170">
        <v>1370</v>
      </c>
      <c r="AL170">
        <v>1320</v>
      </c>
      <c r="AM170">
        <v>1390</v>
      </c>
      <c r="AN170">
        <v>1507.5</v>
      </c>
      <c r="AO170">
        <v>1635</v>
      </c>
      <c r="AP170">
        <v>1580</v>
      </c>
      <c r="AQ170">
        <v>1632.5</v>
      </c>
      <c r="AS170">
        <f t="shared" si="67"/>
        <v>0</v>
      </c>
      <c r="AT170">
        <f t="shared" si="83"/>
        <v>-2.097902097902098E-2</v>
      </c>
      <c r="AU170">
        <f t="shared" si="84"/>
        <v>5.8275058275058279E-3</v>
      </c>
      <c r="AV170">
        <f t="shared" si="85"/>
        <v>2.331002331002331E-3</v>
      </c>
      <c r="AW170">
        <f t="shared" si="86"/>
        <v>-1.282051282051282E-2</v>
      </c>
      <c r="AX170">
        <f t="shared" si="87"/>
        <v>-3.4965034965034968E-2</v>
      </c>
      <c r="AY170">
        <f t="shared" si="88"/>
        <v>-6.0606060606060608E-2</v>
      </c>
      <c r="AZ170">
        <f t="shared" si="89"/>
        <v>-5.3613053613053616E-2</v>
      </c>
      <c r="BA170">
        <f t="shared" si="90"/>
        <v>-4.0792540792540792E-2</v>
      </c>
      <c r="BB170">
        <f t="shared" si="91"/>
        <v>-3.2634032634032632E-2</v>
      </c>
      <c r="BC170">
        <f t="shared" si="92"/>
        <v>-7.9254079254079249E-2</v>
      </c>
      <c r="BD170">
        <f t="shared" si="93"/>
        <v>-8.7412587412587409E-2</v>
      </c>
      <c r="BE170">
        <f t="shared" si="94"/>
        <v>-0.13053613053613053</v>
      </c>
      <c r="BF170">
        <f t="shared" si="95"/>
        <v>-0.17249417249417248</v>
      </c>
      <c r="BG170">
        <f t="shared" si="96"/>
        <v>-0.15268065268065267</v>
      </c>
      <c r="BH170">
        <f t="shared" si="97"/>
        <v>-0.16433566433566432</v>
      </c>
      <c r="BI170">
        <f t="shared" si="98"/>
        <v>-0.17132867132867133</v>
      </c>
      <c r="BJ170">
        <f t="shared" si="99"/>
        <v>-0.175990675990676</v>
      </c>
      <c r="BK170">
        <f t="shared" si="68"/>
        <v>-0.20046620046620048</v>
      </c>
      <c r="BL170">
        <f t="shared" si="69"/>
        <v>-0.2529137529137529</v>
      </c>
      <c r="BM170">
        <f t="shared" si="70"/>
        <v>-0.22494172494172493</v>
      </c>
      <c r="BN170">
        <f t="shared" si="71"/>
        <v>-0.24125874125874125</v>
      </c>
      <c r="BO170">
        <f t="shared" si="72"/>
        <v>-0.28671328671328672</v>
      </c>
      <c r="BP170">
        <f t="shared" si="73"/>
        <v>-0.33799533799533799</v>
      </c>
      <c r="BQ170">
        <f t="shared" si="74"/>
        <v>-0.36130536130536128</v>
      </c>
      <c r="BR170">
        <f t="shared" si="75"/>
        <v>-0.3344988344988345</v>
      </c>
      <c r="BS170">
        <f t="shared" si="76"/>
        <v>-0.36130536130536128</v>
      </c>
      <c r="BT170">
        <f t="shared" si="77"/>
        <v>-0.38461538461538464</v>
      </c>
      <c r="BU170">
        <f t="shared" si="78"/>
        <v>-0.351981351981352</v>
      </c>
      <c r="BV170">
        <f t="shared" si="79"/>
        <v>-0.29720279720279719</v>
      </c>
      <c r="BW170">
        <f t="shared" si="80"/>
        <v>-0.23776223776223776</v>
      </c>
      <c r="BX170">
        <f t="shared" si="81"/>
        <v>-0.26340326340326342</v>
      </c>
      <c r="BY170">
        <f t="shared" si="82"/>
        <v>-0.23892773892773891</v>
      </c>
    </row>
    <row r="171" spans="8:77" x14ac:dyDescent="0.25">
      <c r="H171">
        <v>2375</v>
      </c>
      <c r="I171">
        <v>2407.5</v>
      </c>
      <c r="J171">
        <v>2342.5</v>
      </c>
      <c r="K171">
        <v>2372.5</v>
      </c>
      <c r="L171">
        <v>2345</v>
      </c>
      <c r="M171">
        <v>2352.5</v>
      </c>
      <c r="N171">
        <v>2372.5</v>
      </c>
      <c r="O171">
        <v>2397.5</v>
      </c>
      <c r="P171">
        <v>2357.5</v>
      </c>
      <c r="Q171">
        <v>2257.5</v>
      </c>
      <c r="R171">
        <v>2307.5</v>
      </c>
      <c r="S171">
        <v>2302.5</v>
      </c>
      <c r="T171">
        <v>2292.5</v>
      </c>
      <c r="U171">
        <v>2292.5</v>
      </c>
      <c r="V171">
        <v>2292.5</v>
      </c>
      <c r="W171">
        <v>2282.5</v>
      </c>
      <c r="X171">
        <v>2317.5</v>
      </c>
      <c r="Y171">
        <v>2315</v>
      </c>
      <c r="Z171">
        <v>2317.5</v>
      </c>
      <c r="AA171">
        <v>2397.5</v>
      </c>
      <c r="AB171">
        <v>2415</v>
      </c>
      <c r="AC171">
        <v>2457.5</v>
      </c>
      <c r="AD171">
        <v>2510</v>
      </c>
      <c r="AE171">
        <v>2507.5</v>
      </c>
      <c r="AF171">
        <v>2477.5</v>
      </c>
      <c r="AG171">
        <v>2525</v>
      </c>
      <c r="AH171">
        <v>2507.5</v>
      </c>
      <c r="AI171">
        <v>2447.5</v>
      </c>
      <c r="AJ171">
        <v>2375</v>
      </c>
      <c r="AK171">
        <v>2347.5</v>
      </c>
      <c r="AL171">
        <v>2347.5</v>
      </c>
      <c r="AM171">
        <v>2100</v>
      </c>
      <c r="AN171">
        <v>1997.5</v>
      </c>
      <c r="AO171">
        <v>2000</v>
      </c>
      <c r="AP171">
        <v>1987.5</v>
      </c>
      <c r="AQ171">
        <v>2020</v>
      </c>
      <c r="AS171">
        <f t="shared" si="67"/>
        <v>1.2806830309498399E-2</v>
      </c>
      <c r="AT171">
        <f t="shared" si="83"/>
        <v>1.0672358591248667E-3</v>
      </c>
      <c r="AU171">
        <f t="shared" si="84"/>
        <v>4.2689434364994666E-3</v>
      </c>
      <c r="AV171">
        <f t="shared" si="85"/>
        <v>1.2806830309498399E-2</v>
      </c>
      <c r="AW171">
        <f t="shared" si="86"/>
        <v>2.3479188900747065E-2</v>
      </c>
      <c r="AX171">
        <f t="shared" si="87"/>
        <v>6.4034151547491995E-3</v>
      </c>
      <c r="AY171">
        <f t="shared" si="88"/>
        <v>-3.6286019210245463E-2</v>
      </c>
      <c r="AZ171">
        <f t="shared" si="89"/>
        <v>-1.4941302027748132E-2</v>
      </c>
      <c r="BA171">
        <f t="shared" si="90"/>
        <v>-1.7075773745997867E-2</v>
      </c>
      <c r="BB171">
        <f t="shared" si="91"/>
        <v>-2.1344717182497332E-2</v>
      </c>
      <c r="BC171">
        <f t="shared" si="92"/>
        <v>-2.1344717182497332E-2</v>
      </c>
      <c r="BD171">
        <f t="shared" si="93"/>
        <v>-2.1344717182497332E-2</v>
      </c>
      <c r="BE171">
        <f t="shared" si="94"/>
        <v>-2.5613660618996798E-2</v>
      </c>
      <c r="BF171">
        <f t="shared" si="95"/>
        <v>-1.0672358591248666E-2</v>
      </c>
      <c r="BG171">
        <f t="shared" si="96"/>
        <v>-1.1739594450373533E-2</v>
      </c>
      <c r="BH171">
        <f t="shared" si="97"/>
        <v>-1.0672358591248666E-2</v>
      </c>
      <c r="BI171">
        <f t="shared" si="98"/>
        <v>2.3479188900747065E-2</v>
      </c>
      <c r="BJ171">
        <f t="shared" si="99"/>
        <v>3.0949839914621132E-2</v>
      </c>
      <c r="BK171">
        <f t="shared" si="68"/>
        <v>4.909284951974386E-2</v>
      </c>
      <c r="BL171">
        <f t="shared" si="69"/>
        <v>7.1504802561366057E-2</v>
      </c>
      <c r="BM171">
        <f t="shared" si="70"/>
        <v>7.0437566702241189E-2</v>
      </c>
      <c r="BN171">
        <f t="shared" si="71"/>
        <v>5.7630736392742798E-2</v>
      </c>
      <c r="BO171">
        <f t="shared" si="72"/>
        <v>7.7908217716115266E-2</v>
      </c>
      <c r="BP171">
        <f t="shared" si="73"/>
        <v>7.0437566702241189E-2</v>
      </c>
      <c r="BQ171">
        <f t="shared" si="74"/>
        <v>4.4823906083244394E-2</v>
      </c>
      <c r="BR171">
        <f t="shared" si="75"/>
        <v>1.3874066168623266E-2</v>
      </c>
      <c r="BS171">
        <f t="shared" si="76"/>
        <v>2.1344717182497333E-3</v>
      </c>
      <c r="BT171">
        <f t="shared" si="77"/>
        <v>2.1344717182497333E-3</v>
      </c>
      <c r="BU171">
        <f t="shared" si="78"/>
        <v>-0.10352187833511206</v>
      </c>
      <c r="BV171">
        <f t="shared" si="79"/>
        <v>-0.14727854855923159</v>
      </c>
      <c r="BW171">
        <f t="shared" si="80"/>
        <v>-0.14621131270010673</v>
      </c>
      <c r="BX171">
        <f t="shared" si="81"/>
        <v>-0.15154749199573106</v>
      </c>
      <c r="BY171">
        <f t="shared" si="82"/>
        <v>-0.13767342582710779</v>
      </c>
    </row>
    <row r="172" spans="8:77" x14ac:dyDescent="0.25">
      <c r="H172">
        <v>1787.5</v>
      </c>
      <c r="I172">
        <v>1837.5</v>
      </c>
      <c r="J172">
        <v>1835</v>
      </c>
      <c r="K172">
        <v>1867.5</v>
      </c>
      <c r="L172">
        <v>1905</v>
      </c>
      <c r="M172">
        <v>1865</v>
      </c>
      <c r="N172">
        <v>1892.5</v>
      </c>
      <c r="O172">
        <v>1947.5</v>
      </c>
      <c r="P172">
        <v>1915</v>
      </c>
      <c r="Q172">
        <v>1927.5</v>
      </c>
      <c r="R172">
        <v>1882.5</v>
      </c>
      <c r="S172">
        <v>1867.5</v>
      </c>
      <c r="T172">
        <v>1860</v>
      </c>
      <c r="U172">
        <v>1870</v>
      </c>
      <c r="V172">
        <v>1862.5</v>
      </c>
      <c r="W172">
        <v>1895</v>
      </c>
      <c r="X172">
        <v>1887.5</v>
      </c>
      <c r="Y172">
        <v>1820</v>
      </c>
      <c r="Z172">
        <v>1815</v>
      </c>
      <c r="AA172">
        <v>1840</v>
      </c>
      <c r="AB172">
        <v>1947.5</v>
      </c>
      <c r="AC172">
        <v>1920</v>
      </c>
      <c r="AD172">
        <v>1897.5</v>
      </c>
      <c r="AE172">
        <v>1867.5</v>
      </c>
      <c r="AF172">
        <v>1845</v>
      </c>
      <c r="AG172">
        <v>1927.5</v>
      </c>
      <c r="AH172">
        <v>1942.5</v>
      </c>
      <c r="AI172">
        <v>1920</v>
      </c>
      <c r="AJ172">
        <v>1912.5</v>
      </c>
      <c r="AK172">
        <v>1887.5</v>
      </c>
      <c r="AL172">
        <v>1892.5</v>
      </c>
      <c r="AM172">
        <v>1885</v>
      </c>
      <c r="AN172">
        <v>1875</v>
      </c>
      <c r="AO172">
        <v>1807.5</v>
      </c>
      <c r="AP172">
        <v>1815</v>
      </c>
      <c r="AQ172">
        <v>1845</v>
      </c>
      <c r="AS172">
        <f t="shared" si="67"/>
        <v>1.7711171662125342E-2</v>
      </c>
      <c r="AT172">
        <f t="shared" si="83"/>
        <v>3.8147138964577658E-2</v>
      </c>
      <c r="AU172">
        <f t="shared" si="84"/>
        <v>1.6348773841961851E-2</v>
      </c>
      <c r="AV172">
        <f t="shared" si="85"/>
        <v>3.1335149863760216E-2</v>
      </c>
      <c r="AW172">
        <f t="shared" si="86"/>
        <v>6.1307901907356951E-2</v>
      </c>
      <c r="AX172">
        <f t="shared" si="87"/>
        <v>4.3596730245231606E-2</v>
      </c>
      <c r="AY172">
        <f t="shared" si="88"/>
        <v>5.0408719346049048E-2</v>
      </c>
      <c r="AZ172">
        <f t="shared" si="89"/>
        <v>2.5885558583106268E-2</v>
      </c>
      <c r="BA172">
        <f t="shared" si="90"/>
        <v>1.7711171662125342E-2</v>
      </c>
      <c r="BB172">
        <f t="shared" si="91"/>
        <v>1.3623978201634877E-2</v>
      </c>
      <c r="BC172">
        <f t="shared" si="92"/>
        <v>1.9073569482288829E-2</v>
      </c>
      <c r="BD172">
        <f t="shared" si="93"/>
        <v>1.4986376021798364E-2</v>
      </c>
      <c r="BE172">
        <f t="shared" si="94"/>
        <v>3.2697547683923703E-2</v>
      </c>
      <c r="BF172">
        <f t="shared" si="95"/>
        <v>2.8610354223433242E-2</v>
      </c>
      <c r="BG172">
        <f t="shared" si="96"/>
        <v>-8.1743869209809257E-3</v>
      </c>
      <c r="BH172">
        <f t="shared" si="97"/>
        <v>-1.0899182561307902E-2</v>
      </c>
      <c r="BI172">
        <f t="shared" si="98"/>
        <v>2.7247956403269754E-3</v>
      </c>
      <c r="BJ172">
        <f t="shared" si="99"/>
        <v>6.1307901907356951E-2</v>
      </c>
      <c r="BK172">
        <f t="shared" si="68"/>
        <v>4.632152588555858E-2</v>
      </c>
      <c r="BL172">
        <f t="shared" si="69"/>
        <v>3.4059945504087197E-2</v>
      </c>
      <c r="BM172">
        <f t="shared" si="70"/>
        <v>1.7711171662125342E-2</v>
      </c>
      <c r="BN172">
        <f t="shared" si="71"/>
        <v>5.4495912806539508E-3</v>
      </c>
      <c r="BO172">
        <f t="shared" si="72"/>
        <v>5.0408719346049048E-2</v>
      </c>
      <c r="BP172">
        <f t="shared" si="73"/>
        <v>5.858310626702997E-2</v>
      </c>
      <c r="BQ172">
        <f t="shared" si="74"/>
        <v>4.632152588555858E-2</v>
      </c>
      <c r="BR172">
        <f t="shared" si="75"/>
        <v>4.2234332425068119E-2</v>
      </c>
      <c r="BS172">
        <f t="shared" si="76"/>
        <v>2.8610354223433242E-2</v>
      </c>
      <c r="BT172">
        <f t="shared" si="77"/>
        <v>3.1335149863760216E-2</v>
      </c>
      <c r="BU172">
        <f t="shared" si="78"/>
        <v>2.7247956403269755E-2</v>
      </c>
      <c r="BV172">
        <f t="shared" si="79"/>
        <v>2.1798365122615803E-2</v>
      </c>
      <c r="BW172">
        <f t="shared" si="80"/>
        <v>-1.4986376021798364E-2</v>
      </c>
      <c r="BX172">
        <f t="shared" si="81"/>
        <v>-1.0899182561307902E-2</v>
      </c>
      <c r="BY172">
        <f t="shared" si="82"/>
        <v>5.4495912806539508E-3</v>
      </c>
    </row>
    <row r="173" spans="8:77" x14ac:dyDescent="0.25">
      <c r="H173">
        <v>1380</v>
      </c>
      <c r="I173">
        <v>1445</v>
      </c>
      <c r="J173">
        <v>1472.5</v>
      </c>
      <c r="K173">
        <v>1477.5</v>
      </c>
      <c r="L173">
        <v>1477.5</v>
      </c>
      <c r="M173">
        <v>1395</v>
      </c>
      <c r="N173">
        <v>1522.5</v>
      </c>
      <c r="O173">
        <v>1557.5</v>
      </c>
      <c r="P173">
        <v>1562.5</v>
      </c>
      <c r="Q173">
        <v>1555</v>
      </c>
      <c r="R173">
        <v>1570</v>
      </c>
      <c r="S173">
        <v>1600</v>
      </c>
      <c r="T173">
        <v>1602.5</v>
      </c>
      <c r="U173">
        <v>1607.5</v>
      </c>
      <c r="V173">
        <v>1555</v>
      </c>
      <c r="W173">
        <v>1565</v>
      </c>
      <c r="X173">
        <v>1597.5</v>
      </c>
      <c r="Y173">
        <v>1585</v>
      </c>
      <c r="Z173">
        <v>1587.5</v>
      </c>
      <c r="AA173">
        <v>1562.5</v>
      </c>
      <c r="AB173">
        <v>1597.5</v>
      </c>
      <c r="AC173">
        <v>1557.5</v>
      </c>
      <c r="AD173">
        <v>1560</v>
      </c>
      <c r="AE173">
        <v>1572.5</v>
      </c>
      <c r="AF173">
        <v>1610</v>
      </c>
      <c r="AG173">
        <v>1655</v>
      </c>
      <c r="AH173">
        <v>1672.5</v>
      </c>
      <c r="AI173">
        <v>1670</v>
      </c>
      <c r="AJ173">
        <v>1697.5</v>
      </c>
      <c r="AK173">
        <v>1677.5</v>
      </c>
      <c r="AL173">
        <v>1680</v>
      </c>
      <c r="AM173">
        <v>1695</v>
      </c>
      <c r="AN173">
        <v>1690</v>
      </c>
      <c r="AO173">
        <v>1695</v>
      </c>
      <c r="AP173">
        <v>1660</v>
      </c>
      <c r="AQ173">
        <v>1682.5</v>
      </c>
      <c r="AS173">
        <f t="shared" si="67"/>
        <v>3.3955857385398981E-3</v>
      </c>
      <c r="AT173">
        <f t="shared" si="83"/>
        <v>3.3955857385398981E-3</v>
      </c>
      <c r="AU173">
        <f t="shared" si="84"/>
        <v>-5.2631578947368418E-2</v>
      </c>
      <c r="AV173">
        <f t="shared" si="85"/>
        <v>3.3955857385398983E-2</v>
      </c>
      <c r="AW173">
        <f t="shared" si="86"/>
        <v>5.7724957555178265E-2</v>
      </c>
      <c r="AX173">
        <f t="shared" si="87"/>
        <v>6.1120543293718167E-2</v>
      </c>
      <c r="AY173">
        <f t="shared" si="88"/>
        <v>5.6027164685908321E-2</v>
      </c>
      <c r="AZ173">
        <f t="shared" si="89"/>
        <v>6.6213921901528014E-2</v>
      </c>
      <c r="BA173">
        <f t="shared" si="90"/>
        <v>8.6587436332767401E-2</v>
      </c>
      <c r="BB173">
        <f t="shared" si="91"/>
        <v>8.8285229202037352E-2</v>
      </c>
      <c r="BC173">
        <f t="shared" si="92"/>
        <v>9.1680814940577254E-2</v>
      </c>
      <c r="BD173">
        <f t="shared" si="93"/>
        <v>5.6027164685908321E-2</v>
      </c>
      <c r="BE173">
        <f t="shared" si="94"/>
        <v>6.2818336162988112E-2</v>
      </c>
      <c r="BF173">
        <f t="shared" si="95"/>
        <v>8.4889643463497449E-2</v>
      </c>
      <c r="BG173">
        <f t="shared" si="96"/>
        <v>7.6400679117147707E-2</v>
      </c>
      <c r="BH173">
        <f t="shared" si="97"/>
        <v>7.8098471986417659E-2</v>
      </c>
      <c r="BI173">
        <f t="shared" si="98"/>
        <v>6.1120543293718167E-2</v>
      </c>
      <c r="BJ173">
        <f t="shared" si="99"/>
        <v>8.4889643463497449E-2</v>
      </c>
      <c r="BK173">
        <f t="shared" si="68"/>
        <v>5.7724957555178265E-2</v>
      </c>
      <c r="BL173">
        <f t="shared" si="69"/>
        <v>5.9422750424448216E-2</v>
      </c>
      <c r="BM173">
        <f t="shared" si="70"/>
        <v>6.7911714770797965E-2</v>
      </c>
      <c r="BN173">
        <f t="shared" si="71"/>
        <v>9.3378607809847206E-2</v>
      </c>
      <c r="BO173">
        <f t="shared" si="72"/>
        <v>0.12393887945670629</v>
      </c>
      <c r="BP173">
        <f t="shared" si="73"/>
        <v>0.13582342954159593</v>
      </c>
      <c r="BQ173">
        <f t="shared" si="74"/>
        <v>0.13412563667232597</v>
      </c>
      <c r="BR173">
        <f t="shared" si="75"/>
        <v>0.15280135823429541</v>
      </c>
      <c r="BS173">
        <f t="shared" si="76"/>
        <v>0.13921901528013583</v>
      </c>
      <c r="BT173">
        <f t="shared" si="77"/>
        <v>0.14091680814940577</v>
      </c>
      <c r="BU173">
        <f t="shared" si="78"/>
        <v>0.15110356536502548</v>
      </c>
      <c r="BV173">
        <f t="shared" si="79"/>
        <v>0.14770797962648557</v>
      </c>
      <c r="BW173">
        <f t="shared" si="80"/>
        <v>0.15110356536502548</v>
      </c>
      <c r="BX173">
        <f t="shared" si="81"/>
        <v>0.12733446519524619</v>
      </c>
      <c r="BY173">
        <f t="shared" si="82"/>
        <v>0.14261460101867574</v>
      </c>
    </row>
    <row r="174" spans="8:77" x14ac:dyDescent="0.25">
      <c r="H174">
        <v>1610</v>
      </c>
      <c r="I174">
        <v>1665</v>
      </c>
      <c r="J174">
        <v>1670</v>
      </c>
      <c r="K174">
        <v>1662.5</v>
      </c>
      <c r="L174">
        <v>1667.5</v>
      </c>
      <c r="M174">
        <v>1655</v>
      </c>
      <c r="N174">
        <v>1640</v>
      </c>
      <c r="O174">
        <v>1630</v>
      </c>
      <c r="P174">
        <v>1642.5</v>
      </c>
      <c r="Q174">
        <v>1670</v>
      </c>
      <c r="R174">
        <v>1712.5</v>
      </c>
      <c r="S174">
        <v>1712.5</v>
      </c>
      <c r="T174">
        <v>1712.5</v>
      </c>
      <c r="U174">
        <v>1682.5</v>
      </c>
      <c r="V174">
        <v>1652.5</v>
      </c>
      <c r="W174">
        <v>1637.5</v>
      </c>
      <c r="X174">
        <v>1655</v>
      </c>
      <c r="Y174">
        <v>1690</v>
      </c>
      <c r="Z174">
        <v>1687.5</v>
      </c>
      <c r="AA174">
        <v>1710</v>
      </c>
      <c r="AB174">
        <v>1685</v>
      </c>
      <c r="AC174">
        <v>1732.5</v>
      </c>
      <c r="AD174">
        <v>1715</v>
      </c>
      <c r="AE174">
        <v>1697.5</v>
      </c>
      <c r="AF174">
        <v>1652.5</v>
      </c>
      <c r="AG174">
        <v>1665</v>
      </c>
      <c r="AH174">
        <v>1620</v>
      </c>
      <c r="AI174">
        <v>1595</v>
      </c>
      <c r="AJ174">
        <v>1645</v>
      </c>
      <c r="AK174">
        <v>1615</v>
      </c>
      <c r="AL174">
        <v>1577.5</v>
      </c>
      <c r="AM174">
        <v>1557.5</v>
      </c>
      <c r="AN174">
        <v>1552.5</v>
      </c>
      <c r="AO174">
        <v>1552.5</v>
      </c>
      <c r="AP174">
        <v>1530</v>
      </c>
      <c r="AQ174">
        <v>1545</v>
      </c>
      <c r="AS174">
        <f t="shared" si="67"/>
        <v>-4.4910179640718561E-3</v>
      </c>
      <c r="AT174">
        <f t="shared" si="83"/>
        <v>-1.4970059880239522E-3</v>
      </c>
      <c r="AU174">
        <f t="shared" si="84"/>
        <v>-8.9820359281437123E-3</v>
      </c>
      <c r="AV174">
        <f t="shared" si="85"/>
        <v>-1.7964071856287425E-2</v>
      </c>
      <c r="AW174">
        <f t="shared" si="86"/>
        <v>-2.3952095808383235E-2</v>
      </c>
      <c r="AX174">
        <f t="shared" si="87"/>
        <v>-1.6467065868263474E-2</v>
      </c>
      <c r="AY174">
        <f t="shared" si="88"/>
        <v>0</v>
      </c>
      <c r="AZ174">
        <f t="shared" si="89"/>
        <v>2.5449101796407185E-2</v>
      </c>
      <c r="BA174">
        <f t="shared" si="90"/>
        <v>2.5449101796407185E-2</v>
      </c>
      <c r="BB174">
        <f t="shared" si="91"/>
        <v>2.5449101796407185E-2</v>
      </c>
      <c r="BC174">
        <f t="shared" si="92"/>
        <v>7.4850299401197605E-3</v>
      </c>
      <c r="BD174">
        <f t="shared" si="93"/>
        <v>-1.0479041916167664E-2</v>
      </c>
      <c r="BE174">
        <f t="shared" si="94"/>
        <v>-1.9461077844311378E-2</v>
      </c>
      <c r="BF174">
        <f t="shared" si="95"/>
        <v>-8.9820359281437123E-3</v>
      </c>
      <c r="BG174">
        <f t="shared" si="96"/>
        <v>1.1976047904191617E-2</v>
      </c>
      <c r="BH174">
        <f t="shared" si="97"/>
        <v>1.0479041916167664E-2</v>
      </c>
      <c r="BI174">
        <f t="shared" si="98"/>
        <v>2.3952095808383235E-2</v>
      </c>
      <c r="BJ174">
        <f t="shared" si="99"/>
        <v>8.9820359281437123E-3</v>
      </c>
      <c r="BK174">
        <f t="shared" si="68"/>
        <v>3.7425149700598799E-2</v>
      </c>
      <c r="BL174">
        <f t="shared" si="69"/>
        <v>2.6946107784431138E-2</v>
      </c>
      <c r="BM174">
        <f t="shared" si="70"/>
        <v>1.6467065868263474E-2</v>
      </c>
      <c r="BN174">
        <f t="shared" si="71"/>
        <v>-1.0479041916167664E-2</v>
      </c>
      <c r="BO174">
        <f t="shared" si="72"/>
        <v>-2.9940119760479044E-3</v>
      </c>
      <c r="BP174">
        <f t="shared" si="73"/>
        <v>-2.9940119760479042E-2</v>
      </c>
      <c r="BQ174">
        <f t="shared" si="74"/>
        <v>-4.4910179640718563E-2</v>
      </c>
      <c r="BR174">
        <f t="shared" si="75"/>
        <v>-1.4970059880239521E-2</v>
      </c>
      <c r="BS174">
        <f t="shared" si="76"/>
        <v>-3.2934131736526949E-2</v>
      </c>
      <c r="BT174">
        <f t="shared" si="77"/>
        <v>-5.5389221556886227E-2</v>
      </c>
      <c r="BU174">
        <f t="shared" si="78"/>
        <v>-6.7365269461077848E-2</v>
      </c>
      <c r="BV174">
        <f t="shared" si="79"/>
        <v>-7.0359281437125748E-2</v>
      </c>
      <c r="BW174">
        <f t="shared" si="80"/>
        <v>-7.0359281437125748E-2</v>
      </c>
      <c r="BX174">
        <f t="shared" si="81"/>
        <v>-8.3832335329341312E-2</v>
      </c>
      <c r="BY174">
        <f t="shared" si="82"/>
        <v>-7.4850299401197598E-2</v>
      </c>
    </row>
    <row r="175" spans="8:77" x14ac:dyDescent="0.25">
      <c r="H175">
        <v>15.8</v>
      </c>
      <c r="I175">
        <v>16.579999999999998</v>
      </c>
      <c r="J175">
        <v>16.54</v>
      </c>
      <c r="K175">
        <v>16.8</v>
      </c>
      <c r="L175">
        <v>16.86</v>
      </c>
      <c r="M175">
        <v>16.86</v>
      </c>
      <c r="N175">
        <v>16.96</v>
      </c>
      <c r="O175">
        <v>17</v>
      </c>
      <c r="P175">
        <v>16.899999999999999</v>
      </c>
      <c r="Q175">
        <v>16.62</v>
      </c>
      <c r="R175">
        <v>16.46</v>
      </c>
      <c r="S175">
        <v>16.34</v>
      </c>
      <c r="T175">
        <v>16.48</v>
      </c>
      <c r="U175">
        <v>16.399999999999999</v>
      </c>
      <c r="V175">
        <v>16.399999999999999</v>
      </c>
      <c r="W175">
        <v>16.579999999999998</v>
      </c>
      <c r="X175">
        <v>17.079999999999998</v>
      </c>
      <c r="Y175">
        <v>16.399999999999999</v>
      </c>
      <c r="Z175">
        <v>16.38</v>
      </c>
      <c r="AA175">
        <v>16.12</v>
      </c>
      <c r="AB175">
        <v>16.04</v>
      </c>
      <c r="AC175">
        <v>15.96</v>
      </c>
      <c r="AD175">
        <v>15.6</v>
      </c>
      <c r="AE175">
        <v>15.38</v>
      </c>
      <c r="AF175">
        <v>15.5</v>
      </c>
      <c r="AG175">
        <v>15.6</v>
      </c>
      <c r="AH175">
        <v>15.6</v>
      </c>
      <c r="AI175">
        <v>15.82</v>
      </c>
      <c r="AJ175">
        <v>16.059999999999999</v>
      </c>
      <c r="AK175">
        <v>16.2</v>
      </c>
      <c r="AL175">
        <v>16.260000000000002</v>
      </c>
      <c r="AM175">
        <v>17</v>
      </c>
      <c r="AN175">
        <v>17.12</v>
      </c>
      <c r="AO175">
        <v>17.78</v>
      </c>
      <c r="AP175">
        <v>18.559999999999999</v>
      </c>
      <c r="AQ175">
        <v>20.85</v>
      </c>
      <c r="AS175">
        <f t="shared" si="67"/>
        <v>1.5719467956469262E-2</v>
      </c>
      <c r="AT175">
        <f t="shared" si="83"/>
        <v>1.9347037484885147E-2</v>
      </c>
      <c r="AU175">
        <f t="shared" si="84"/>
        <v>1.9347037484885147E-2</v>
      </c>
      <c r="AV175">
        <f t="shared" si="85"/>
        <v>2.5392986698911834E-2</v>
      </c>
      <c r="AW175">
        <f t="shared" si="86"/>
        <v>2.7811366384522421E-2</v>
      </c>
      <c r="AX175">
        <f t="shared" si="87"/>
        <v>2.1765417170495734E-2</v>
      </c>
      <c r="AY175">
        <f t="shared" si="88"/>
        <v>4.8367593712213934E-3</v>
      </c>
      <c r="AZ175">
        <f t="shared" si="89"/>
        <v>-4.8367593712211792E-3</v>
      </c>
      <c r="BA175">
        <f t="shared" si="90"/>
        <v>-1.2091898428053163E-2</v>
      </c>
      <c r="BB175">
        <f t="shared" si="91"/>
        <v>-3.6275695284158842E-3</v>
      </c>
      <c r="BC175">
        <f t="shared" si="92"/>
        <v>-8.464328899637278E-3</v>
      </c>
      <c r="BD175">
        <f t="shared" si="93"/>
        <v>-8.464328899637278E-3</v>
      </c>
      <c r="BE175">
        <f t="shared" si="94"/>
        <v>2.4183796856105896E-3</v>
      </c>
      <c r="BF175">
        <f t="shared" si="95"/>
        <v>3.26481257557436E-2</v>
      </c>
      <c r="BG175">
        <f t="shared" si="96"/>
        <v>-8.464328899637278E-3</v>
      </c>
      <c r="BH175">
        <f t="shared" si="97"/>
        <v>-9.6735187424425734E-3</v>
      </c>
      <c r="BI175">
        <f t="shared" si="98"/>
        <v>-2.5392986698911619E-2</v>
      </c>
      <c r="BJ175">
        <f t="shared" si="99"/>
        <v>-3.0229746070133012E-2</v>
      </c>
      <c r="BK175">
        <f t="shared" si="68"/>
        <v>-3.5066505441354194E-2</v>
      </c>
      <c r="BL175">
        <f t="shared" si="69"/>
        <v>-5.6831922611850036E-2</v>
      </c>
      <c r="BM175">
        <f t="shared" si="70"/>
        <v>-7.0133010882708485E-2</v>
      </c>
      <c r="BN175">
        <f t="shared" si="71"/>
        <v>-6.2877871825876619E-2</v>
      </c>
      <c r="BO175">
        <f t="shared" si="72"/>
        <v>-5.6831922611850036E-2</v>
      </c>
      <c r="BP175">
        <f t="shared" si="73"/>
        <v>-5.6831922611850036E-2</v>
      </c>
      <c r="BQ175">
        <f t="shared" si="74"/>
        <v>-4.3530834340991469E-2</v>
      </c>
      <c r="BR175">
        <f t="shared" si="75"/>
        <v>-2.9020556227327719E-2</v>
      </c>
      <c r="BS175">
        <f t="shared" si="76"/>
        <v>-2.0556227327690441E-2</v>
      </c>
      <c r="BT175">
        <f t="shared" si="77"/>
        <v>-1.6928657799274341E-2</v>
      </c>
      <c r="BU175">
        <f t="shared" si="78"/>
        <v>2.7811366384522421E-2</v>
      </c>
      <c r="BV175">
        <f t="shared" si="79"/>
        <v>3.5066505441354409E-2</v>
      </c>
      <c r="BW175">
        <f t="shared" si="80"/>
        <v>7.4969770253929993E-2</v>
      </c>
      <c r="BX175">
        <f t="shared" si="81"/>
        <v>0.12212817412333735</v>
      </c>
      <c r="BY175">
        <f t="shared" si="82"/>
        <v>0.26058041112454672</v>
      </c>
    </row>
    <row r="176" spans="8:77" x14ac:dyDescent="0.25">
      <c r="H176">
        <v>20.149999999999999</v>
      </c>
      <c r="I176">
        <v>20.2</v>
      </c>
      <c r="J176">
        <v>20.5</v>
      </c>
      <c r="K176">
        <v>20.399999999999999</v>
      </c>
      <c r="L176">
        <v>20.399999999999999</v>
      </c>
      <c r="M176">
        <v>21</v>
      </c>
      <c r="N176">
        <v>20.8</v>
      </c>
      <c r="O176">
        <v>21.05</v>
      </c>
      <c r="P176">
        <v>19.7</v>
      </c>
      <c r="Q176">
        <v>19.68</v>
      </c>
      <c r="R176">
        <v>19.46</v>
      </c>
      <c r="S176">
        <v>20</v>
      </c>
      <c r="T176">
        <v>19.920000000000002</v>
      </c>
      <c r="U176">
        <v>20.3</v>
      </c>
      <c r="V176">
        <v>19.899999999999999</v>
      </c>
      <c r="W176">
        <v>19.940000000000001</v>
      </c>
      <c r="X176">
        <v>21.2</v>
      </c>
      <c r="Y176">
        <v>21.2</v>
      </c>
      <c r="Z176">
        <v>21.7</v>
      </c>
      <c r="AA176">
        <v>21.3</v>
      </c>
      <c r="AB176">
        <v>21.15</v>
      </c>
      <c r="AC176">
        <v>21.5</v>
      </c>
      <c r="AD176">
        <v>22.5</v>
      </c>
      <c r="AE176">
        <v>22.65</v>
      </c>
      <c r="AF176">
        <v>22.75</v>
      </c>
      <c r="AG176">
        <v>22.55</v>
      </c>
      <c r="AH176">
        <v>22.45</v>
      </c>
      <c r="AI176">
        <v>21.15</v>
      </c>
      <c r="AJ176">
        <v>20.45</v>
      </c>
      <c r="AK176">
        <v>20.100000000000001</v>
      </c>
      <c r="AL176">
        <v>19.920000000000002</v>
      </c>
      <c r="AM176">
        <v>20.7</v>
      </c>
      <c r="AN176">
        <v>20.6</v>
      </c>
      <c r="AO176">
        <v>20.399999999999999</v>
      </c>
      <c r="AP176">
        <v>20.399999999999999</v>
      </c>
      <c r="AQ176">
        <v>20.6</v>
      </c>
      <c r="AS176">
        <f t="shared" si="67"/>
        <v>-4.8780487804878743E-3</v>
      </c>
      <c r="AT176">
        <f t="shared" si="83"/>
        <v>-4.8780487804878743E-3</v>
      </c>
      <c r="AU176">
        <f t="shared" si="84"/>
        <v>2.4390243902439025E-2</v>
      </c>
      <c r="AV176">
        <f t="shared" si="85"/>
        <v>1.4634146341463448E-2</v>
      </c>
      <c r="AW176">
        <f t="shared" si="86"/>
        <v>2.6829268292682961E-2</v>
      </c>
      <c r="AX176">
        <f t="shared" si="87"/>
        <v>-3.9024390243902474E-2</v>
      </c>
      <c r="AY176">
        <f t="shared" si="88"/>
        <v>-4.0000000000000015E-2</v>
      </c>
      <c r="AZ176">
        <f t="shared" si="89"/>
        <v>-5.0731707317073133E-2</v>
      </c>
      <c r="BA176">
        <f t="shared" si="90"/>
        <v>-2.4390243902439025E-2</v>
      </c>
      <c r="BB176">
        <f t="shared" si="91"/>
        <v>-2.8292682926829186E-2</v>
      </c>
      <c r="BC176">
        <f t="shared" si="92"/>
        <v>-9.7560975609755751E-3</v>
      </c>
      <c r="BD176">
        <f t="shared" si="93"/>
        <v>-2.9268292682926897E-2</v>
      </c>
      <c r="BE176">
        <f t="shared" si="94"/>
        <v>-2.7317073170731645E-2</v>
      </c>
      <c r="BF176">
        <f t="shared" si="95"/>
        <v>3.4146341463414602E-2</v>
      </c>
      <c r="BG176">
        <f t="shared" si="96"/>
        <v>3.4146341463414602E-2</v>
      </c>
      <c r="BH176">
        <f t="shared" si="97"/>
        <v>5.8536585365853627E-2</v>
      </c>
      <c r="BI176">
        <f t="shared" si="98"/>
        <v>3.9024390243902474E-2</v>
      </c>
      <c r="BJ176">
        <f t="shared" si="99"/>
        <v>3.1707317073170663E-2</v>
      </c>
      <c r="BK176">
        <f t="shared" si="68"/>
        <v>4.878048780487805E-2</v>
      </c>
      <c r="BL176">
        <f t="shared" si="69"/>
        <v>9.7560975609756101E-2</v>
      </c>
      <c r="BM176">
        <f t="shared" si="70"/>
        <v>0.10487804878048773</v>
      </c>
      <c r="BN176">
        <f t="shared" si="71"/>
        <v>0.10975609756097561</v>
      </c>
      <c r="BO176">
        <f t="shared" si="72"/>
        <v>0.10000000000000003</v>
      </c>
      <c r="BP176">
        <f t="shared" si="73"/>
        <v>9.5121951219512155E-2</v>
      </c>
      <c r="BQ176">
        <f t="shared" si="74"/>
        <v>3.1707317073170663E-2</v>
      </c>
      <c r="BR176">
        <f t="shared" si="75"/>
        <v>-2.4390243902439371E-3</v>
      </c>
      <c r="BS176">
        <f t="shared" si="76"/>
        <v>-1.951219512195115E-2</v>
      </c>
      <c r="BT176">
        <f t="shared" si="77"/>
        <v>-2.8292682926829186E-2</v>
      </c>
      <c r="BU176">
        <f t="shared" si="78"/>
        <v>9.7560975609755751E-3</v>
      </c>
      <c r="BV176">
        <f t="shared" si="79"/>
        <v>4.8780487804878743E-3</v>
      </c>
      <c r="BW176">
        <f t="shared" si="80"/>
        <v>-4.8780487804878743E-3</v>
      </c>
      <c r="BX176">
        <f t="shared" si="81"/>
        <v>-4.8780487804878743E-3</v>
      </c>
      <c r="BY176">
        <f t="shared" si="82"/>
        <v>4.8780487804878743E-3</v>
      </c>
    </row>
    <row r="177" spans="8:77" x14ac:dyDescent="0.25">
      <c r="H177">
        <v>19.66</v>
      </c>
      <c r="I177">
        <v>20.149999999999999</v>
      </c>
      <c r="J177">
        <v>20.2</v>
      </c>
      <c r="K177">
        <v>20.55</v>
      </c>
      <c r="L177">
        <v>20.65</v>
      </c>
      <c r="M177">
        <v>20.25</v>
      </c>
      <c r="N177">
        <v>20.2</v>
      </c>
      <c r="O177">
        <v>20.100000000000001</v>
      </c>
      <c r="P177">
        <v>19.66</v>
      </c>
      <c r="Q177">
        <v>20.2</v>
      </c>
      <c r="R177">
        <v>19.7</v>
      </c>
      <c r="S177">
        <v>19.8</v>
      </c>
      <c r="T177">
        <v>19.600000000000001</v>
      </c>
      <c r="U177">
        <v>19.52</v>
      </c>
      <c r="V177">
        <v>18.84</v>
      </c>
      <c r="W177">
        <v>18.64</v>
      </c>
      <c r="X177">
        <v>18.079999999999998</v>
      </c>
      <c r="Y177">
        <v>17.5</v>
      </c>
      <c r="Z177">
        <v>17.239999999999998</v>
      </c>
      <c r="AA177">
        <v>17.64</v>
      </c>
      <c r="AB177">
        <v>18.079999999999998</v>
      </c>
      <c r="AC177">
        <v>18.079999999999998</v>
      </c>
      <c r="AD177">
        <v>17.059999999999999</v>
      </c>
      <c r="AE177">
        <v>15.14</v>
      </c>
      <c r="AF177">
        <v>16.5</v>
      </c>
      <c r="AG177">
        <v>17.059999999999999</v>
      </c>
      <c r="AH177">
        <v>17.02</v>
      </c>
      <c r="AI177">
        <v>17.420000000000002</v>
      </c>
      <c r="AJ177">
        <v>17.7</v>
      </c>
      <c r="AK177">
        <v>18.14</v>
      </c>
      <c r="AL177">
        <v>17.64</v>
      </c>
      <c r="AM177">
        <v>16.8</v>
      </c>
      <c r="AN177">
        <v>16.940000000000001</v>
      </c>
      <c r="AO177">
        <v>17.04</v>
      </c>
      <c r="AP177">
        <v>17.34</v>
      </c>
      <c r="AQ177">
        <v>17.14</v>
      </c>
      <c r="AS177">
        <f t="shared" si="67"/>
        <v>1.7326732673267398E-2</v>
      </c>
      <c r="AT177">
        <f t="shared" si="83"/>
        <v>2.2277227722772242E-2</v>
      </c>
      <c r="AU177">
        <f t="shared" si="84"/>
        <v>2.4752475247525104E-3</v>
      </c>
      <c r="AV177">
        <f t="shared" si="85"/>
        <v>0</v>
      </c>
      <c r="AW177">
        <f t="shared" si="86"/>
        <v>-4.9504950495048447E-3</v>
      </c>
      <c r="AX177">
        <f t="shared" si="87"/>
        <v>-2.673267326732669E-2</v>
      </c>
      <c r="AY177">
        <f t="shared" si="88"/>
        <v>0</v>
      </c>
      <c r="AZ177">
        <f t="shared" si="89"/>
        <v>-2.4752475247524754E-2</v>
      </c>
      <c r="BA177">
        <f t="shared" si="90"/>
        <v>-1.9801980198019733E-2</v>
      </c>
      <c r="BB177">
        <f t="shared" si="91"/>
        <v>-2.9702970297029598E-2</v>
      </c>
      <c r="BC177">
        <f t="shared" si="92"/>
        <v>-3.3663366336633652E-2</v>
      </c>
      <c r="BD177">
        <f t="shared" si="93"/>
        <v>-6.7326732673267303E-2</v>
      </c>
      <c r="BE177">
        <f t="shared" si="94"/>
        <v>-7.7227722772277171E-2</v>
      </c>
      <c r="BF177">
        <f t="shared" si="95"/>
        <v>-0.104950495049505</v>
      </c>
      <c r="BG177">
        <f t="shared" si="96"/>
        <v>-0.13366336633663364</v>
      </c>
      <c r="BH177">
        <f t="shared" si="97"/>
        <v>-0.14653465346534658</v>
      </c>
      <c r="BI177">
        <f t="shared" si="98"/>
        <v>-0.12673267326732668</v>
      </c>
      <c r="BJ177">
        <f t="shared" si="99"/>
        <v>-0.104950495049505</v>
      </c>
      <c r="BK177">
        <f t="shared" si="68"/>
        <v>-0.104950495049505</v>
      </c>
      <c r="BL177">
        <f t="shared" si="69"/>
        <v>-0.15544554455445547</v>
      </c>
      <c r="BM177">
        <f t="shared" si="70"/>
        <v>-0.25049504950495044</v>
      </c>
      <c r="BN177">
        <f t="shared" si="71"/>
        <v>-0.18316831683168314</v>
      </c>
      <c r="BO177">
        <f t="shared" si="72"/>
        <v>-0.15544554455445547</v>
      </c>
      <c r="BP177">
        <f t="shared" si="73"/>
        <v>-0.15742574257425743</v>
      </c>
      <c r="BQ177">
        <f t="shared" si="74"/>
        <v>-0.1376237623762375</v>
      </c>
      <c r="BR177">
        <f t="shared" si="75"/>
        <v>-0.12376237623762376</v>
      </c>
      <c r="BS177">
        <f t="shared" si="76"/>
        <v>-0.10198019801980192</v>
      </c>
      <c r="BT177">
        <f t="shared" si="77"/>
        <v>-0.12673267326732668</v>
      </c>
      <c r="BU177">
        <f t="shared" si="78"/>
        <v>-0.16831683168316824</v>
      </c>
      <c r="BV177">
        <f t="shared" si="79"/>
        <v>-0.16138613861386128</v>
      </c>
      <c r="BW177">
        <f t="shared" si="80"/>
        <v>-0.15643564356435644</v>
      </c>
      <c r="BX177">
        <f t="shared" si="81"/>
        <v>-0.14158415841584157</v>
      </c>
      <c r="BY177">
        <f t="shared" si="82"/>
        <v>-0.15148514851485143</v>
      </c>
    </row>
    <row r="178" spans="8:77" x14ac:dyDescent="0.25">
      <c r="H178">
        <v>17.18</v>
      </c>
      <c r="I178">
        <v>18.84</v>
      </c>
      <c r="J178">
        <v>19.16</v>
      </c>
      <c r="K178">
        <v>17.940000000000001</v>
      </c>
      <c r="L178">
        <v>19.3</v>
      </c>
      <c r="M178">
        <v>18.82</v>
      </c>
      <c r="N178">
        <v>17.5</v>
      </c>
      <c r="O178">
        <v>16.920000000000002</v>
      </c>
      <c r="P178">
        <v>17.579999999999998</v>
      </c>
      <c r="Q178">
        <v>17.46</v>
      </c>
      <c r="R178">
        <v>17.399999999999999</v>
      </c>
      <c r="S178">
        <v>16.64</v>
      </c>
      <c r="T178">
        <v>16.84</v>
      </c>
      <c r="U178">
        <v>18.18</v>
      </c>
      <c r="V178">
        <v>18.7</v>
      </c>
      <c r="W178">
        <v>18.739999999999998</v>
      </c>
      <c r="X178">
        <v>18.68</v>
      </c>
      <c r="Y178">
        <v>19.7</v>
      </c>
      <c r="Z178">
        <v>19.86</v>
      </c>
      <c r="AA178">
        <v>19.440000000000001</v>
      </c>
      <c r="AB178">
        <v>18.84</v>
      </c>
      <c r="AC178">
        <v>18.760000000000002</v>
      </c>
      <c r="AD178">
        <v>19.38</v>
      </c>
      <c r="AE178">
        <v>19.079999999999998</v>
      </c>
      <c r="AF178">
        <v>21.35</v>
      </c>
      <c r="AG178">
        <v>21.7</v>
      </c>
      <c r="AH178">
        <v>23.2</v>
      </c>
      <c r="AI178">
        <v>22.9</v>
      </c>
      <c r="AJ178">
        <v>24.2</v>
      </c>
      <c r="AK178">
        <v>26.45</v>
      </c>
      <c r="AL178">
        <v>27.45</v>
      </c>
      <c r="AM178">
        <v>28.6</v>
      </c>
      <c r="AN178">
        <v>26.6</v>
      </c>
      <c r="AO178">
        <v>27</v>
      </c>
      <c r="AP178">
        <v>31.6</v>
      </c>
      <c r="AQ178">
        <v>33.25</v>
      </c>
      <c r="AS178">
        <f t="shared" si="67"/>
        <v>-6.3674321503131459E-2</v>
      </c>
      <c r="AT178">
        <f t="shared" si="83"/>
        <v>7.3068893528184008E-3</v>
      </c>
      <c r="AU178">
        <f t="shared" si="84"/>
        <v>-1.7745302713987467E-2</v>
      </c>
      <c r="AV178">
        <f t="shared" si="85"/>
        <v>-8.663883089770355E-2</v>
      </c>
      <c r="AW178">
        <f t="shared" si="86"/>
        <v>-0.11691022964509386</v>
      </c>
      <c r="AX178">
        <f t="shared" si="87"/>
        <v>-8.2463465553235998E-2</v>
      </c>
      <c r="AY178">
        <f t="shared" si="88"/>
        <v>-8.8726513569937326E-2</v>
      </c>
      <c r="AZ178">
        <f t="shared" si="89"/>
        <v>-9.1858037578288185E-2</v>
      </c>
      <c r="BA178">
        <f t="shared" si="90"/>
        <v>-0.13152400835073066</v>
      </c>
      <c r="BB178">
        <f t="shared" si="91"/>
        <v>-0.1210855949895616</v>
      </c>
      <c r="BC178">
        <f t="shared" si="92"/>
        <v>-5.1148225469728623E-2</v>
      </c>
      <c r="BD178">
        <f t="shared" si="93"/>
        <v>-2.4008350730688979E-2</v>
      </c>
      <c r="BE178">
        <f t="shared" si="94"/>
        <v>-2.1920668058455203E-2</v>
      </c>
      <c r="BF178">
        <f t="shared" si="95"/>
        <v>-2.5052192066805867E-2</v>
      </c>
      <c r="BG178">
        <f t="shared" si="96"/>
        <v>2.8183716075156531E-2</v>
      </c>
      <c r="BH178">
        <f t="shared" si="97"/>
        <v>3.6534446764091823E-2</v>
      </c>
      <c r="BI178">
        <f t="shared" si="98"/>
        <v>1.4613778705636802E-2</v>
      </c>
      <c r="BJ178">
        <f t="shared" si="99"/>
        <v>-1.6701461377870579E-2</v>
      </c>
      <c r="BK178">
        <f t="shared" si="68"/>
        <v>-2.0876826722338131E-2</v>
      </c>
      <c r="BL178">
        <f t="shared" si="69"/>
        <v>1.1482254697285954E-2</v>
      </c>
      <c r="BM178">
        <f t="shared" si="70"/>
        <v>-4.1753653444677376E-3</v>
      </c>
      <c r="BN178">
        <f t="shared" si="71"/>
        <v>0.11430062630480174</v>
      </c>
      <c r="BO178">
        <f t="shared" si="72"/>
        <v>0.13256784968684757</v>
      </c>
      <c r="BP178">
        <f t="shared" si="73"/>
        <v>0.21085594989561582</v>
      </c>
      <c r="BQ178">
        <f t="shared" si="74"/>
        <v>0.19519832985386212</v>
      </c>
      <c r="BR178">
        <f t="shared" si="75"/>
        <v>0.26304801670146133</v>
      </c>
      <c r="BS178">
        <f t="shared" si="76"/>
        <v>0.38048016701461373</v>
      </c>
      <c r="BT178">
        <f t="shared" si="77"/>
        <v>0.43267223382045922</v>
      </c>
      <c r="BU178">
        <f t="shared" si="78"/>
        <v>0.49269311064718169</v>
      </c>
      <c r="BV178">
        <f t="shared" si="79"/>
        <v>0.38830897703549067</v>
      </c>
      <c r="BW178">
        <f t="shared" si="80"/>
        <v>0.40918580375782881</v>
      </c>
      <c r="BX178">
        <f t="shared" si="81"/>
        <v>0.64926931106471819</v>
      </c>
      <c r="BY178">
        <f t="shared" si="82"/>
        <v>0.73538622129436326</v>
      </c>
    </row>
    <row r="179" spans="8:77" x14ac:dyDescent="0.25">
      <c r="H179">
        <v>218.667</v>
      </c>
      <c r="I179">
        <v>221.11099999999999</v>
      </c>
      <c r="J179">
        <v>215.74799999999999</v>
      </c>
      <c r="K179">
        <v>217.61500000000001</v>
      </c>
      <c r="L179">
        <v>221.452</v>
      </c>
      <c r="M179">
        <v>225.86699999999999</v>
      </c>
      <c r="N179">
        <v>224.08099999999999</v>
      </c>
      <c r="O179">
        <v>217.148</v>
      </c>
      <c r="P179">
        <v>195.74799999999999</v>
      </c>
      <c r="Q179">
        <v>197.57</v>
      </c>
      <c r="R179">
        <v>200.70400000000001</v>
      </c>
      <c r="S179">
        <v>197.64400000000001</v>
      </c>
      <c r="T179">
        <v>196.148</v>
      </c>
      <c r="U179">
        <v>201.48099999999999</v>
      </c>
      <c r="V179">
        <v>203.58500000000001</v>
      </c>
      <c r="W179">
        <v>200.874</v>
      </c>
      <c r="X179">
        <v>205.31899999999999</v>
      </c>
      <c r="Y179">
        <v>211.11099999999999</v>
      </c>
      <c r="Z179">
        <v>210.422</v>
      </c>
      <c r="AA179">
        <v>203.97800000000001</v>
      </c>
      <c r="AB179">
        <v>218.63</v>
      </c>
      <c r="AC179">
        <v>215.548</v>
      </c>
      <c r="AD179">
        <v>217.03700000000001</v>
      </c>
      <c r="AE179">
        <v>212.20699999999999</v>
      </c>
      <c r="AF179">
        <v>222.95599999999999</v>
      </c>
      <c r="AG179">
        <v>222.96299999999999</v>
      </c>
      <c r="AH179">
        <v>220.74100000000001</v>
      </c>
      <c r="AI179">
        <v>212.215</v>
      </c>
      <c r="AJ179">
        <v>212.07400000000001</v>
      </c>
      <c r="AK179">
        <v>211.84399999999999</v>
      </c>
      <c r="AL179">
        <v>206.667</v>
      </c>
      <c r="AM179">
        <v>208.726</v>
      </c>
      <c r="AN179">
        <v>211.23699999999999</v>
      </c>
      <c r="AO179">
        <v>214.422</v>
      </c>
      <c r="AP179">
        <v>222.96299999999999</v>
      </c>
      <c r="AQ179">
        <v>207.333</v>
      </c>
      <c r="AS179">
        <f t="shared" si="67"/>
        <v>8.6536144019875912E-3</v>
      </c>
      <c r="AT179">
        <f t="shared" si="83"/>
        <v>2.6438252034781357E-2</v>
      </c>
      <c r="AU179">
        <f t="shared" si="84"/>
        <v>4.690194115356805E-2</v>
      </c>
      <c r="AV179">
        <f t="shared" si="85"/>
        <v>3.8623764762593389E-2</v>
      </c>
      <c r="AW179">
        <f t="shared" si="86"/>
        <v>6.4890520421974048E-3</v>
      </c>
      <c r="AX179">
        <f t="shared" si="87"/>
        <v>-9.2700743459962556E-2</v>
      </c>
      <c r="AY179">
        <f t="shared" si="88"/>
        <v>-8.4255705730759953E-2</v>
      </c>
      <c r="AZ179">
        <f t="shared" si="89"/>
        <v>-6.9729499230583747E-2</v>
      </c>
      <c r="BA179">
        <f t="shared" si="90"/>
        <v>-8.3912712979958032E-2</v>
      </c>
      <c r="BB179">
        <f t="shared" si="91"/>
        <v>-9.0846728590763273E-2</v>
      </c>
      <c r="BC179">
        <f t="shared" si="92"/>
        <v>-6.6128075347164264E-2</v>
      </c>
      <c r="BD179">
        <f t="shared" si="93"/>
        <v>-5.6375957135176145E-2</v>
      </c>
      <c r="BE179">
        <f t="shared" si="94"/>
        <v>-6.8941542911174131E-2</v>
      </c>
      <c r="BF179">
        <f t="shared" si="95"/>
        <v>-4.8338802677197486E-2</v>
      </c>
      <c r="BG179">
        <f t="shared" si="96"/>
        <v>-2.149266737119232E-2</v>
      </c>
      <c r="BH179">
        <f t="shared" si="97"/>
        <v>-2.4686207983387998E-2</v>
      </c>
      <c r="BI179">
        <f t="shared" si="98"/>
        <v>-5.4554387526187881E-2</v>
      </c>
      <c r="BJ179">
        <f t="shared" si="99"/>
        <v>1.3358177132580628E-2</v>
      </c>
      <c r="BK179">
        <f t="shared" si="68"/>
        <v>-9.2700743459957278E-4</v>
      </c>
      <c r="BL179">
        <f t="shared" si="69"/>
        <v>5.9745629159946596E-3</v>
      </c>
      <c r="BM179">
        <f t="shared" si="70"/>
        <v>-1.6412666629586355E-2</v>
      </c>
      <c r="BN179">
        <f t="shared" si="71"/>
        <v>3.3409347942970499E-2</v>
      </c>
      <c r="BO179">
        <f t="shared" si="72"/>
        <v>3.3441793203181504E-2</v>
      </c>
      <c r="BP179">
        <f t="shared" si="73"/>
        <v>2.3142740604779759E-2</v>
      </c>
      <c r="BQ179">
        <f t="shared" si="74"/>
        <v>-1.6375586332202326E-2</v>
      </c>
      <c r="BR179">
        <f t="shared" si="75"/>
        <v>-1.7029126573595021E-2</v>
      </c>
      <c r="BS179">
        <f t="shared" si="76"/>
        <v>-1.8095185123384674E-2</v>
      </c>
      <c r="BT179">
        <f t="shared" si="77"/>
        <v>-4.2090772567995947E-2</v>
      </c>
      <c r="BU179">
        <f t="shared" si="78"/>
        <v>-3.2547231028792811E-2</v>
      </c>
      <c r="BV179">
        <f t="shared" si="79"/>
        <v>-2.0908652687394533E-2</v>
      </c>
      <c r="BW179">
        <f t="shared" si="80"/>
        <v>-6.1460592913954865E-3</v>
      </c>
      <c r="BX179">
        <f t="shared" si="81"/>
        <v>3.3441793203181504E-2</v>
      </c>
      <c r="BY179">
        <f t="shared" si="82"/>
        <v>-3.9003837810779207E-2</v>
      </c>
    </row>
    <row r="180" spans="8:77" x14ac:dyDescent="0.25">
      <c r="H180">
        <v>104.8</v>
      </c>
      <c r="I180">
        <v>106.75</v>
      </c>
      <c r="J180">
        <v>110.99</v>
      </c>
      <c r="K180">
        <v>110.07</v>
      </c>
      <c r="L180">
        <v>110.7</v>
      </c>
      <c r="M180">
        <v>115.17</v>
      </c>
      <c r="N180">
        <v>114.39</v>
      </c>
      <c r="O180">
        <v>109.23</v>
      </c>
      <c r="P180">
        <v>109</v>
      </c>
      <c r="Q180">
        <v>107.78</v>
      </c>
      <c r="R180">
        <v>103.78</v>
      </c>
      <c r="S180">
        <v>105.2</v>
      </c>
      <c r="T180">
        <v>105.82</v>
      </c>
      <c r="U180">
        <v>109</v>
      </c>
      <c r="V180">
        <v>106.96</v>
      </c>
      <c r="W180">
        <v>104.48</v>
      </c>
      <c r="X180">
        <v>103.09</v>
      </c>
      <c r="Y180">
        <v>102.84</v>
      </c>
      <c r="Z180">
        <v>101.94</v>
      </c>
      <c r="AA180">
        <v>100.94</v>
      </c>
      <c r="AB180">
        <v>100.45</v>
      </c>
      <c r="AC180">
        <v>98.2</v>
      </c>
      <c r="AD180">
        <v>97.86</v>
      </c>
      <c r="AE180">
        <v>99.41</v>
      </c>
      <c r="AF180">
        <v>98.4</v>
      </c>
      <c r="AG180">
        <v>100.33</v>
      </c>
      <c r="AH180">
        <v>99.24</v>
      </c>
      <c r="AI180">
        <v>101.35</v>
      </c>
      <c r="AJ180">
        <v>103.96</v>
      </c>
      <c r="AK180">
        <v>104.87</v>
      </c>
      <c r="AL180">
        <v>102.59</v>
      </c>
      <c r="AM180">
        <v>107</v>
      </c>
      <c r="AN180">
        <v>108.22</v>
      </c>
      <c r="AO180">
        <v>106.29</v>
      </c>
      <c r="AP180">
        <v>109.15</v>
      </c>
      <c r="AQ180">
        <v>110.23</v>
      </c>
      <c r="AS180">
        <f t="shared" si="67"/>
        <v>-8.2890350482025567E-3</v>
      </c>
      <c r="AT180">
        <f t="shared" si="83"/>
        <v>-2.6128480043246423E-3</v>
      </c>
      <c r="AU180">
        <f t="shared" si="84"/>
        <v>3.7661050545094214E-2</v>
      </c>
      <c r="AV180">
        <f t="shared" si="85"/>
        <v>3.0633390395531181E-2</v>
      </c>
      <c r="AW180">
        <f t="shared" si="86"/>
        <v>-1.5857284440039563E-2</v>
      </c>
      <c r="AX180">
        <f t="shared" si="87"/>
        <v>-1.7929543202090233E-2</v>
      </c>
      <c r="AY180">
        <f t="shared" si="88"/>
        <v>-2.892152446166316E-2</v>
      </c>
      <c r="AZ180">
        <f t="shared" si="89"/>
        <v>-6.4960807279935071E-2</v>
      </c>
      <c r="BA180">
        <f t="shared" si="90"/>
        <v>-5.216686187944853E-2</v>
      </c>
      <c r="BB180">
        <f t="shared" si="91"/>
        <v>-4.6580773042616472E-2</v>
      </c>
      <c r="BC180">
        <f t="shared" si="92"/>
        <v>-1.7929543202090233E-2</v>
      </c>
      <c r="BD180">
        <f t="shared" si="93"/>
        <v>-3.630957743940897E-2</v>
      </c>
      <c r="BE180">
        <f t="shared" si="94"/>
        <v>-5.8653932786737466E-2</v>
      </c>
      <c r="BF180">
        <f t="shared" si="95"/>
        <v>-7.1177583566086958E-2</v>
      </c>
      <c r="BG180">
        <f t="shared" si="96"/>
        <v>-7.3430038742228962E-2</v>
      </c>
      <c r="BH180">
        <f t="shared" si="97"/>
        <v>-8.1538877376340191E-2</v>
      </c>
      <c r="BI180">
        <f t="shared" si="98"/>
        <v>-9.0548698080908166E-2</v>
      </c>
      <c r="BJ180">
        <f t="shared" si="99"/>
        <v>-9.4963510226146436E-2</v>
      </c>
      <c r="BK180">
        <f t="shared" si="68"/>
        <v>-0.11523560681142439</v>
      </c>
      <c r="BL180">
        <f t="shared" si="69"/>
        <v>-0.11829894585097753</v>
      </c>
      <c r="BM180">
        <f t="shared" si="70"/>
        <v>-0.10433372375889718</v>
      </c>
      <c r="BN180">
        <f t="shared" si="71"/>
        <v>-0.11343364267051076</v>
      </c>
      <c r="BO180">
        <f t="shared" si="72"/>
        <v>-9.6044688710694631E-2</v>
      </c>
      <c r="BP180">
        <f t="shared" si="73"/>
        <v>-0.10586539327867375</v>
      </c>
      <c r="BQ180">
        <f t="shared" si="74"/>
        <v>-8.6854671592035332E-2</v>
      </c>
      <c r="BR180">
        <f t="shared" si="75"/>
        <v>-6.3339039553112902E-2</v>
      </c>
      <c r="BS180">
        <f t="shared" si="76"/>
        <v>-5.5140102711955949E-2</v>
      </c>
      <c r="BT180">
        <f t="shared" si="77"/>
        <v>-7.5682493918370952E-2</v>
      </c>
      <c r="BU180">
        <f t="shared" si="78"/>
        <v>-3.594918461122619E-2</v>
      </c>
      <c r="BV180">
        <f t="shared" si="79"/>
        <v>-2.4957203351653266E-2</v>
      </c>
      <c r="BW180">
        <f t="shared" si="80"/>
        <v>-4.2346157311469401E-2</v>
      </c>
      <c r="BX180">
        <f t="shared" si="81"/>
        <v>-1.6578070096404985E-2</v>
      </c>
      <c r="BY180">
        <f t="shared" si="82"/>
        <v>-6.8474637354715828E-3</v>
      </c>
    </row>
    <row r="181" spans="8:77" x14ac:dyDescent="0.25">
      <c r="H181">
        <v>113.1</v>
      </c>
      <c r="I181">
        <v>114.4</v>
      </c>
      <c r="J181">
        <v>118.68</v>
      </c>
      <c r="K181">
        <v>118.8</v>
      </c>
      <c r="L181">
        <v>116.53</v>
      </c>
      <c r="M181">
        <v>108.9</v>
      </c>
      <c r="N181">
        <v>107.32</v>
      </c>
      <c r="O181">
        <v>107.59</v>
      </c>
      <c r="P181">
        <v>109.46</v>
      </c>
      <c r="Q181">
        <v>112.77</v>
      </c>
      <c r="R181">
        <v>121</v>
      </c>
      <c r="S181">
        <v>120.07</v>
      </c>
      <c r="T181">
        <v>122.37</v>
      </c>
      <c r="U181">
        <v>121.48</v>
      </c>
      <c r="V181">
        <v>120.43</v>
      </c>
      <c r="W181">
        <v>117.59</v>
      </c>
      <c r="X181">
        <v>119.01</v>
      </c>
      <c r="Y181">
        <v>123.1</v>
      </c>
      <c r="Z181">
        <v>125.09</v>
      </c>
      <c r="AA181">
        <v>131.53</v>
      </c>
      <c r="AB181">
        <v>128.38</v>
      </c>
      <c r="AC181">
        <v>130.80000000000001</v>
      </c>
      <c r="AD181">
        <v>137.53</v>
      </c>
      <c r="AE181">
        <v>138.61000000000001</v>
      </c>
      <c r="AF181">
        <v>133.21</v>
      </c>
      <c r="AG181">
        <v>137.09</v>
      </c>
      <c r="AH181">
        <v>139.76</v>
      </c>
      <c r="AI181">
        <v>134.97999999999999</v>
      </c>
      <c r="AJ181">
        <v>133.83000000000001</v>
      </c>
      <c r="AK181">
        <v>137.6</v>
      </c>
      <c r="AL181">
        <v>129.18</v>
      </c>
      <c r="AM181">
        <v>134.21</v>
      </c>
      <c r="AN181">
        <v>131.94999999999999</v>
      </c>
      <c r="AO181">
        <v>153.68</v>
      </c>
      <c r="AP181">
        <v>160.76</v>
      </c>
      <c r="AQ181">
        <v>161.6</v>
      </c>
      <c r="AS181">
        <f t="shared" si="67"/>
        <v>1.0111223458037608E-3</v>
      </c>
      <c r="AT181">
        <f t="shared" si="83"/>
        <v>-1.8115942028985553E-2</v>
      </c>
      <c r="AU181">
        <f t="shared" si="84"/>
        <v>-8.2406471183013155E-2</v>
      </c>
      <c r="AV181">
        <f t="shared" si="85"/>
        <v>-9.5719582069430514E-2</v>
      </c>
      <c r="AW181">
        <f t="shared" si="86"/>
        <v>-9.3444556791371786E-2</v>
      </c>
      <c r="AX181">
        <f t="shared" si="87"/>
        <v>-7.7687900235928656E-2</v>
      </c>
      <c r="AY181">
        <f t="shared" si="88"/>
        <v>-4.9797775530839319E-2</v>
      </c>
      <c r="AZ181">
        <f t="shared" si="89"/>
        <v>1.954836535220756E-2</v>
      </c>
      <c r="BA181">
        <f t="shared" si="90"/>
        <v>1.1712167172227724E-2</v>
      </c>
      <c r="BB181">
        <f t="shared" si="91"/>
        <v>3.1092012133468128E-2</v>
      </c>
      <c r="BC181">
        <f t="shared" si="92"/>
        <v>2.3592854735422962E-2</v>
      </c>
      <c r="BD181">
        <f t="shared" si="93"/>
        <v>1.4745534209639366E-2</v>
      </c>
      <c r="BE181">
        <f t="shared" si="94"/>
        <v>-9.1843613077182626E-3</v>
      </c>
      <c r="BF181">
        <f t="shared" si="95"/>
        <v>2.7805864509605517E-3</v>
      </c>
      <c r="BG181">
        <f t="shared" si="96"/>
        <v>3.7243006403774752E-2</v>
      </c>
      <c r="BH181">
        <f t="shared" si="97"/>
        <v>5.4010785305021874E-2</v>
      </c>
      <c r="BI181">
        <f t="shared" si="98"/>
        <v>0.10827435119649473</v>
      </c>
      <c r="BJ181">
        <f t="shared" si="99"/>
        <v>8.1732389619143822E-2</v>
      </c>
      <c r="BK181">
        <f t="shared" si="68"/>
        <v>0.1021233569261881</v>
      </c>
      <c r="BL181">
        <f t="shared" si="69"/>
        <v>0.15883046848668683</v>
      </c>
      <c r="BM181">
        <f t="shared" si="70"/>
        <v>0.16793056959892153</v>
      </c>
      <c r="BN181">
        <f t="shared" si="71"/>
        <v>0.12243006403774857</v>
      </c>
      <c r="BO181">
        <f t="shared" si="72"/>
        <v>0.15512301988540608</v>
      </c>
      <c r="BP181">
        <f t="shared" si="73"/>
        <v>0.17762049207954148</v>
      </c>
      <c r="BQ181">
        <f t="shared" si="74"/>
        <v>0.13734411863835508</v>
      </c>
      <c r="BR181">
        <f t="shared" si="75"/>
        <v>0.12765419615773513</v>
      </c>
      <c r="BS181">
        <f t="shared" si="76"/>
        <v>0.15942028985507234</v>
      </c>
      <c r="BT181">
        <f t="shared" si="77"/>
        <v>8.8473205257836196E-2</v>
      </c>
      <c r="BU181">
        <f t="shared" si="78"/>
        <v>0.13085608358611392</v>
      </c>
      <c r="BV181">
        <f t="shared" si="79"/>
        <v>0.11181327940680806</v>
      </c>
      <c r="BW181">
        <f t="shared" si="80"/>
        <v>0.29491068419278732</v>
      </c>
      <c r="BX181">
        <f t="shared" si="81"/>
        <v>0.35456690259521384</v>
      </c>
      <c r="BY181">
        <f t="shared" si="82"/>
        <v>0.36164475901584081</v>
      </c>
    </row>
    <row r="182" spans="8:77" x14ac:dyDescent="0.25">
      <c r="H182">
        <v>89.15</v>
      </c>
      <c r="I182">
        <v>90.76</v>
      </c>
      <c r="J182">
        <v>88.6</v>
      </c>
      <c r="K182">
        <v>88.76</v>
      </c>
      <c r="L182">
        <v>90.17</v>
      </c>
      <c r="M182">
        <v>86.3</v>
      </c>
      <c r="N182">
        <v>90</v>
      </c>
      <c r="O182">
        <v>92.08</v>
      </c>
      <c r="P182">
        <v>94.52</v>
      </c>
      <c r="Q182">
        <v>96.64</v>
      </c>
      <c r="R182">
        <v>95.48</v>
      </c>
      <c r="S182">
        <v>99.14</v>
      </c>
      <c r="T182">
        <v>96.86</v>
      </c>
      <c r="U182">
        <v>96.31</v>
      </c>
      <c r="V182">
        <v>92.22</v>
      </c>
      <c r="W182">
        <v>89.59</v>
      </c>
      <c r="X182">
        <v>86.46</v>
      </c>
      <c r="Y182">
        <v>88.76</v>
      </c>
      <c r="Z182">
        <v>88.31</v>
      </c>
      <c r="AA182">
        <v>88.32</v>
      </c>
      <c r="AB182">
        <v>84.38</v>
      </c>
      <c r="AC182">
        <v>83.91</v>
      </c>
      <c r="AD182">
        <v>83.22</v>
      </c>
      <c r="AE182">
        <v>85</v>
      </c>
      <c r="AF182">
        <v>85.24</v>
      </c>
      <c r="AG182">
        <v>85.78</v>
      </c>
      <c r="AH182">
        <v>84.78</v>
      </c>
      <c r="AI182">
        <v>83.72</v>
      </c>
      <c r="AJ182">
        <v>85.87</v>
      </c>
      <c r="AK182">
        <v>85.08</v>
      </c>
      <c r="AL182">
        <v>85.98</v>
      </c>
      <c r="AM182">
        <v>83.32</v>
      </c>
      <c r="AN182">
        <v>83.69</v>
      </c>
      <c r="AO182">
        <v>84.21</v>
      </c>
      <c r="AP182">
        <v>84.53</v>
      </c>
      <c r="AQ182">
        <v>92.98</v>
      </c>
      <c r="AS182">
        <f t="shared" si="67"/>
        <v>1.8058690744922213E-3</v>
      </c>
      <c r="AT182">
        <f t="shared" si="83"/>
        <v>1.7720090293453811E-2</v>
      </c>
      <c r="AU182">
        <f t="shared" si="84"/>
        <v>-2.5959367945823899E-2</v>
      </c>
      <c r="AV182">
        <f t="shared" si="85"/>
        <v>1.5801354401805936E-2</v>
      </c>
      <c r="AW182">
        <f t="shared" si="86"/>
        <v>3.9277652370203205E-2</v>
      </c>
      <c r="AX182">
        <f t="shared" si="87"/>
        <v>6.6817155756207697E-2</v>
      </c>
      <c r="AY182">
        <f t="shared" si="88"/>
        <v>9.0744920993228062E-2</v>
      </c>
      <c r="AZ182">
        <f t="shared" si="89"/>
        <v>7.765237020316039E-2</v>
      </c>
      <c r="BA182">
        <f t="shared" si="90"/>
        <v>0.11896162528216712</v>
      </c>
      <c r="BB182">
        <f t="shared" si="91"/>
        <v>9.3227990970654692E-2</v>
      </c>
      <c r="BC182">
        <f t="shared" si="92"/>
        <v>8.7020316027088138E-2</v>
      </c>
      <c r="BD182">
        <f t="shared" si="93"/>
        <v>4.0857787810383801E-2</v>
      </c>
      <c r="BE182">
        <f t="shared" si="94"/>
        <v>1.1173814898419968E-2</v>
      </c>
      <c r="BF182">
        <f t="shared" si="95"/>
        <v>-2.4153498871331835E-2</v>
      </c>
      <c r="BG182">
        <f t="shared" si="96"/>
        <v>1.8058690744922213E-3</v>
      </c>
      <c r="BH182">
        <f t="shared" si="97"/>
        <v>-3.2731376975168405E-3</v>
      </c>
      <c r="BI182">
        <f t="shared" si="98"/>
        <v>-3.1602708803611869E-3</v>
      </c>
      <c r="BJ182">
        <f t="shared" si="99"/>
        <v>-4.7629796839729108E-2</v>
      </c>
      <c r="BK182">
        <f t="shared" si="68"/>
        <v>-5.2934537246049636E-2</v>
      </c>
      <c r="BL182">
        <f t="shared" si="69"/>
        <v>-6.0722347629796794E-2</v>
      </c>
      <c r="BM182">
        <f t="shared" si="70"/>
        <v>-4.0632054176072172E-2</v>
      </c>
      <c r="BN182">
        <f t="shared" si="71"/>
        <v>-3.7923250564334085E-2</v>
      </c>
      <c r="BO182">
        <f t="shared" si="72"/>
        <v>-3.1828442437923175E-2</v>
      </c>
      <c r="BP182">
        <f t="shared" si="73"/>
        <v>-4.3115124153498795E-2</v>
      </c>
      <c r="BQ182">
        <f t="shared" si="74"/>
        <v>-5.5079006772008984E-2</v>
      </c>
      <c r="BR182">
        <f t="shared" si="75"/>
        <v>-3.081264108352133E-2</v>
      </c>
      <c r="BS182">
        <f t="shared" si="76"/>
        <v>-3.9729119638826145E-2</v>
      </c>
      <c r="BT182">
        <f t="shared" si="77"/>
        <v>-2.9571106094808019E-2</v>
      </c>
      <c r="BU182">
        <f t="shared" si="78"/>
        <v>-5.9593679458239297E-2</v>
      </c>
      <c r="BV182">
        <f t="shared" si="79"/>
        <v>-5.5417607223476266E-2</v>
      </c>
      <c r="BW182">
        <f t="shared" si="80"/>
        <v>-4.9548532731376986E-2</v>
      </c>
      <c r="BX182">
        <f t="shared" si="81"/>
        <v>-4.59367945823927E-2</v>
      </c>
      <c r="BY182">
        <f t="shared" si="82"/>
        <v>4.9435665914221334E-2</v>
      </c>
    </row>
    <row r="183" spans="8:77" x14ac:dyDescent="0.25">
      <c r="H183">
        <v>74.09</v>
      </c>
      <c r="I183">
        <v>75.959999999999994</v>
      </c>
      <c r="J183">
        <v>74.5</v>
      </c>
      <c r="K183">
        <v>77.900000000000006</v>
      </c>
      <c r="L183">
        <v>77.11</v>
      </c>
      <c r="M183">
        <v>78.7</v>
      </c>
      <c r="N183">
        <v>78.75</v>
      </c>
      <c r="O183">
        <v>78.75</v>
      </c>
      <c r="P183">
        <v>81.94</v>
      </c>
      <c r="Q183">
        <v>84.03</v>
      </c>
      <c r="R183">
        <v>81.99</v>
      </c>
      <c r="S183">
        <v>82.59</v>
      </c>
      <c r="T183">
        <v>82.49</v>
      </c>
      <c r="U183">
        <v>86.32</v>
      </c>
      <c r="V183">
        <v>86.62</v>
      </c>
      <c r="W183">
        <v>83.42</v>
      </c>
      <c r="X183">
        <v>81.55</v>
      </c>
      <c r="Y183">
        <v>82.87</v>
      </c>
      <c r="Z183">
        <v>82.68</v>
      </c>
      <c r="AA183">
        <v>82.92</v>
      </c>
      <c r="AB183">
        <v>82.53</v>
      </c>
      <c r="AC183">
        <v>81.260000000000005</v>
      </c>
      <c r="AD183">
        <v>78.599999999999994</v>
      </c>
      <c r="AE183">
        <v>81.48</v>
      </c>
      <c r="AF183">
        <v>81.69</v>
      </c>
      <c r="AG183">
        <v>80.44</v>
      </c>
      <c r="AH183">
        <v>82.38</v>
      </c>
      <c r="AI183">
        <v>83.11</v>
      </c>
      <c r="AJ183">
        <v>86.17</v>
      </c>
      <c r="AK183">
        <v>85.3</v>
      </c>
      <c r="AL183">
        <v>84.77</v>
      </c>
      <c r="AM183">
        <v>83.15</v>
      </c>
      <c r="AN183">
        <v>83.46</v>
      </c>
      <c r="AO183">
        <v>87.56</v>
      </c>
      <c r="AP183">
        <v>86.6</v>
      </c>
      <c r="AQ183">
        <v>89</v>
      </c>
      <c r="AS183">
        <f t="shared" si="67"/>
        <v>4.5637583892617524E-2</v>
      </c>
      <c r="AT183">
        <f t="shared" si="83"/>
        <v>3.5033557046979857E-2</v>
      </c>
      <c r="AU183">
        <f t="shared" si="84"/>
        <v>5.6375838926174537E-2</v>
      </c>
      <c r="AV183">
        <f t="shared" si="85"/>
        <v>5.7046979865771813E-2</v>
      </c>
      <c r="AW183">
        <f t="shared" si="86"/>
        <v>5.7046979865771813E-2</v>
      </c>
      <c r="AX183">
        <f t="shared" si="87"/>
        <v>9.9865771812080506E-2</v>
      </c>
      <c r="AY183">
        <f t="shared" si="88"/>
        <v>0.12791946308724833</v>
      </c>
      <c r="AZ183">
        <f t="shared" si="89"/>
        <v>0.10053691275167778</v>
      </c>
      <c r="BA183">
        <f t="shared" si="90"/>
        <v>0.10859060402684569</v>
      </c>
      <c r="BB183">
        <f t="shared" si="91"/>
        <v>0.10724832214765094</v>
      </c>
      <c r="BC183">
        <f t="shared" si="92"/>
        <v>0.15865771812080529</v>
      </c>
      <c r="BD183">
        <f t="shared" si="93"/>
        <v>0.16268456375838933</v>
      </c>
      <c r="BE183">
        <f t="shared" si="94"/>
        <v>0.11973154362416109</v>
      </c>
      <c r="BF183">
        <f t="shared" si="95"/>
        <v>9.463087248322144E-2</v>
      </c>
      <c r="BG183">
        <f t="shared" si="96"/>
        <v>0.11234899328859066</v>
      </c>
      <c r="BH183">
        <f t="shared" si="97"/>
        <v>0.10979865771812089</v>
      </c>
      <c r="BI183">
        <f t="shared" si="98"/>
        <v>0.11302013422818795</v>
      </c>
      <c r="BJ183">
        <f t="shared" si="99"/>
        <v>0.10778523489932887</v>
      </c>
      <c r="BK183">
        <f t="shared" si="68"/>
        <v>9.0738255033557119E-2</v>
      </c>
      <c r="BL183">
        <f t="shared" si="69"/>
        <v>5.5033557046979792E-2</v>
      </c>
      <c r="BM183">
        <f t="shared" si="70"/>
        <v>9.369127516778529E-2</v>
      </c>
      <c r="BN183">
        <f t="shared" si="71"/>
        <v>9.6510067114093934E-2</v>
      </c>
      <c r="BO183">
        <f t="shared" si="72"/>
        <v>7.9731543624161044E-2</v>
      </c>
      <c r="BP183">
        <f t="shared" si="73"/>
        <v>0.10577181208053685</v>
      </c>
      <c r="BQ183">
        <f t="shared" si="74"/>
        <v>0.1155704697986577</v>
      </c>
      <c r="BR183">
        <f t="shared" si="75"/>
        <v>0.15664429530201346</v>
      </c>
      <c r="BS183">
        <f t="shared" si="76"/>
        <v>0.14496644295302011</v>
      </c>
      <c r="BT183">
        <f t="shared" si="77"/>
        <v>0.13785234899328855</v>
      </c>
      <c r="BU183">
        <f t="shared" si="78"/>
        <v>0.11610738255033565</v>
      </c>
      <c r="BV183">
        <f t="shared" si="79"/>
        <v>0.12026845637583884</v>
      </c>
      <c r="BW183">
        <f t="shared" si="80"/>
        <v>0.17530201342281881</v>
      </c>
      <c r="BX183">
        <f t="shared" si="81"/>
        <v>0.16241610738255025</v>
      </c>
      <c r="BY183">
        <f t="shared" si="82"/>
        <v>0.19463087248322147</v>
      </c>
    </row>
    <row r="184" spans="8:77" x14ac:dyDescent="0.25">
      <c r="H184">
        <v>157.56</v>
      </c>
      <c r="I184">
        <v>164.3</v>
      </c>
      <c r="J184">
        <v>169.51</v>
      </c>
      <c r="K184">
        <v>171.09</v>
      </c>
      <c r="L184">
        <v>172</v>
      </c>
      <c r="M184">
        <v>168.8</v>
      </c>
      <c r="N184">
        <v>167</v>
      </c>
      <c r="O184">
        <v>167.31</v>
      </c>
      <c r="P184">
        <v>161.99</v>
      </c>
      <c r="Q184">
        <v>164.3</v>
      </c>
      <c r="R184">
        <v>166.2</v>
      </c>
      <c r="S184">
        <v>164.56</v>
      </c>
      <c r="T184">
        <v>162.77000000000001</v>
      </c>
      <c r="U184">
        <v>166.78</v>
      </c>
      <c r="V184">
        <v>163.18</v>
      </c>
      <c r="W184">
        <v>161.91999999999999</v>
      </c>
      <c r="X184">
        <v>158.59</v>
      </c>
      <c r="Y184">
        <v>159.30000000000001</v>
      </c>
      <c r="Z184">
        <v>165.46</v>
      </c>
      <c r="AA184">
        <v>162.16</v>
      </c>
      <c r="AB184">
        <v>156.02000000000001</v>
      </c>
      <c r="AC184">
        <v>156.33000000000001</v>
      </c>
      <c r="AD184">
        <v>151.99</v>
      </c>
      <c r="AE184">
        <v>150.22999999999999</v>
      </c>
      <c r="AF184">
        <v>150.6</v>
      </c>
      <c r="AG184">
        <v>165.66</v>
      </c>
      <c r="AH184">
        <v>169.79</v>
      </c>
      <c r="AI184">
        <v>176.49</v>
      </c>
      <c r="AJ184">
        <v>172.62</v>
      </c>
      <c r="AK184">
        <v>171</v>
      </c>
      <c r="AL184">
        <v>180.55</v>
      </c>
      <c r="AM184">
        <v>180.11</v>
      </c>
      <c r="AN184">
        <v>174.88</v>
      </c>
      <c r="AO184">
        <v>174.4</v>
      </c>
      <c r="AP184">
        <v>172.55</v>
      </c>
      <c r="AQ184">
        <v>170.47</v>
      </c>
      <c r="AS184">
        <f t="shared" si="67"/>
        <v>9.3209840127426846E-3</v>
      </c>
      <c r="AT184">
        <f t="shared" si="83"/>
        <v>1.4689398855524801E-2</v>
      </c>
      <c r="AU184">
        <f t="shared" si="84"/>
        <v>-4.1885434487639638E-3</v>
      </c>
      <c r="AV184">
        <f t="shared" si="85"/>
        <v>-1.48073859949265E-2</v>
      </c>
      <c r="AW184">
        <f t="shared" si="86"/>
        <v>-1.2978585334198506E-2</v>
      </c>
      <c r="AX184">
        <f t="shared" si="87"/>
        <v>-4.4363164415078649E-2</v>
      </c>
      <c r="AY184">
        <f t="shared" si="88"/>
        <v>-3.0735649814170138E-2</v>
      </c>
      <c r="AZ184">
        <f t="shared" si="89"/>
        <v>-1.9526871570998777E-2</v>
      </c>
      <c r="BA184">
        <f t="shared" si="90"/>
        <v>-2.9201817001946722E-2</v>
      </c>
      <c r="BB184">
        <f t="shared" si="91"/>
        <v>-3.9761665978408245E-2</v>
      </c>
      <c r="BC184">
        <f t="shared" si="92"/>
        <v>-1.6105244528346351E-2</v>
      </c>
      <c r="BD184">
        <f t="shared" si="93"/>
        <v>-3.7342929620671254E-2</v>
      </c>
      <c r="BE184">
        <f t="shared" si="94"/>
        <v>-4.47761194029851E-2</v>
      </c>
      <c r="BF184">
        <f t="shared" si="95"/>
        <v>-6.4420978113385569E-2</v>
      </c>
      <c r="BG184">
        <f t="shared" si="96"/>
        <v>-6.0232434664621436E-2</v>
      </c>
      <c r="BH184">
        <f t="shared" si="97"/>
        <v>-2.3892395728865454E-2</v>
      </c>
      <c r="BI184">
        <f t="shared" si="98"/>
        <v>-4.3360273730163379E-2</v>
      </c>
      <c r="BJ184">
        <f t="shared" si="99"/>
        <v>-7.9582325526517506E-2</v>
      </c>
      <c r="BK184">
        <f t="shared" si="68"/>
        <v>-7.77535248657895E-2</v>
      </c>
      <c r="BL184">
        <f t="shared" si="69"/>
        <v>-0.10335673411598126</v>
      </c>
      <c r="BM184">
        <f t="shared" si="70"/>
        <v>-0.11373960238334023</v>
      </c>
      <c r="BN184">
        <f t="shared" si="71"/>
        <v>-0.11155684030440681</v>
      </c>
      <c r="BO184">
        <f t="shared" si="72"/>
        <v>-2.271252433484747E-2</v>
      </c>
      <c r="BP184">
        <f t="shared" si="73"/>
        <v>1.6518199516252796E-3</v>
      </c>
      <c r="BQ184">
        <f t="shared" si="74"/>
        <v>4.1177511651230125E-2</v>
      </c>
      <c r="BR184">
        <f t="shared" si="75"/>
        <v>1.834700017698079E-2</v>
      </c>
      <c r="BS184">
        <f t="shared" si="76"/>
        <v>8.7900418854345418E-3</v>
      </c>
      <c r="BT184">
        <f t="shared" si="77"/>
        <v>6.5128900949796592E-2</v>
      </c>
      <c r="BU184">
        <f t="shared" si="78"/>
        <v>6.2533183882956894E-2</v>
      </c>
      <c r="BV184">
        <f t="shared" si="79"/>
        <v>3.1679546929384725E-2</v>
      </c>
      <c r="BW184">
        <f t="shared" si="80"/>
        <v>2.884785558374146E-2</v>
      </c>
      <c r="BX184">
        <f t="shared" si="81"/>
        <v>1.7934045189074512E-2</v>
      </c>
      <c r="BY184">
        <f t="shared" si="82"/>
        <v>5.6633826912866969E-3</v>
      </c>
    </row>
    <row r="185" spans="8:77" x14ac:dyDescent="0.25">
      <c r="H185">
        <v>73.724000000000004</v>
      </c>
      <c r="I185">
        <v>80.918000000000006</v>
      </c>
      <c r="J185">
        <v>78.536000000000001</v>
      </c>
      <c r="K185">
        <v>81.551000000000002</v>
      </c>
      <c r="L185">
        <v>84.245000000000005</v>
      </c>
      <c r="M185">
        <v>88.673000000000002</v>
      </c>
      <c r="N185">
        <v>86.49</v>
      </c>
      <c r="O185">
        <v>85.408000000000001</v>
      </c>
      <c r="P185">
        <v>85.198999999999998</v>
      </c>
      <c r="Q185">
        <v>85.168000000000006</v>
      </c>
      <c r="R185">
        <v>83.468999999999994</v>
      </c>
      <c r="S185">
        <v>89.668000000000006</v>
      </c>
      <c r="T185">
        <v>92.286000000000001</v>
      </c>
      <c r="U185">
        <v>87.703999999999994</v>
      </c>
      <c r="V185">
        <v>88.061000000000007</v>
      </c>
      <c r="W185">
        <v>91.275999999999996</v>
      </c>
      <c r="X185">
        <v>86.929000000000002</v>
      </c>
      <c r="Y185">
        <v>86.378</v>
      </c>
      <c r="Z185">
        <v>82.602000000000004</v>
      </c>
      <c r="AA185">
        <v>80.361999999999995</v>
      </c>
      <c r="AB185">
        <v>83.096999999999994</v>
      </c>
      <c r="AC185">
        <v>84.820999999999998</v>
      </c>
      <c r="AD185">
        <v>85.096999999999994</v>
      </c>
      <c r="AE185">
        <v>84.388000000000005</v>
      </c>
      <c r="AF185">
        <v>87.551000000000002</v>
      </c>
      <c r="AG185">
        <v>91.606999999999999</v>
      </c>
      <c r="AH185">
        <v>92.703999999999994</v>
      </c>
      <c r="AI185">
        <v>96.173000000000002</v>
      </c>
      <c r="AJ185">
        <v>99.004999999999995</v>
      </c>
      <c r="AK185">
        <v>100.434</v>
      </c>
      <c r="AL185">
        <v>101.587</v>
      </c>
      <c r="AM185">
        <v>102.041</v>
      </c>
      <c r="AN185">
        <v>107.143</v>
      </c>
      <c r="AO185">
        <v>103.74</v>
      </c>
      <c r="AP185">
        <v>104.587</v>
      </c>
      <c r="AQ185">
        <v>103.852</v>
      </c>
      <c r="AS185">
        <f t="shared" si="67"/>
        <v>3.839003768972192E-2</v>
      </c>
      <c r="AT185">
        <f t="shared" si="83"/>
        <v>7.2692777834368991E-2</v>
      </c>
      <c r="AU185">
        <f t="shared" si="84"/>
        <v>0.12907456453091576</v>
      </c>
      <c r="AV185">
        <f t="shared" si="85"/>
        <v>0.10127839462157473</v>
      </c>
      <c r="AW185">
        <f t="shared" si="86"/>
        <v>8.7501273301415911E-2</v>
      </c>
      <c r="AX185">
        <f t="shared" si="87"/>
        <v>8.4840073342161509E-2</v>
      </c>
      <c r="AY185">
        <f t="shared" si="88"/>
        <v>8.4445349903229161E-2</v>
      </c>
      <c r="AZ185">
        <f t="shared" si="89"/>
        <v>6.281195884689815E-2</v>
      </c>
      <c r="BA185">
        <f t="shared" si="90"/>
        <v>0.141743913619232</v>
      </c>
      <c r="BB185">
        <f t="shared" si="91"/>
        <v>0.17507894468778648</v>
      </c>
      <c r="BC185">
        <f t="shared" si="92"/>
        <v>0.11673627381073638</v>
      </c>
      <c r="BD185">
        <f t="shared" si="93"/>
        <v>0.12128195986553944</v>
      </c>
      <c r="BE185">
        <f t="shared" si="94"/>
        <v>0.16221860038708355</v>
      </c>
      <c r="BF185">
        <f t="shared" si="95"/>
        <v>0.10686818783742488</v>
      </c>
      <c r="BG185">
        <f t="shared" si="96"/>
        <v>9.9852297035754281E-2</v>
      </c>
      <c r="BH185">
        <f t="shared" si="97"/>
        <v>5.1772435570948384E-2</v>
      </c>
      <c r="BI185">
        <f t="shared" si="98"/>
        <v>2.3250483854537964E-2</v>
      </c>
      <c r="BJ185">
        <f t="shared" si="99"/>
        <v>5.8075277579708574E-2</v>
      </c>
      <c r="BK185">
        <f t="shared" si="68"/>
        <v>8.0026993990017267E-2</v>
      </c>
      <c r="BL185">
        <f t="shared" si="69"/>
        <v>8.3541305897932072E-2</v>
      </c>
      <c r="BM185">
        <f t="shared" si="70"/>
        <v>7.4513598859121982E-2</v>
      </c>
      <c r="BN185">
        <f t="shared" si="71"/>
        <v>0.11478812264439238</v>
      </c>
      <c r="BO185">
        <f t="shared" si="72"/>
        <v>0.16643322807374958</v>
      </c>
      <c r="BP185">
        <f t="shared" si="73"/>
        <v>0.18040134460629509</v>
      </c>
      <c r="BQ185">
        <f t="shared" si="74"/>
        <v>0.22457217072425384</v>
      </c>
      <c r="BR185">
        <f t="shared" si="75"/>
        <v>0.26063206682285822</v>
      </c>
      <c r="BS185">
        <f t="shared" si="76"/>
        <v>0.27882754405622895</v>
      </c>
      <c r="BT185">
        <f t="shared" si="77"/>
        <v>0.29350870938168483</v>
      </c>
      <c r="BU185">
        <f t="shared" si="78"/>
        <v>0.29928949780992148</v>
      </c>
      <c r="BV185">
        <f t="shared" si="79"/>
        <v>0.36425333604970966</v>
      </c>
      <c r="BW185">
        <f t="shared" si="80"/>
        <v>0.32092288886625231</v>
      </c>
      <c r="BX185">
        <f t="shared" si="81"/>
        <v>0.33170775185902007</v>
      </c>
      <c r="BY185">
        <f t="shared" si="82"/>
        <v>0.32234898645207294</v>
      </c>
    </row>
    <row r="186" spans="8:77" x14ac:dyDescent="0.25">
      <c r="H186">
        <v>30.57</v>
      </c>
      <c r="I186">
        <v>31.26</v>
      </c>
      <c r="J186">
        <v>30.1</v>
      </c>
      <c r="K186">
        <v>30.15</v>
      </c>
      <c r="L186">
        <v>30.92</v>
      </c>
      <c r="M186">
        <v>32.65</v>
      </c>
      <c r="N186">
        <v>31.03</v>
      </c>
      <c r="O186">
        <v>31.01</v>
      </c>
      <c r="P186">
        <v>30.48</v>
      </c>
      <c r="Q186">
        <v>30.45</v>
      </c>
      <c r="R186">
        <v>29.77</v>
      </c>
      <c r="S186">
        <v>29.42</v>
      </c>
      <c r="T186">
        <v>29.59</v>
      </c>
      <c r="U186">
        <v>29.32</v>
      </c>
      <c r="V186">
        <v>29.06</v>
      </c>
      <c r="W186">
        <v>28.96</v>
      </c>
      <c r="X186">
        <v>27.78</v>
      </c>
      <c r="Y186">
        <v>27.87</v>
      </c>
      <c r="Z186">
        <v>28.06</v>
      </c>
      <c r="AA186">
        <v>27.79</v>
      </c>
      <c r="AB186">
        <v>29</v>
      </c>
      <c r="AC186">
        <v>29.8</v>
      </c>
      <c r="AD186">
        <v>30.62</v>
      </c>
      <c r="AE186">
        <v>32.119999999999997</v>
      </c>
      <c r="AF186">
        <v>35.33</v>
      </c>
      <c r="AG186">
        <v>38.86</v>
      </c>
      <c r="AH186">
        <v>39.299999999999997</v>
      </c>
      <c r="AI186">
        <v>38.17</v>
      </c>
      <c r="AJ186">
        <v>36.549999999999997</v>
      </c>
      <c r="AK186">
        <v>37.44</v>
      </c>
      <c r="AL186">
        <v>37.86</v>
      </c>
      <c r="AM186">
        <v>37.18</v>
      </c>
      <c r="AN186">
        <v>37</v>
      </c>
      <c r="AO186">
        <v>40.03</v>
      </c>
      <c r="AP186">
        <v>39.950000000000003</v>
      </c>
      <c r="AQ186">
        <v>38.979999999999997</v>
      </c>
      <c r="AS186">
        <f t="shared" si="67"/>
        <v>1.6611295681062178E-3</v>
      </c>
      <c r="AT186">
        <f t="shared" si="83"/>
        <v>2.7242524916943529E-2</v>
      </c>
      <c r="AU186">
        <f t="shared" si="84"/>
        <v>8.471760797342183E-2</v>
      </c>
      <c r="AV186">
        <f t="shared" si="85"/>
        <v>3.0897009966777397E-2</v>
      </c>
      <c r="AW186">
        <f t="shared" si="86"/>
        <v>3.0232558139534887E-2</v>
      </c>
      <c r="AX186">
        <f t="shared" si="87"/>
        <v>1.262458471760794E-2</v>
      </c>
      <c r="AY186">
        <f t="shared" si="88"/>
        <v>1.1627906976744115E-2</v>
      </c>
      <c r="AZ186">
        <f t="shared" si="89"/>
        <v>-1.0963455149501722E-2</v>
      </c>
      <c r="BA186">
        <f t="shared" si="90"/>
        <v>-2.2591362126245837E-2</v>
      </c>
      <c r="BB186">
        <f t="shared" si="91"/>
        <v>-1.6943521594684437E-2</v>
      </c>
      <c r="BC186">
        <f t="shared" si="92"/>
        <v>-2.5913621262458508E-2</v>
      </c>
      <c r="BD186">
        <f t="shared" si="93"/>
        <v>-3.455149501661138E-2</v>
      </c>
      <c r="BE186">
        <f t="shared" si="94"/>
        <v>-3.7873754152823937E-2</v>
      </c>
      <c r="BF186">
        <f t="shared" si="95"/>
        <v>-7.7076411960132901E-2</v>
      </c>
      <c r="BG186">
        <f t="shared" si="96"/>
        <v>-7.4086378737541536E-2</v>
      </c>
      <c r="BH186">
        <f t="shared" si="97"/>
        <v>-6.7774086378737622E-2</v>
      </c>
      <c r="BI186">
        <f t="shared" si="98"/>
        <v>-7.6744186046511703E-2</v>
      </c>
      <c r="BJ186">
        <f t="shared" si="99"/>
        <v>-3.6544850498338916E-2</v>
      </c>
      <c r="BK186">
        <f t="shared" si="68"/>
        <v>-9.9667774086378974E-3</v>
      </c>
      <c r="BL186">
        <f t="shared" si="69"/>
        <v>1.7275747508305631E-2</v>
      </c>
      <c r="BM186">
        <f t="shared" si="70"/>
        <v>6.7109634551494879E-2</v>
      </c>
      <c r="BN186">
        <f t="shared" si="71"/>
        <v>0.17375415282392015</v>
      </c>
      <c r="BO186">
        <f t="shared" si="72"/>
        <v>0.29102990033222581</v>
      </c>
      <c r="BP186">
        <f t="shared" si="73"/>
        <v>0.3056478405315613</v>
      </c>
      <c r="BQ186">
        <f t="shared" si="74"/>
        <v>0.26810631229235882</v>
      </c>
      <c r="BR186">
        <f t="shared" si="75"/>
        <v>0.21428571428571414</v>
      </c>
      <c r="BS186">
        <f t="shared" si="76"/>
        <v>0.2438538205980065</v>
      </c>
      <c r="BT186">
        <f t="shared" si="77"/>
        <v>0.25780730897009957</v>
      </c>
      <c r="BU186">
        <f t="shared" si="78"/>
        <v>0.23521594684385375</v>
      </c>
      <c r="BV186">
        <f t="shared" si="79"/>
        <v>0.22923588039867104</v>
      </c>
      <c r="BW186">
        <f t="shared" si="80"/>
        <v>0.32990033222591358</v>
      </c>
      <c r="BX186">
        <f t="shared" si="81"/>
        <v>0.32724252491694356</v>
      </c>
      <c r="BY186">
        <f t="shared" si="82"/>
        <v>0.29501661129568091</v>
      </c>
    </row>
    <row r="187" spans="8:77" x14ac:dyDescent="0.25">
      <c r="H187">
        <v>23.36</v>
      </c>
      <c r="I187">
        <v>23.63</v>
      </c>
      <c r="J187">
        <v>24.08</v>
      </c>
      <c r="K187">
        <v>23.97</v>
      </c>
      <c r="L187">
        <v>23.69</v>
      </c>
      <c r="M187">
        <v>23.95</v>
      </c>
      <c r="N187">
        <v>24.03</v>
      </c>
      <c r="O187">
        <v>24.19</v>
      </c>
      <c r="P187">
        <v>23.94</v>
      </c>
      <c r="Q187">
        <v>23.78</v>
      </c>
      <c r="R187">
        <v>23.22</v>
      </c>
      <c r="S187">
        <v>23.6</v>
      </c>
      <c r="T187">
        <v>23.82</v>
      </c>
      <c r="U187">
        <v>25.74</v>
      </c>
      <c r="V187">
        <v>25.23</v>
      </c>
      <c r="W187">
        <v>25.63</v>
      </c>
      <c r="X187">
        <v>25.33</v>
      </c>
      <c r="Y187">
        <v>25.08</v>
      </c>
      <c r="Z187">
        <v>25.1</v>
      </c>
      <c r="AA187">
        <v>24.73</v>
      </c>
      <c r="AB187">
        <v>24.72</v>
      </c>
      <c r="AC187">
        <v>24.36</v>
      </c>
      <c r="AD187">
        <v>24.61</v>
      </c>
      <c r="AE187">
        <v>24.99</v>
      </c>
      <c r="AF187">
        <v>25</v>
      </c>
      <c r="AG187">
        <v>24.91</v>
      </c>
      <c r="AH187">
        <v>24.44</v>
      </c>
      <c r="AI187">
        <v>24.86</v>
      </c>
      <c r="AJ187">
        <v>24.98</v>
      </c>
      <c r="AK187">
        <v>24.48</v>
      </c>
      <c r="AL187">
        <v>23.94</v>
      </c>
      <c r="AM187">
        <v>24.22</v>
      </c>
      <c r="AN187">
        <v>24.42</v>
      </c>
      <c r="AO187">
        <v>24.17</v>
      </c>
      <c r="AP187">
        <v>24.54</v>
      </c>
      <c r="AQ187">
        <v>25.4</v>
      </c>
      <c r="AS187">
        <f t="shared" si="67"/>
        <v>-4.5681063122923358E-3</v>
      </c>
      <c r="AT187">
        <f t="shared" si="83"/>
        <v>-1.6196013289036422E-2</v>
      </c>
      <c r="AU187">
        <f t="shared" si="84"/>
        <v>-5.398671096345474E-3</v>
      </c>
      <c r="AV187">
        <f t="shared" si="85"/>
        <v>-2.0764119601327726E-3</v>
      </c>
      <c r="AW187">
        <f t="shared" si="86"/>
        <v>4.5681063122924833E-3</v>
      </c>
      <c r="AX187">
        <f t="shared" si="87"/>
        <v>-5.8139534883719698E-3</v>
      </c>
      <c r="AY187">
        <f t="shared" si="88"/>
        <v>-1.2458471760797224E-2</v>
      </c>
      <c r="AZ187">
        <f t="shared" si="89"/>
        <v>-3.5714285714285691E-2</v>
      </c>
      <c r="BA187">
        <f t="shared" si="90"/>
        <v>-1.9933554817275618E-2</v>
      </c>
      <c r="BB187">
        <f t="shared" si="91"/>
        <v>-1.0797342192690948E-2</v>
      </c>
      <c r="BC187">
        <f t="shared" si="92"/>
        <v>6.8936877076411968E-2</v>
      </c>
      <c r="BD187">
        <f t="shared" si="93"/>
        <v>4.7757475083056569E-2</v>
      </c>
      <c r="BE187">
        <f t="shared" si="94"/>
        <v>6.4368770764119634E-2</v>
      </c>
      <c r="BF187">
        <f t="shared" si="95"/>
        <v>5.1910299003322266E-2</v>
      </c>
      <c r="BG187">
        <f t="shared" si="96"/>
        <v>4.1528239202657809E-2</v>
      </c>
      <c r="BH187">
        <f t="shared" si="97"/>
        <v>4.2358803986711095E-2</v>
      </c>
      <c r="BI187">
        <f t="shared" si="98"/>
        <v>2.6993355481727665E-2</v>
      </c>
      <c r="BJ187">
        <f t="shared" si="99"/>
        <v>2.6578073089701022E-2</v>
      </c>
      <c r="BK187">
        <f t="shared" si="68"/>
        <v>1.1627906976744234E-2</v>
      </c>
      <c r="BL187">
        <f t="shared" si="69"/>
        <v>2.2009966777408688E-2</v>
      </c>
      <c r="BM187">
        <f t="shared" si="70"/>
        <v>3.7790697674418616E-2</v>
      </c>
      <c r="BN187">
        <f t="shared" si="71"/>
        <v>3.820598006644526E-2</v>
      </c>
      <c r="BO187">
        <f t="shared" si="72"/>
        <v>3.446843853820606E-2</v>
      </c>
      <c r="BP187">
        <f t="shared" si="73"/>
        <v>1.4950166112956936E-2</v>
      </c>
      <c r="BQ187">
        <f t="shared" si="74"/>
        <v>3.2392026578073142E-2</v>
      </c>
      <c r="BR187">
        <f t="shared" si="75"/>
        <v>3.7375415282392119E-2</v>
      </c>
      <c r="BS187">
        <f t="shared" si="76"/>
        <v>1.6611295681063211E-2</v>
      </c>
      <c r="BT187">
        <f t="shared" si="77"/>
        <v>-5.8139534883719698E-3</v>
      </c>
      <c r="BU187">
        <f t="shared" si="78"/>
        <v>5.8139534883721172E-3</v>
      </c>
      <c r="BV187">
        <f t="shared" si="79"/>
        <v>1.4119601328903797E-2</v>
      </c>
      <c r="BW187">
        <f t="shared" si="80"/>
        <v>3.7375415282393447E-3</v>
      </c>
      <c r="BX187">
        <f t="shared" si="81"/>
        <v>1.910299003322263E-2</v>
      </c>
      <c r="BY187">
        <f t="shared" si="82"/>
        <v>5.4817275747508325E-2</v>
      </c>
    </row>
    <row r="188" spans="8:77" x14ac:dyDescent="0.25">
      <c r="H188">
        <v>21.62</v>
      </c>
      <c r="I188">
        <v>23.62</v>
      </c>
      <c r="J188">
        <v>22.87</v>
      </c>
      <c r="K188">
        <v>22.96</v>
      </c>
      <c r="L188">
        <v>23.5</v>
      </c>
      <c r="M188">
        <v>23.72</v>
      </c>
      <c r="N188">
        <v>23.96</v>
      </c>
      <c r="O188">
        <v>23.86</v>
      </c>
      <c r="P188">
        <v>23.58</v>
      </c>
      <c r="Q188">
        <v>24.06</v>
      </c>
      <c r="R188">
        <v>23.96</v>
      </c>
      <c r="S188">
        <v>24.3</v>
      </c>
      <c r="T188">
        <v>24.75</v>
      </c>
      <c r="U188">
        <v>24.77</v>
      </c>
      <c r="V188">
        <v>23.72</v>
      </c>
      <c r="W188">
        <v>23.84</v>
      </c>
      <c r="X188">
        <v>23.83</v>
      </c>
      <c r="Y188">
        <v>23.59</v>
      </c>
      <c r="Z188">
        <v>23.8</v>
      </c>
      <c r="AA188">
        <v>24.2</v>
      </c>
      <c r="AB188">
        <v>23.99</v>
      </c>
      <c r="AC188">
        <v>24.42</v>
      </c>
      <c r="AD188">
        <v>25.27</v>
      </c>
      <c r="AE188">
        <v>24.85</v>
      </c>
      <c r="AF188">
        <v>24.7</v>
      </c>
      <c r="AG188">
        <v>24.08</v>
      </c>
      <c r="AH188">
        <v>24.35</v>
      </c>
      <c r="AI188">
        <v>24.32</v>
      </c>
      <c r="AJ188">
        <v>24.12</v>
      </c>
      <c r="AK188">
        <v>25.26</v>
      </c>
      <c r="AL188">
        <v>25.37</v>
      </c>
      <c r="AM188">
        <v>25.29</v>
      </c>
      <c r="AN188">
        <v>25.37</v>
      </c>
      <c r="AO188">
        <v>25.24</v>
      </c>
      <c r="AP188">
        <v>24.5</v>
      </c>
      <c r="AQ188">
        <v>24.95</v>
      </c>
      <c r="AS188">
        <f t="shared" si="67"/>
        <v>3.9352864013992069E-3</v>
      </c>
      <c r="AT188">
        <f t="shared" si="83"/>
        <v>2.7547004809794447E-2</v>
      </c>
      <c r="AU188">
        <f t="shared" si="84"/>
        <v>3.7166593790992471E-2</v>
      </c>
      <c r="AV188">
        <f t="shared" si="85"/>
        <v>4.7660690861390458E-2</v>
      </c>
      <c r="AW188">
        <f t="shared" si="86"/>
        <v>4.3288150415391274E-2</v>
      </c>
      <c r="AX188">
        <f t="shared" si="87"/>
        <v>3.104503716659367E-2</v>
      </c>
      <c r="AY188">
        <f t="shared" si="88"/>
        <v>5.2033231307389495E-2</v>
      </c>
      <c r="AZ188">
        <f t="shared" si="89"/>
        <v>4.7660690861390458E-2</v>
      </c>
      <c r="BA188">
        <f t="shared" si="90"/>
        <v>6.2527328377787475E-2</v>
      </c>
      <c r="BB188">
        <f t="shared" si="91"/>
        <v>8.2203760384783511E-2</v>
      </c>
      <c r="BC188">
        <f t="shared" si="92"/>
        <v>8.3078268473983322E-2</v>
      </c>
      <c r="BD188">
        <f t="shared" si="93"/>
        <v>3.7166593790992471E-2</v>
      </c>
      <c r="BE188">
        <f t="shared" si="94"/>
        <v>4.2413642326191464E-2</v>
      </c>
      <c r="BF188">
        <f t="shared" si="95"/>
        <v>4.1976388281591483E-2</v>
      </c>
      <c r="BG188">
        <f t="shared" si="96"/>
        <v>3.1482291211193655E-2</v>
      </c>
      <c r="BH188">
        <f t="shared" si="97"/>
        <v>4.0664626147791851E-2</v>
      </c>
      <c r="BI188">
        <f t="shared" si="98"/>
        <v>5.8154787931788292E-2</v>
      </c>
      <c r="BJ188">
        <f t="shared" si="99"/>
        <v>4.897245299519009E-2</v>
      </c>
      <c r="BK188">
        <f t="shared" si="68"/>
        <v>6.7774376912986475E-2</v>
      </c>
      <c r="BL188">
        <f t="shared" si="69"/>
        <v>0.10494097070397894</v>
      </c>
      <c r="BM188">
        <f t="shared" si="70"/>
        <v>8.6576300830782701E-2</v>
      </c>
      <c r="BN188">
        <f t="shared" si="71"/>
        <v>8.0017490161783916E-2</v>
      </c>
      <c r="BO188">
        <f t="shared" si="72"/>
        <v>5.2907739396589298E-2</v>
      </c>
      <c r="BP188">
        <f t="shared" si="73"/>
        <v>6.471359860078707E-2</v>
      </c>
      <c r="BQ188">
        <f t="shared" si="74"/>
        <v>6.3401836466987285E-2</v>
      </c>
      <c r="BR188">
        <f t="shared" si="75"/>
        <v>5.4656755574989065E-2</v>
      </c>
      <c r="BS188">
        <f t="shared" si="76"/>
        <v>0.10450371665937912</v>
      </c>
      <c r="BT188">
        <f t="shared" si="77"/>
        <v>0.10931351114997813</v>
      </c>
      <c r="BU188">
        <f t="shared" si="78"/>
        <v>0.10581547879317875</v>
      </c>
      <c r="BV188">
        <f t="shared" si="79"/>
        <v>0.10931351114997813</v>
      </c>
      <c r="BW188">
        <f t="shared" si="80"/>
        <v>0.10362920857017915</v>
      </c>
      <c r="BX188">
        <f t="shared" si="81"/>
        <v>7.1272409269785703E-2</v>
      </c>
      <c r="BY188">
        <f t="shared" si="82"/>
        <v>9.0948841276781725E-2</v>
      </c>
    </row>
    <row r="189" spans="8:77" x14ac:dyDescent="0.25">
      <c r="H189">
        <v>36.15</v>
      </c>
      <c r="I189">
        <v>37.5</v>
      </c>
      <c r="J189">
        <v>38.6</v>
      </c>
      <c r="K189">
        <v>38.200000000000003</v>
      </c>
      <c r="L189">
        <v>36.85</v>
      </c>
      <c r="M189">
        <v>38.35</v>
      </c>
      <c r="N189">
        <v>37.9</v>
      </c>
      <c r="O189">
        <v>37.35</v>
      </c>
      <c r="P189">
        <v>36.85</v>
      </c>
      <c r="Q189">
        <v>38.799999999999997</v>
      </c>
      <c r="R189">
        <v>38.9</v>
      </c>
      <c r="S189">
        <v>39.25</v>
      </c>
      <c r="T189">
        <v>38.9</v>
      </c>
      <c r="U189">
        <v>38.049999999999997</v>
      </c>
      <c r="V189">
        <v>37.25</v>
      </c>
      <c r="W189">
        <v>40.299999999999997</v>
      </c>
      <c r="X189">
        <v>39.1</v>
      </c>
      <c r="Y189">
        <v>41.1</v>
      </c>
      <c r="Z189">
        <v>40.5</v>
      </c>
      <c r="AA189">
        <v>39.950000000000003</v>
      </c>
      <c r="AB189">
        <v>38.799999999999997</v>
      </c>
      <c r="AC189">
        <v>39.1</v>
      </c>
      <c r="AD189">
        <v>37.700000000000003</v>
      </c>
      <c r="AE189">
        <v>34.25</v>
      </c>
      <c r="AF189">
        <v>32.6</v>
      </c>
      <c r="AG189">
        <v>32.700000000000003</v>
      </c>
      <c r="AH189">
        <v>33.65</v>
      </c>
      <c r="AI189">
        <v>31.55</v>
      </c>
      <c r="AJ189">
        <v>28.5</v>
      </c>
      <c r="AK189">
        <v>25.7</v>
      </c>
      <c r="AL189">
        <v>29.95</v>
      </c>
      <c r="AM189">
        <v>33.65</v>
      </c>
      <c r="AN189">
        <v>33.200000000000003</v>
      </c>
      <c r="AO189">
        <v>33.799999999999997</v>
      </c>
      <c r="AP189">
        <v>35.1</v>
      </c>
      <c r="AQ189">
        <v>34.799999999999997</v>
      </c>
      <c r="AS189">
        <f t="shared" si="67"/>
        <v>-1.0362694300518097E-2</v>
      </c>
      <c r="AT189">
        <f t="shared" si="83"/>
        <v>-4.5336787564766841E-2</v>
      </c>
      <c r="AU189">
        <f t="shared" si="84"/>
        <v>-6.4766839378238338E-3</v>
      </c>
      <c r="AV189">
        <f t="shared" si="85"/>
        <v>-1.8134715025906807E-2</v>
      </c>
      <c r="AW189">
        <f t="shared" si="86"/>
        <v>-3.2383419689119168E-2</v>
      </c>
      <c r="AX189">
        <f t="shared" si="87"/>
        <v>-4.5336787564766841E-2</v>
      </c>
      <c r="AY189">
        <f t="shared" si="88"/>
        <v>5.1813471502589565E-3</v>
      </c>
      <c r="AZ189">
        <f t="shared" si="89"/>
        <v>7.7720207253885272E-3</v>
      </c>
      <c r="BA189">
        <f t="shared" si="90"/>
        <v>1.6839378238341932E-2</v>
      </c>
      <c r="BB189">
        <f t="shared" si="91"/>
        <v>7.7720207253885272E-3</v>
      </c>
      <c r="BC189">
        <f t="shared" si="92"/>
        <v>-1.4248704663212545E-2</v>
      </c>
      <c r="BD189">
        <f t="shared" si="93"/>
        <v>-3.4974093264248739E-2</v>
      </c>
      <c r="BE189">
        <f t="shared" si="94"/>
        <v>4.4041450777201958E-2</v>
      </c>
      <c r="BF189">
        <f t="shared" si="95"/>
        <v>1.2953367875647668E-2</v>
      </c>
      <c r="BG189">
        <f t="shared" si="96"/>
        <v>6.4766839378238336E-2</v>
      </c>
      <c r="BH189">
        <f t="shared" si="97"/>
        <v>4.92227979274611E-2</v>
      </c>
      <c r="BI189">
        <f t="shared" si="98"/>
        <v>3.4974093264248739E-2</v>
      </c>
      <c r="BJ189">
        <f t="shared" si="99"/>
        <v>5.1813471502589565E-3</v>
      </c>
      <c r="BK189">
        <f t="shared" si="68"/>
        <v>1.2953367875647668E-2</v>
      </c>
      <c r="BL189">
        <f t="shared" si="69"/>
        <v>-2.3316062176165765E-2</v>
      </c>
      <c r="BM189">
        <f t="shared" si="70"/>
        <v>-0.11269430051813475</v>
      </c>
      <c r="BN189">
        <f t="shared" si="71"/>
        <v>-0.15544041450777202</v>
      </c>
      <c r="BO189">
        <f t="shared" si="72"/>
        <v>-0.15284974093264245</v>
      </c>
      <c r="BP189">
        <f t="shared" si="73"/>
        <v>-0.12823834196891198</v>
      </c>
      <c r="BQ189">
        <f t="shared" si="74"/>
        <v>-0.18264248704663213</v>
      </c>
      <c r="BR189">
        <f t="shared" si="75"/>
        <v>-0.26165803108808294</v>
      </c>
      <c r="BS189">
        <f t="shared" si="76"/>
        <v>-0.33419689119170987</v>
      </c>
      <c r="BT189">
        <f t="shared" si="77"/>
        <v>-0.22409326424870471</v>
      </c>
      <c r="BU189">
        <f t="shared" si="78"/>
        <v>-0.12823834196891198</v>
      </c>
      <c r="BV189">
        <f t="shared" si="79"/>
        <v>-0.13989637305699479</v>
      </c>
      <c r="BW189">
        <f t="shared" si="80"/>
        <v>-0.12435233160621773</v>
      </c>
      <c r="BX189">
        <f t="shared" si="81"/>
        <v>-9.0673575129533682E-2</v>
      </c>
      <c r="BY189">
        <f t="shared" si="82"/>
        <v>-9.844559585492238E-2</v>
      </c>
    </row>
    <row r="190" spans="8:77" x14ac:dyDescent="0.25">
      <c r="H190">
        <v>8.8800000000000008</v>
      </c>
      <c r="I190">
        <v>9.4</v>
      </c>
      <c r="J190">
        <v>9.44</v>
      </c>
      <c r="K190">
        <v>9.07</v>
      </c>
      <c r="L190">
        <v>9.25</v>
      </c>
      <c r="M190">
        <v>9.1999999999999993</v>
      </c>
      <c r="N190">
        <v>9.36</v>
      </c>
      <c r="O190">
        <v>9.6300000000000008</v>
      </c>
      <c r="P190">
        <v>9.48</v>
      </c>
      <c r="Q190">
        <v>9.4600000000000009</v>
      </c>
      <c r="R190">
        <v>9.2799999999999994</v>
      </c>
      <c r="S190">
        <v>9.4499999999999993</v>
      </c>
      <c r="T190">
        <v>9.6</v>
      </c>
      <c r="U190">
        <v>9.56</v>
      </c>
      <c r="V190">
        <v>9.75</v>
      </c>
      <c r="W190">
        <v>10.02</v>
      </c>
      <c r="X190">
        <v>10.24</v>
      </c>
      <c r="Y190">
        <v>9.93</v>
      </c>
      <c r="Z190">
        <v>10.16</v>
      </c>
      <c r="AA190">
        <v>10.24</v>
      </c>
      <c r="AB190">
        <v>10.220000000000001</v>
      </c>
      <c r="AC190">
        <v>10.5</v>
      </c>
      <c r="AD190">
        <v>10.46</v>
      </c>
      <c r="AE190">
        <v>10.199999999999999</v>
      </c>
      <c r="AF190">
        <v>10.4</v>
      </c>
      <c r="AG190">
        <v>10.54</v>
      </c>
      <c r="AH190">
        <v>10.34</v>
      </c>
      <c r="AI190">
        <v>10.82</v>
      </c>
      <c r="AJ190">
        <v>11.2</v>
      </c>
      <c r="AK190">
        <v>10.7</v>
      </c>
      <c r="AL190">
        <v>10.84</v>
      </c>
      <c r="AM190">
        <v>10.98</v>
      </c>
      <c r="AN190">
        <v>10.98</v>
      </c>
      <c r="AO190">
        <v>10.9</v>
      </c>
      <c r="AP190">
        <v>10.9</v>
      </c>
      <c r="AQ190">
        <v>11.1</v>
      </c>
      <c r="AS190">
        <f t="shared" si="67"/>
        <v>-3.9194915254237205E-2</v>
      </c>
      <c r="AT190">
        <f t="shared" si="83"/>
        <v>-2.0127118644067746E-2</v>
      </c>
      <c r="AU190">
        <f t="shared" si="84"/>
        <v>-2.5423728813559344E-2</v>
      </c>
      <c r="AV190">
        <f t="shared" si="85"/>
        <v>-8.4745762711864493E-3</v>
      </c>
      <c r="AW190">
        <f t="shared" si="86"/>
        <v>2.0127118644067934E-2</v>
      </c>
      <c r="AX190">
        <f t="shared" si="87"/>
        <v>4.2372881355933183E-3</v>
      </c>
      <c r="AY190">
        <f t="shared" si="88"/>
        <v>2.1186440677967533E-3</v>
      </c>
      <c r="AZ190">
        <f t="shared" si="89"/>
        <v>-1.6949152542372899E-2</v>
      </c>
      <c r="BA190">
        <f t="shared" si="90"/>
        <v>1.0593220338982825E-3</v>
      </c>
      <c r="BB190">
        <f t="shared" si="91"/>
        <v>1.6949152542372899E-2</v>
      </c>
      <c r="BC190">
        <f t="shared" si="92"/>
        <v>1.2711864406779768E-2</v>
      </c>
      <c r="BD190">
        <f t="shared" si="93"/>
        <v>3.2838983050847509E-2</v>
      </c>
      <c r="BE190">
        <f t="shared" si="94"/>
        <v>6.1440677966101705E-2</v>
      </c>
      <c r="BF190">
        <f t="shared" si="95"/>
        <v>8.4745762711864486E-2</v>
      </c>
      <c r="BG190">
        <f t="shared" si="96"/>
        <v>5.1906779661016977E-2</v>
      </c>
      <c r="BH190">
        <f t="shared" si="97"/>
        <v>7.627118644067804E-2</v>
      </c>
      <c r="BI190">
        <f t="shared" si="98"/>
        <v>8.4745762711864486E-2</v>
      </c>
      <c r="BJ190">
        <f t="shared" si="99"/>
        <v>8.2627118644067923E-2</v>
      </c>
      <c r="BK190">
        <f t="shared" si="68"/>
        <v>0.1122881355932204</v>
      </c>
      <c r="BL190">
        <f t="shared" si="69"/>
        <v>0.10805084745762726</v>
      </c>
      <c r="BM190">
        <f t="shared" si="70"/>
        <v>8.0508474576271166E-2</v>
      </c>
      <c r="BN190">
        <f t="shared" si="71"/>
        <v>0.10169491525423738</v>
      </c>
      <c r="BO190">
        <f t="shared" si="72"/>
        <v>0.11652542372881353</v>
      </c>
      <c r="BP190">
        <f t="shared" si="73"/>
        <v>9.5338983050847495E-2</v>
      </c>
      <c r="BQ190">
        <f t="shared" si="74"/>
        <v>0.14618644067796618</v>
      </c>
      <c r="BR190">
        <f t="shared" si="75"/>
        <v>0.18644067796610167</v>
      </c>
      <c r="BS190">
        <f t="shared" si="76"/>
        <v>0.13347457627118642</v>
      </c>
      <c r="BT190">
        <f t="shared" si="77"/>
        <v>0.14830508474576276</v>
      </c>
      <c r="BU190">
        <f t="shared" si="78"/>
        <v>0.16313559322033908</v>
      </c>
      <c r="BV190">
        <f t="shared" si="79"/>
        <v>0.16313559322033908</v>
      </c>
      <c r="BW190">
        <f t="shared" si="80"/>
        <v>0.15466101694915263</v>
      </c>
      <c r="BX190">
        <f t="shared" si="81"/>
        <v>0.15466101694915263</v>
      </c>
      <c r="BY190">
        <f t="shared" si="82"/>
        <v>0.17584745762711868</v>
      </c>
    </row>
    <row r="191" spans="8:77" x14ac:dyDescent="0.25">
      <c r="H191">
        <v>7.53</v>
      </c>
      <c r="I191">
        <v>7.83</v>
      </c>
      <c r="J191">
        <v>7.87</v>
      </c>
      <c r="K191">
        <v>7.9</v>
      </c>
      <c r="L191">
        <v>7.77</v>
      </c>
      <c r="M191">
        <v>7.62</v>
      </c>
      <c r="N191">
        <v>7.68</v>
      </c>
      <c r="O191">
        <v>8.1</v>
      </c>
      <c r="P191">
        <v>8.24</v>
      </c>
      <c r="Q191">
        <v>8.26</v>
      </c>
      <c r="R191">
        <v>7.94</v>
      </c>
      <c r="S191">
        <v>8.23</v>
      </c>
      <c r="T191">
        <v>8.16</v>
      </c>
      <c r="U191">
        <v>8.36</v>
      </c>
      <c r="V191">
        <v>8.19</v>
      </c>
      <c r="W191">
        <v>7.97</v>
      </c>
      <c r="X191">
        <v>7.99</v>
      </c>
      <c r="Y191">
        <v>7.96</v>
      </c>
      <c r="Z191">
        <v>8.2200000000000006</v>
      </c>
      <c r="AA191">
        <v>8.27</v>
      </c>
      <c r="AB191">
        <v>8.5</v>
      </c>
      <c r="AC191">
        <v>8.32</v>
      </c>
      <c r="AD191">
        <v>8.9</v>
      </c>
      <c r="AE191">
        <v>9.1</v>
      </c>
      <c r="AF191">
        <v>9.0500000000000007</v>
      </c>
      <c r="AG191">
        <v>8.99</v>
      </c>
      <c r="AH191">
        <v>9.4</v>
      </c>
      <c r="AI191">
        <v>9.1999999999999993</v>
      </c>
      <c r="AJ191">
        <v>8.82</v>
      </c>
      <c r="AK191">
        <v>8.56</v>
      </c>
      <c r="AL191">
        <v>8.6300000000000008</v>
      </c>
      <c r="AM191">
        <v>9.11</v>
      </c>
      <c r="AN191">
        <v>9.16</v>
      </c>
      <c r="AO191">
        <v>8.9499999999999993</v>
      </c>
      <c r="AP191">
        <v>9.18</v>
      </c>
      <c r="AQ191">
        <v>9.43</v>
      </c>
      <c r="AS191">
        <f t="shared" si="67"/>
        <v>3.8119440914866896E-3</v>
      </c>
      <c r="AT191">
        <f t="shared" si="83"/>
        <v>-1.2706480304955595E-2</v>
      </c>
      <c r="AU191">
        <f t="shared" si="84"/>
        <v>-3.176620076238882E-2</v>
      </c>
      <c r="AV191">
        <f t="shared" si="85"/>
        <v>-2.4142312579415553E-2</v>
      </c>
      <c r="AW191">
        <f t="shared" si="86"/>
        <v>2.9224904701397655E-2</v>
      </c>
      <c r="AX191">
        <f t="shared" si="87"/>
        <v>4.7013977128335466E-2</v>
      </c>
      <c r="AY191">
        <f t="shared" si="88"/>
        <v>4.9555273189326517E-2</v>
      </c>
      <c r="AZ191">
        <f t="shared" si="89"/>
        <v>8.8945362134689055E-3</v>
      </c>
      <c r="BA191">
        <f t="shared" si="90"/>
        <v>4.5743329097839937E-2</v>
      </c>
      <c r="BB191">
        <f t="shared" si="91"/>
        <v>3.6848792884371033E-2</v>
      </c>
      <c r="BC191">
        <f t="shared" si="92"/>
        <v>6.2261753494282E-2</v>
      </c>
      <c r="BD191">
        <f t="shared" si="93"/>
        <v>4.0660736975857613E-2</v>
      </c>
      <c r="BE191">
        <f t="shared" si="94"/>
        <v>1.2706480304955482E-2</v>
      </c>
      <c r="BF191">
        <f t="shared" si="95"/>
        <v>1.5247776365946646E-2</v>
      </c>
      <c r="BG191">
        <f t="shared" si="96"/>
        <v>1.1435832274459956E-2</v>
      </c>
      <c r="BH191">
        <f t="shared" si="97"/>
        <v>4.4472681067344415E-2</v>
      </c>
      <c r="BI191">
        <f t="shared" si="98"/>
        <v>5.0825921219822039E-2</v>
      </c>
      <c r="BJ191">
        <f t="shared" si="99"/>
        <v>8.0050825921219801E-2</v>
      </c>
      <c r="BK191">
        <f t="shared" si="68"/>
        <v>5.7179161372299891E-2</v>
      </c>
      <c r="BL191">
        <f t="shared" si="69"/>
        <v>0.13087674714104197</v>
      </c>
      <c r="BM191">
        <f t="shared" si="70"/>
        <v>0.15628970775095294</v>
      </c>
      <c r="BN191">
        <f t="shared" si="71"/>
        <v>0.14993646759847529</v>
      </c>
      <c r="BO191">
        <f t="shared" si="72"/>
        <v>0.14231257941550191</v>
      </c>
      <c r="BP191">
        <f t="shared" si="73"/>
        <v>0.1944091486658196</v>
      </c>
      <c r="BQ191">
        <f t="shared" si="74"/>
        <v>0.16899618805590841</v>
      </c>
      <c r="BR191">
        <f t="shared" si="75"/>
        <v>0.12071156289707753</v>
      </c>
      <c r="BS191">
        <f t="shared" si="76"/>
        <v>8.7674714104193183E-2</v>
      </c>
      <c r="BT191">
        <f t="shared" si="77"/>
        <v>9.6569250317662086E-2</v>
      </c>
      <c r="BU191">
        <f t="shared" si="78"/>
        <v>0.15756035578144845</v>
      </c>
      <c r="BV191">
        <f t="shared" si="79"/>
        <v>0.16391359593392629</v>
      </c>
      <c r="BW191">
        <f t="shared" si="80"/>
        <v>0.1372299872935196</v>
      </c>
      <c r="BX191">
        <f t="shared" si="81"/>
        <v>0.16645489199491736</v>
      </c>
      <c r="BY191">
        <f t="shared" si="82"/>
        <v>0.19822109275730618</v>
      </c>
    </row>
    <row r="192" spans="8:77" x14ac:dyDescent="0.25">
      <c r="H192">
        <v>14.319000000000001</v>
      </c>
      <c r="I192">
        <v>14.369</v>
      </c>
      <c r="J192">
        <v>14.925000000000001</v>
      </c>
      <c r="K192">
        <v>14.694000000000001</v>
      </c>
      <c r="L192">
        <v>14.438000000000001</v>
      </c>
      <c r="M192">
        <v>13.574999999999999</v>
      </c>
      <c r="N192">
        <v>13.794</v>
      </c>
      <c r="O192">
        <v>13.813000000000001</v>
      </c>
      <c r="P192">
        <v>14.644</v>
      </c>
      <c r="Q192">
        <v>14.206</v>
      </c>
      <c r="R192">
        <v>14.85</v>
      </c>
      <c r="S192">
        <v>13.843999999999999</v>
      </c>
      <c r="T192">
        <v>14.587</v>
      </c>
      <c r="U192">
        <v>15.05</v>
      </c>
      <c r="V192">
        <v>15.087999999999999</v>
      </c>
      <c r="W192">
        <v>14.669</v>
      </c>
      <c r="X192">
        <v>15.188000000000001</v>
      </c>
      <c r="Y192">
        <v>14.675000000000001</v>
      </c>
      <c r="Z192">
        <v>14.456</v>
      </c>
      <c r="AA192">
        <v>14.737</v>
      </c>
      <c r="AB192">
        <v>15.231</v>
      </c>
      <c r="AC192">
        <v>16.193999999999999</v>
      </c>
      <c r="AD192">
        <v>16.106000000000002</v>
      </c>
      <c r="AE192">
        <v>17.138000000000002</v>
      </c>
      <c r="AF192">
        <v>18.850000000000001</v>
      </c>
      <c r="AG192">
        <v>18.8</v>
      </c>
      <c r="AH192">
        <v>20.681000000000001</v>
      </c>
      <c r="AI192">
        <v>20.594000000000001</v>
      </c>
      <c r="AJ192">
        <v>18.536999999999999</v>
      </c>
      <c r="AK192">
        <v>18.899999999999999</v>
      </c>
      <c r="AL192">
        <v>20.713000000000001</v>
      </c>
      <c r="AM192">
        <v>21.181000000000001</v>
      </c>
      <c r="AN192">
        <v>19.244</v>
      </c>
      <c r="AO192">
        <v>17.206</v>
      </c>
      <c r="AP192">
        <v>17.780999999999999</v>
      </c>
      <c r="AQ192">
        <v>19.562999999999999</v>
      </c>
      <c r="AS192">
        <f t="shared" si="67"/>
        <v>-1.5477386934673357E-2</v>
      </c>
      <c r="AT192">
        <f t="shared" si="83"/>
        <v>-3.2629815745393642E-2</v>
      </c>
      <c r="AU192">
        <f t="shared" si="84"/>
        <v>-9.045226130653275E-2</v>
      </c>
      <c r="AV192">
        <f t="shared" si="85"/>
        <v>-7.5778894472361816E-2</v>
      </c>
      <c r="AW192">
        <f t="shared" si="86"/>
        <v>-7.4505862646566168E-2</v>
      </c>
      <c r="AX192">
        <f t="shared" si="87"/>
        <v>-1.8827470686767208E-2</v>
      </c>
      <c r="AY192">
        <f t="shared" si="88"/>
        <v>-4.8174204355108954E-2</v>
      </c>
      <c r="AZ192">
        <f t="shared" si="89"/>
        <v>-5.0251256281407747E-3</v>
      </c>
      <c r="BA192">
        <f t="shared" si="90"/>
        <v>-7.2428810720268091E-2</v>
      </c>
      <c r="BB192">
        <f t="shared" si="91"/>
        <v>-2.2646566164154166E-2</v>
      </c>
      <c r="BC192">
        <f t="shared" si="92"/>
        <v>8.3752093802345051E-3</v>
      </c>
      <c r="BD192">
        <f t="shared" si="93"/>
        <v>1.0921273031825694E-2</v>
      </c>
      <c r="BE192">
        <f t="shared" si="94"/>
        <v>-1.7152428810720283E-2</v>
      </c>
      <c r="BF192">
        <f t="shared" si="95"/>
        <v>1.7621440536013392E-2</v>
      </c>
      <c r="BG192">
        <f t="shared" si="96"/>
        <v>-1.675041876046901E-2</v>
      </c>
      <c r="BH192">
        <f t="shared" si="97"/>
        <v>-3.1423785594639944E-2</v>
      </c>
      <c r="BI192">
        <f t="shared" si="98"/>
        <v>-1.2596314907872738E-2</v>
      </c>
      <c r="BJ192">
        <f t="shared" si="99"/>
        <v>2.0502512562814015E-2</v>
      </c>
      <c r="BK192">
        <f t="shared" si="68"/>
        <v>8.5025125628140588E-2</v>
      </c>
      <c r="BL192">
        <f t="shared" si="69"/>
        <v>7.9128978224455665E-2</v>
      </c>
      <c r="BM192">
        <f t="shared" si="70"/>
        <v>0.14827470686767175</v>
      </c>
      <c r="BN192">
        <f t="shared" si="71"/>
        <v>0.26298157453936349</v>
      </c>
      <c r="BO192">
        <f t="shared" si="72"/>
        <v>0.25963149078726966</v>
      </c>
      <c r="BP192">
        <f t="shared" si="73"/>
        <v>0.38566164154103855</v>
      </c>
      <c r="BQ192">
        <f t="shared" si="74"/>
        <v>0.37983249581239531</v>
      </c>
      <c r="BR192">
        <f t="shared" si="75"/>
        <v>0.24201005025125616</v>
      </c>
      <c r="BS192">
        <f t="shared" si="76"/>
        <v>0.26633165829145711</v>
      </c>
      <c r="BT192">
        <f t="shared" si="77"/>
        <v>0.38780569514237856</v>
      </c>
      <c r="BU192">
        <f t="shared" si="78"/>
        <v>0.41916247906197657</v>
      </c>
      <c r="BV192">
        <f t="shared" si="79"/>
        <v>0.28938023450586259</v>
      </c>
      <c r="BW192">
        <f t="shared" si="80"/>
        <v>0.15283082077051918</v>
      </c>
      <c r="BX192">
        <f t="shared" si="81"/>
        <v>0.19135678391959784</v>
      </c>
      <c r="BY192">
        <f t="shared" si="82"/>
        <v>0.31075376884422096</v>
      </c>
    </row>
    <row r="193" spans="8:77" x14ac:dyDescent="0.25">
      <c r="H193">
        <v>566.9</v>
      </c>
      <c r="I193">
        <v>573.4</v>
      </c>
      <c r="J193">
        <v>580.20000000000005</v>
      </c>
      <c r="K193">
        <v>573.29999999999995</v>
      </c>
      <c r="L193">
        <v>563.79999999999995</v>
      </c>
      <c r="M193">
        <v>556.6</v>
      </c>
      <c r="N193">
        <v>564.20000000000005</v>
      </c>
      <c r="O193">
        <v>573.5</v>
      </c>
      <c r="P193">
        <v>572.9</v>
      </c>
      <c r="Q193">
        <v>575.29999999999995</v>
      </c>
      <c r="R193">
        <v>577.29999999999995</v>
      </c>
      <c r="S193">
        <v>585.6</v>
      </c>
      <c r="T193">
        <v>591.29999999999995</v>
      </c>
      <c r="U193">
        <v>584.5</v>
      </c>
      <c r="V193">
        <v>599.6</v>
      </c>
      <c r="W193">
        <v>593.29999999999995</v>
      </c>
      <c r="X193">
        <v>596.6</v>
      </c>
      <c r="Y193">
        <v>595.6</v>
      </c>
      <c r="Z193">
        <v>604.20000000000005</v>
      </c>
      <c r="AA193">
        <v>608.4</v>
      </c>
      <c r="AB193">
        <v>640.6</v>
      </c>
      <c r="AC193">
        <v>643.4</v>
      </c>
      <c r="AD193">
        <v>643.20000000000005</v>
      </c>
      <c r="AE193">
        <v>635</v>
      </c>
      <c r="AF193">
        <v>621.70000000000005</v>
      </c>
      <c r="AG193">
        <v>652.6</v>
      </c>
      <c r="AH193">
        <v>682.1</v>
      </c>
      <c r="AI193">
        <v>676.2</v>
      </c>
      <c r="AJ193">
        <v>683.1</v>
      </c>
      <c r="AK193">
        <v>671.5</v>
      </c>
      <c r="AL193">
        <v>677.2</v>
      </c>
      <c r="AM193">
        <v>674.6</v>
      </c>
      <c r="AN193">
        <v>675.2</v>
      </c>
      <c r="AO193">
        <v>669.2</v>
      </c>
      <c r="AP193">
        <v>667.9</v>
      </c>
      <c r="AQ193">
        <v>662.7</v>
      </c>
      <c r="AS193">
        <f t="shared" si="67"/>
        <v>-1.1892450879007395E-2</v>
      </c>
      <c r="AT193">
        <f t="shared" si="83"/>
        <v>-2.8266115132713012E-2</v>
      </c>
      <c r="AU193">
        <f t="shared" si="84"/>
        <v>-4.0675629093416099E-2</v>
      </c>
      <c r="AV193">
        <f t="shared" si="85"/>
        <v>-2.7576697690451565E-2</v>
      </c>
      <c r="AW193">
        <f t="shared" si="86"/>
        <v>-1.1547742157876672E-2</v>
      </c>
      <c r="AX193">
        <f t="shared" si="87"/>
        <v>-1.2581868321268645E-2</v>
      </c>
      <c r="AY193">
        <f t="shared" si="88"/>
        <v>-8.4453636677009492E-3</v>
      </c>
      <c r="AZ193">
        <f t="shared" si="89"/>
        <v>-4.9982764563945032E-3</v>
      </c>
      <c r="BA193">
        <f t="shared" si="90"/>
        <v>9.3071354705273647E-3</v>
      </c>
      <c r="BB193">
        <f t="shared" si="91"/>
        <v>1.9131334022750617E-2</v>
      </c>
      <c r="BC193">
        <f t="shared" si="92"/>
        <v>7.4112375043087798E-3</v>
      </c>
      <c r="BD193">
        <f t="shared" si="93"/>
        <v>3.3436745949672483E-2</v>
      </c>
      <c r="BE193">
        <f t="shared" si="94"/>
        <v>2.2578421234057063E-2</v>
      </c>
      <c r="BF193">
        <f t="shared" si="95"/>
        <v>2.8266115132712818E-2</v>
      </c>
      <c r="BG193">
        <f t="shared" si="96"/>
        <v>2.6542571527059595E-2</v>
      </c>
      <c r="BH193">
        <f t="shared" si="97"/>
        <v>4.1365046535677352E-2</v>
      </c>
      <c r="BI193">
        <f t="shared" si="98"/>
        <v>4.8603929679420767E-2</v>
      </c>
      <c r="BJ193">
        <f t="shared" si="99"/>
        <v>0.10410203378145462</v>
      </c>
      <c r="BK193">
        <f t="shared" si="68"/>
        <v>0.10892795587728357</v>
      </c>
      <c r="BL193">
        <f t="shared" si="69"/>
        <v>0.10858324715615304</v>
      </c>
      <c r="BM193">
        <f t="shared" si="70"/>
        <v>9.4450189589796535E-2</v>
      </c>
      <c r="BN193">
        <f t="shared" si="71"/>
        <v>7.1527059634608744E-2</v>
      </c>
      <c r="BO193">
        <f t="shared" si="72"/>
        <v>0.1247845570492933</v>
      </c>
      <c r="BP193">
        <f t="shared" si="73"/>
        <v>0.17562909341606336</v>
      </c>
      <c r="BQ193">
        <f t="shared" si="74"/>
        <v>0.16546018614270941</v>
      </c>
      <c r="BR193">
        <f t="shared" si="75"/>
        <v>0.17735263702171661</v>
      </c>
      <c r="BS193">
        <f t="shared" si="76"/>
        <v>0.15735953119613919</v>
      </c>
      <c r="BT193">
        <f t="shared" si="77"/>
        <v>0.16718372974836263</v>
      </c>
      <c r="BU193">
        <f t="shared" si="78"/>
        <v>0.1627025163736642</v>
      </c>
      <c r="BV193">
        <f t="shared" si="79"/>
        <v>0.16373664253705617</v>
      </c>
      <c r="BW193">
        <f t="shared" si="80"/>
        <v>0.15339538090313684</v>
      </c>
      <c r="BX193">
        <f t="shared" si="81"/>
        <v>0.15115477421578752</v>
      </c>
      <c r="BY193">
        <f t="shared" si="82"/>
        <v>0.14219234746639089</v>
      </c>
    </row>
    <row r="194" spans="8:77" x14ac:dyDescent="0.25">
      <c r="H194">
        <v>532.9</v>
      </c>
      <c r="I194">
        <v>543.70000000000005</v>
      </c>
      <c r="J194">
        <v>554.1</v>
      </c>
      <c r="K194">
        <v>557</v>
      </c>
      <c r="L194">
        <v>552.70000000000005</v>
      </c>
      <c r="M194">
        <v>549.79999999999995</v>
      </c>
      <c r="N194">
        <v>542.79999999999995</v>
      </c>
      <c r="O194">
        <v>541.20000000000005</v>
      </c>
      <c r="P194">
        <v>538.79999999999995</v>
      </c>
      <c r="Q194">
        <v>514</v>
      </c>
      <c r="R194">
        <v>539.5</v>
      </c>
      <c r="S194">
        <v>529.79999999999995</v>
      </c>
      <c r="T194">
        <v>543.9</v>
      </c>
      <c r="U194">
        <v>525.70000000000005</v>
      </c>
      <c r="V194">
        <v>514.70000000000005</v>
      </c>
      <c r="W194">
        <v>503.7</v>
      </c>
      <c r="X194">
        <v>512.70000000000005</v>
      </c>
      <c r="Y194">
        <v>528</v>
      </c>
      <c r="Z194">
        <v>518.79999999999995</v>
      </c>
      <c r="AA194">
        <v>522.9</v>
      </c>
      <c r="AB194">
        <v>509</v>
      </c>
      <c r="AC194">
        <v>524.9</v>
      </c>
      <c r="AD194">
        <v>525.4</v>
      </c>
      <c r="AE194">
        <v>536.4</v>
      </c>
      <c r="AF194">
        <v>547.29999999999995</v>
      </c>
      <c r="AG194">
        <v>541.9</v>
      </c>
      <c r="AH194">
        <v>544</v>
      </c>
      <c r="AI194">
        <v>552.29999999999995</v>
      </c>
      <c r="AJ194">
        <v>547.20000000000005</v>
      </c>
      <c r="AK194">
        <v>551.1</v>
      </c>
      <c r="AL194">
        <v>555.1</v>
      </c>
      <c r="AM194">
        <v>549.4</v>
      </c>
      <c r="AN194">
        <v>558.1</v>
      </c>
      <c r="AO194">
        <v>557.9</v>
      </c>
      <c r="AP194">
        <v>556.79999999999995</v>
      </c>
      <c r="AQ194">
        <v>562.4</v>
      </c>
      <c r="AS194">
        <f t="shared" si="67"/>
        <v>5.2337123262948511E-3</v>
      </c>
      <c r="AT194">
        <f t="shared" si="83"/>
        <v>-2.5266197437285279E-3</v>
      </c>
      <c r="AU194">
        <f t="shared" si="84"/>
        <v>-7.7603320700235841E-3</v>
      </c>
      <c r="AV194">
        <f t="shared" si="85"/>
        <v>-2.0393430788666428E-2</v>
      </c>
      <c r="AW194">
        <f t="shared" si="86"/>
        <v>-2.3280996210070341E-2</v>
      </c>
      <c r="AX194">
        <f t="shared" si="87"/>
        <v>-2.7612344342176624E-2</v>
      </c>
      <c r="AY194">
        <f t="shared" si="88"/>
        <v>-7.2369608373939756E-2</v>
      </c>
      <c r="AZ194">
        <f t="shared" si="89"/>
        <v>-2.6349034470312258E-2</v>
      </c>
      <c r="BA194">
        <f t="shared" si="90"/>
        <v>-4.3854899837574568E-2</v>
      </c>
      <c r="BB194">
        <f t="shared" si="91"/>
        <v>-1.8408229561451082E-2</v>
      </c>
      <c r="BC194">
        <f t="shared" si="92"/>
        <v>-5.1254286229922355E-2</v>
      </c>
      <c r="BD194">
        <f t="shared" si="93"/>
        <v>-7.1106298502075393E-2</v>
      </c>
      <c r="BE194">
        <f t="shared" si="94"/>
        <v>-9.0958310774228543E-2</v>
      </c>
      <c r="BF194">
        <f t="shared" si="95"/>
        <v>-7.4715755278830495E-2</v>
      </c>
      <c r="BG194">
        <f t="shared" si="96"/>
        <v>-4.7103410936654072E-2</v>
      </c>
      <c r="BH194">
        <f t="shared" si="97"/>
        <v>-6.3706912109727606E-2</v>
      </c>
      <c r="BI194">
        <f t="shared" si="98"/>
        <v>-5.6307525717379611E-2</v>
      </c>
      <c r="BJ194">
        <f t="shared" si="99"/>
        <v>-8.1393250315827503E-2</v>
      </c>
      <c r="BK194">
        <f t="shared" si="68"/>
        <v>-5.2698068940624516E-2</v>
      </c>
      <c r="BL194">
        <f t="shared" si="69"/>
        <v>-5.1795704746435745E-2</v>
      </c>
      <c r="BM194">
        <f t="shared" si="70"/>
        <v>-3.1943692474282699E-2</v>
      </c>
      <c r="BN194">
        <f t="shared" si="71"/>
        <v>-1.2272153040967458E-2</v>
      </c>
      <c r="BO194">
        <f t="shared" si="72"/>
        <v>-2.201768633820618E-2</v>
      </c>
      <c r="BP194">
        <f t="shared" si="73"/>
        <v>-1.8227756722613286E-2</v>
      </c>
      <c r="BQ194">
        <f t="shared" si="74"/>
        <v>-3.2485110990797114E-3</v>
      </c>
      <c r="BR194">
        <f t="shared" si="75"/>
        <v>-1.2452625879805048E-2</v>
      </c>
      <c r="BS194">
        <f t="shared" si="76"/>
        <v>-5.4141851651326473E-3</v>
      </c>
      <c r="BT194">
        <f t="shared" si="77"/>
        <v>1.8047283883775491E-3</v>
      </c>
      <c r="BU194">
        <f t="shared" si="78"/>
        <v>-8.4822234253745625E-3</v>
      </c>
      <c r="BV194">
        <f t="shared" si="79"/>
        <v>7.2189135535101964E-3</v>
      </c>
      <c r="BW194">
        <f t="shared" si="80"/>
        <v>6.8579678758346049E-3</v>
      </c>
      <c r="BX194">
        <f t="shared" si="81"/>
        <v>4.8727666486192596E-3</v>
      </c>
      <c r="BY194">
        <f t="shared" si="82"/>
        <v>1.4979245623533576E-2</v>
      </c>
    </row>
    <row r="195" spans="8:77" x14ac:dyDescent="0.25">
      <c r="H195">
        <v>453.15</v>
      </c>
      <c r="I195">
        <v>470.55</v>
      </c>
      <c r="J195">
        <v>462.9</v>
      </c>
      <c r="K195">
        <v>461.35</v>
      </c>
      <c r="L195">
        <v>458.55</v>
      </c>
      <c r="M195">
        <v>440.65</v>
      </c>
      <c r="N195">
        <v>449</v>
      </c>
      <c r="O195">
        <v>439.45</v>
      </c>
      <c r="P195">
        <v>454.9</v>
      </c>
      <c r="Q195">
        <v>457.5</v>
      </c>
      <c r="R195">
        <v>457.15</v>
      </c>
      <c r="S195">
        <v>459.55</v>
      </c>
      <c r="T195">
        <v>460</v>
      </c>
      <c r="U195">
        <v>467.1</v>
      </c>
      <c r="V195">
        <v>469.75</v>
      </c>
      <c r="W195">
        <v>464.1</v>
      </c>
      <c r="X195">
        <v>480.45</v>
      </c>
      <c r="Y195">
        <v>494.75</v>
      </c>
      <c r="Z195">
        <v>498</v>
      </c>
      <c r="AA195">
        <v>499.85</v>
      </c>
      <c r="AB195">
        <v>484.35</v>
      </c>
      <c r="AC195">
        <v>481.35</v>
      </c>
      <c r="AD195">
        <v>494</v>
      </c>
      <c r="AE195">
        <v>483.7</v>
      </c>
      <c r="AF195">
        <v>472.9</v>
      </c>
      <c r="AG195">
        <v>473.45</v>
      </c>
      <c r="AH195">
        <v>474.95</v>
      </c>
      <c r="AI195">
        <v>465.35</v>
      </c>
      <c r="AJ195">
        <v>480.95</v>
      </c>
      <c r="AK195">
        <v>471.45</v>
      </c>
      <c r="AL195">
        <v>464</v>
      </c>
      <c r="AM195">
        <v>435.6</v>
      </c>
      <c r="AN195">
        <v>428.45</v>
      </c>
      <c r="AO195">
        <v>438.85</v>
      </c>
      <c r="AP195">
        <v>449.65</v>
      </c>
      <c r="AQ195">
        <v>444.5</v>
      </c>
      <c r="AS195">
        <f t="shared" ref="AS195:AS232" si="100">(K195-$J195)/$J195</f>
        <v>-3.3484553899329329E-3</v>
      </c>
      <c r="AT195">
        <f t="shared" si="83"/>
        <v>-9.3972780298119812E-3</v>
      </c>
      <c r="AU195">
        <f t="shared" si="84"/>
        <v>-4.8066537049038668E-2</v>
      </c>
      <c r="AV195">
        <f t="shared" si="85"/>
        <v>-3.0028083819399389E-2</v>
      </c>
      <c r="AW195">
        <f t="shared" si="86"/>
        <v>-5.0658889608986797E-2</v>
      </c>
      <c r="AX195">
        <f t="shared" si="87"/>
        <v>-1.7282350399654353E-2</v>
      </c>
      <c r="AY195">
        <f t="shared" si="88"/>
        <v>-1.166558651976664E-2</v>
      </c>
      <c r="AZ195">
        <f t="shared" si="89"/>
        <v>-1.2421689349751568E-2</v>
      </c>
      <c r="BA195">
        <f t="shared" si="90"/>
        <v>-7.2369842298551871E-3</v>
      </c>
      <c r="BB195">
        <f t="shared" si="91"/>
        <v>-6.2648520198746544E-3</v>
      </c>
      <c r="BC195">
        <f t="shared" si="92"/>
        <v>9.0732339598186343E-3</v>
      </c>
      <c r="BD195">
        <f t="shared" si="93"/>
        <v>1.4798012529704089E-2</v>
      </c>
      <c r="BE195">
        <f t="shared" si="94"/>
        <v>2.5923525599482514E-3</v>
      </c>
      <c r="BF195">
        <f t="shared" si="95"/>
        <v>3.7913156189241765E-2</v>
      </c>
      <c r="BG195">
        <f t="shared" si="96"/>
        <v>6.8805357528623948E-2</v>
      </c>
      <c r="BH195">
        <f t="shared" si="97"/>
        <v>7.5826312378483529E-2</v>
      </c>
      <c r="BI195">
        <f t="shared" si="98"/>
        <v>7.9822855908403642E-2</v>
      </c>
      <c r="BJ195">
        <f t="shared" si="99"/>
        <v>4.6338302009073337E-2</v>
      </c>
      <c r="BK195">
        <f t="shared" si="68"/>
        <v>3.985742060920295E-2</v>
      </c>
      <c r="BL195">
        <f t="shared" si="69"/>
        <v>6.7185137178656346E-2</v>
      </c>
      <c r="BM195">
        <f t="shared" si="70"/>
        <v>4.4934111039101346E-2</v>
      </c>
      <c r="BN195">
        <f t="shared" si="71"/>
        <v>2.1602937999567941E-2</v>
      </c>
      <c r="BO195">
        <f t="shared" si="72"/>
        <v>2.2791099589544204E-2</v>
      </c>
      <c r="BP195">
        <f t="shared" si="73"/>
        <v>2.6031540289479394E-2</v>
      </c>
      <c r="BQ195">
        <f t="shared" si="74"/>
        <v>5.2927198098942441E-3</v>
      </c>
      <c r="BR195">
        <f t="shared" si="75"/>
        <v>3.8993303089220159E-2</v>
      </c>
      <c r="BS195">
        <f t="shared" si="76"/>
        <v>1.8470511989630616E-2</v>
      </c>
      <c r="BT195">
        <f t="shared" si="77"/>
        <v>2.3763231799525226E-3</v>
      </c>
      <c r="BU195">
        <f t="shared" si="78"/>
        <v>-5.8976020738820384E-2</v>
      </c>
      <c r="BV195">
        <f t="shared" si="79"/>
        <v>-7.4422121408511538E-2</v>
      </c>
      <c r="BW195">
        <f t="shared" si="80"/>
        <v>-5.1955065888960802E-2</v>
      </c>
      <c r="BX195">
        <f t="shared" si="81"/>
        <v>-2.8623892849427523E-2</v>
      </c>
      <c r="BY195">
        <f t="shared" si="82"/>
        <v>-3.9749405919204964E-2</v>
      </c>
    </row>
    <row r="196" spans="8:77" x14ac:dyDescent="0.25">
      <c r="H196">
        <v>194</v>
      </c>
      <c r="I196">
        <v>199.5</v>
      </c>
      <c r="J196">
        <v>199.5</v>
      </c>
      <c r="K196">
        <v>202.2</v>
      </c>
      <c r="L196">
        <v>205.9</v>
      </c>
      <c r="M196">
        <v>209.45</v>
      </c>
      <c r="N196">
        <v>207.7</v>
      </c>
      <c r="O196">
        <v>208.4</v>
      </c>
      <c r="P196">
        <v>206.05</v>
      </c>
      <c r="Q196">
        <v>205</v>
      </c>
      <c r="R196">
        <v>202.8</v>
      </c>
      <c r="S196">
        <v>207.55</v>
      </c>
      <c r="T196">
        <v>197.56</v>
      </c>
      <c r="U196">
        <v>190.84</v>
      </c>
      <c r="V196">
        <v>190.02</v>
      </c>
      <c r="W196">
        <v>190.6</v>
      </c>
      <c r="X196">
        <v>195.76</v>
      </c>
      <c r="Y196">
        <v>191.56</v>
      </c>
      <c r="Z196">
        <v>192</v>
      </c>
      <c r="AA196">
        <v>195.5</v>
      </c>
      <c r="AB196">
        <v>187.3</v>
      </c>
      <c r="AC196">
        <v>188.06</v>
      </c>
      <c r="AD196">
        <v>191.42</v>
      </c>
      <c r="AE196">
        <v>195.08</v>
      </c>
      <c r="AF196">
        <v>194.26</v>
      </c>
      <c r="AG196">
        <v>196</v>
      </c>
      <c r="AH196">
        <v>193.68</v>
      </c>
      <c r="AI196">
        <v>190.16</v>
      </c>
      <c r="AJ196">
        <v>192.42</v>
      </c>
      <c r="AK196">
        <v>193.46</v>
      </c>
      <c r="AL196">
        <v>194.1</v>
      </c>
      <c r="AM196">
        <v>199.42</v>
      </c>
      <c r="AN196">
        <v>202.25</v>
      </c>
      <c r="AO196">
        <v>200.7</v>
      </c>
      <c r="AP196">
        <v>201.25</v>
      </c>
      <c r="AQ196">
        <v>204.7</v>
      </c>
      <c r="AS196">
        <f t="shared" si="100"/>
        <v>1.3533834586466108E-2</v>
      </c>
      <c r="AT196">
        <f t="shared" si="83"/>
        <v>3.208020050125316E-2</v>
      </c>
      <c r="AU196">
        <f t="shared" si="84"/>
        <v>4.9874686716791926E-2</v>
      </c>
      <c r="AV196">
        <f t="shared" si="85"/>
        <v>4.1102756892230523E-2</v>
      </c>
      <c r="AW196">
        <f t="shared" si="86"/>
        <v>4.4611528822055165E-2</v>
      </c>
      <c r="AX196">
        <f t="shared" si="87"/>
        <v>3.283208020050131E-2</v>
      </c>
      <c r="AY196">
        <f t="shared" si="88"/>
        <v>2.7568922305764409E-2</v>
      </c>
      <c r="AZ196">
        <f t="shared" si="89"/>
        <v>1.6541353383458704E-2</v>
      </c>
      <c r="BA196">
        <f t="shared" si="90"/>
        <v>4.0350877192982512E-2</v>
      </c>
      <c r="BB196">
        <f t="shared" si="91"/>
        <v>-9.7243107769423437E-3</v>
      </c>
      <c r="BC196">
        <f t="shared" si="92"/>
        <v>-4.3408521303258125E-2</v>
      </c>
      <c r="BD196">
        <f t="shared" si="93"/>
        <v>-4.7518796992481155E-2</v>
      </c>
      <c r="BE196">
        <f t="shared" si="94"/>
        <v>-4.4611528822055165E-2</v>
      </c>
      <c r="BF196">
        <f t="shared" si="95"/>
        <v>-1.8746867167919845E-2</v>
      </c>
      <c r="BG196">
        <f t="shared" si="96"/>
        <v>-3.9799498746867154E-2</v>
      </c>
      <c r="BH196">
        <f t="shared" si="97"/>
        <v>-3.7593984962406013E-2</v>
      </c>
      <c r="BI196">
        <f t="shared" si="98"/>
        <v>-2.0050125313283207E-2</v>
      </c>
      <c r="BJ196">
        <f t="shared" si="99"/>
        <v>-6.115288220551373E-2</v>
      </c>
      <c r="BK196">
        <f t="shared" si="68"/>
        <v>-5.734335839598996E-2</v>
      </c>
      <c r="BL196">
        <f t="shared" si="69"/>
        <v>-4.0501253132832142E-2</v>
      </c>
      <c r="BM196">
        <f t="shared" si="70"/>
        <v>-2.2155388471177883E-2</v>
      </c>
      <c r="BN196">
        <f t="shared" si="71"/>
        <v>-2.6265664160401048E-2</v>
      </c>
      <c r="BO196">
        <f t="shared" si="72"/>
        <v>-1.7543859649122806E-2</v>
      </c>
      <c r="BP196">
        <f t="shared" si="73"/>
        <v>-2.9172932330827035E-2</v>
      </c>
      <c r="BQ196">
        <f t="shared" si="74"/>
        <v>-4.6817042606516306E-2</v>
      </c>
      <c r="BR196">
        <f t="shared" si="75"/>
        <v>-3.548872180451134E-2</v>
      </c>
      <c r="BS196">
        <f t="shared" si="76"/>
        <v>-3.0275689223057605E-2</v>
      </c>
      <c r="BT196">
        <f t="shared" si="77"/>
        <v>-2.7067669172932358E-2</v>
      </c>
      <c r="BU196">
        <f t="shared" si="78"/>
        <v>-4.0100250626572684E-4</v>
      </c>
      <c r="BV196">
        <f t="shared" si="79"/>
        <v>1.3784461152882205E-2</v>
      </c>
      <c r="BW196">
        <f t="shared" si="80"/>
        <v>6.0150375939849055E-3</v>
      </c>
      <c r="BX196">
        <f t="shared" si="81"/>
        <v>8.771929824561403E-3</v>
      </c>
      <c r="BY196">
        <f t="shared" si="82"/>
        <v>2.6065162907268114E-2</v>
      </c>
    </row>
    <row r="197" spans="8:77" x14ac:dyDescent="0.25">
      <c r="H197">
        <v>179.98</v>
      </c>
      <c r="I197">
        <v>183.22</v>
      </c>
      <c r="J197">
        <v>182.94</v>
      </c>
      <c r="K197">
        <v>185.4</v>
      </c>
      <c r="L197">
        <v>185.36</v>
      </c>
      <c r="M197">
        <v>184.74</v>
      </c>
      <c r="N197">
        <v>185.08</v>
      </c>
      <c r="O197">
        <v>185.54</v>
      </c>
      <c r="P197">
        <v>184.06</v>
      </c>
      <c r="Q197">
        <v>185.4</v>
      </c>
      <c r="R197">
        <v>182.2</v>
      </c>
      <c r="S197">
        <v>179.48</v>
      </c>
      <c r="T197">
        <v>181.36</v>
      </c>
      <c r="U197">
        <v>174.06</v>
      </c>
      <c r="V197">
        <v>175.32</v>
      </c>
      <c r="W197">
        <v>171</v>
      </c>
      <c r="X197">
        <v>176.3</v>
      </c>
      <c r="Y197">
        <v>179.24</v>
      </c>
      <c r="Z197">
        <v>181.62</v>
      </c>
      <c r="AA197">
        <v>182.82</v>
      </c>
      <c r="AB197">
        <v>171.32</v>
      </c>
      <c r="AC197">
        <v>173.74</v>
      </c>
      <c r="AD197">
        <v>172.86</v>
      </c>
      <c r="AE197">
        <v>170.36</v>
      </c>
      <c r="AF197">
        <v>170.4</v>
      </c>
      <c r="AG197">
        <v>172.86</v>
      </c>
      <c r="AH197">
        <v>172.16</v>
      </c>
      <c r="AI197">
        <v>168.8</v>
      </c>
      <c r="AJ197">
        <v>170.98</v>
      </c>
      <c r="AK197">
        <v>169.3</v>
      </c>
      <c r="AL197">
        <v>169.4</v>
      </c>
      <c r="AM197">
        <v>168.52</v>
      </c>
      <c r="AN197">
        <v>169.04</v>
      </c>
      <c r="AO197">
        <v>169.9</v>
      </c>
      <c r="AP197">
        <v>173.8</v>
      </c>
      <c r="AQ197">
        <v>175</v>
      </c>
      <c r="AS197">
        <f t="shared" si="100"/>
        <v>1.3447031813709457E-2</v>
      </c>
      <c r="AT197">
        <f t="shared" si="83"/>
        <v>1.3228380889909347E-2</v>
      </c>
      <c r="AU197">
        <f t="shared" si="84"/>
        <v>9.8392915710069501E-3</v>
      </c>
      <c r="AV197">
        <f t="shared" si="85"/>
        <v>1.1697824423308269E-2</v>
      </c>
      <c r="AW197">
        <f t="shared" si="86"/>
        <v>1.4212310047009917E-2</v>
      </c>
      <c r="AX197">
        <f t="shared" si="87"/>
        <v>6.1222258664043105E-3</v>
      </c>
      <c r="AY197">
        <f t="shared" si="88"/>
        <v>1.3447031813709457E-2</v>
      </c>
      <c r="AZ197">
        <f t="shared" si="89"/>
        <v>-4.0450420903028811E-3</v>
      </c>
      <c r="BA197">
        <f t="shared" si="90"/>
        <v>-1.8913304908713284E-2</v>
      </c>
      <c r="BB197">
        <f t="shared" si="91"/>
        <v>-8.6367114901059593E-3</v>
      </c>
      <c r="BC197">
        <f t="shared" si="92"/>
        <v>-4.8540505083633952E-2</v>
      </c>
      <c r="BD197">
        <f t="shared" si="93"/>
        <v>-4.1653000983929184E-2</v>
      </c>
      <c r="BE197">
        <f t="shared" si="94"/>
        <v>-6.526730075434567E-2</v>
      </c>
      <c r="BF197">
        <f t="shared" si="95"/>
        <v>-3.6296053350825336E-2</v>
      </c>
      <c r="BG197">
        <f t="shared" si="96"/>
        <v>-2.0225210451514097E-2</v>
      </c>
      <c r="BH197">
        <f t="shared" si="97"/>
        <v>-7.2154804854050137E-3</v>
      </c>
      <c r="BI197">
        <f t="shared" si="98"/>
        <v>-6.5595277140048408E-4</v>
      </c>
      <c r="BJ197">
        <f t="shared" si="99"/>
        <v>-6.3518093363944483E-2</v>
      </c>
      <c r="BK197">
        <f t="shared" si="68"/>
        <v>-5.0289712474035138E-2</v>
      </c>
      <c r="BL197">
        <f t="shared" si="69"/>
        <v>-5.5100032797638483E-2</v>
      </c>
      <c r="BM197">
        <f t="shared" si="70"/>
        <v>-6.8765715535148056E-2</v>
      </c>
      <c r="BN197">
        <f t="shared" si="71"/>
        <v>-6.8547064611347935E-2</v>
      </c>
      <c r="BO197">
        <f t="shared" si="72"/>
        <v>-5.5100032797638483E-2</v>
      </c>
      <c r="BP197">
        <f t="shared" si="73"/>
        <v>-5.8926423964141258E-2</v>
      </c>
      <c r="BQ197">
        <f t="shared" si="74"/>
        <v>-7.7293101563354033E-2</v>
      </c>
      <c r="BR197">
        <f t="shared" si="75"/>
        <v>-6.5376626216245806E-2</v>
      </c>
      <c r="BS197">
        <f t="shared" si="76"/>
        <v>-7.4559965015852117E-2</v>
      </c>
      <c r="BT197">
        <f t="shared" si="77"/>
        <v>-7.4013337706351767E-2</v>
      </c>
      <c r="BU197">
        <f t="shared" si="78"/>
        <v>-7.8823658029955113E-2</v>
      </c>
      <c r="BV197">
        <f t="shared" si="79"/>
        <v>-7.5981196020553213E-2</v>
      </c>
      <c r="BW197">
        <f t="shared" si="80"/>
        <v>-7.1280201158849851E-2</v>
      </c>
      <c r="BX197">
        <f t="shared" si="81"/>
        <v>-4.9961736088334902E-2</v>
      </c>
      <c r="BY197">
        <f t="shared" si="82"/>
        <v>-4.340220837433037E-2</v>
      </c>
    </row>
    <row r="198" spans="8:77" x14ac:dyDescent="0.25">
      <c r="H198">
        <v>161.25</v>
      </c>
      <c r="I198">
        <v>166.6</v>
      </c>
      <c r="J198">
        <v>166.9</v>
      </c>
      <c r="K198">
        <v>166.55</v>
      </c>
      <c r="L198">
        <v>167</v>
      </c>
      <c r="M198">
        <v>163.30000000000001</v>
      </c>
      <c r="N198">
        <v>163.75</v>
      </c>
      <c r="O198">
        <v>165.8</v>
      </c>
      <c r="P198">
        <v>164.2</v>
      </c>
      <c r="Q198">
        <v>163.1</v>
      </c>
      <c r="R198">
        <v>163.19999999999999</v>
      </c>
      <c r="S198">
        <v>162.25</v>
      </c>
      <c r="T198">
        <v>158.15</v>
      </c>
      <c r="U198">
        <v>157.15</v>
      </c>
      <c r="V198">
        <v>152.15</v>
      </c>
      <c r="W198">
        <v>155.69999999999999</v>
      </c>
      <c r="X198">
        <v>148</v>
      </c>
      <c r="Y198">
        <v>147.19999999999999</v>
      </c>
      <c r="Z198">
        <v>150.85</v>
      </c>
      <c r="AA198">
        <v>149.4</v>
      </c>
      <c r="AB198">
        <v>152.69999999999999</v>
      </c>
      <c r="AC198">
        <v>154.30000000000001</v>
      </c>
      <c r="AD198">
        <v>155.80000000000001</v>
      </c>
      <c r="AE198">
        <v>154.25</v>
      </c>
      <c r="AF198">
        <v>159.25</v>
      </c>
      <c r="AG198">
        <v>159.35</v>
      </c>
      <c r="AH198">
        <v>157.55000000000001</v>
      </c>
      <c r="AI198">
        <v>158.55000000000001</v>
      </c>
      <c r="AJ198">
        <v>161.5</v>
      </c>
      <c r="AK198">
        <v>162.1</v>
      </c>
      <c r="AL198">
        <v>161.30000000000001</v>
      </c>
      <c r="AM198">
        <v>158.5</v>
      </c>
      <c r="AN198">
        <v>154.35</v>
      </c>
      <c r="AO198">
        <v>159.80000000000001</v>
      </c>
      <c r="AP198">
        <v>162.35</v>
      </c>
      <c r="AQ198">
        <v>165.65</v>
      </c>
      <c r="AS198">
        <f t="shared" si="100"/>
        <v>-2.0970641102456221E-3</v>
      </c>
      <c r="AT198">
        <f t="shared" si="83"/>
        <v>5.9916117435586771E-4</v>
      </c>
      <c r="AU198">
        <f t="shared" si="84"/>
        <v>-2.1569802276812426E-2</v>
      </c>
      <c r="AV198">
        <f t="shared" si="85"/>
        <v>-1.8873576992210938E-2</v>
      </c>
      <c r="AW198">
        <f t="shared" si="86"/>
        <v>-6.5907729179148847E-3</v>
      </c>
      <c r="AX198">
        <f t="shared" si="87"/>
        <v>-1.617735170760945E-2</v>
      </c>
      <c r="AY198">
        <f t="shared" si="88"/>
        <v>-2.2768124625524334E-2</v>
      </c>
      <c r="AZ198">
        <f t="shared" si="89"/>
        <v>-2.2168963451168467E-2</v>
      </c>
      <c r="BA198">
        <f t="shared" si="90"/>
        <v>-2.7860994607549466E-2</v>
      </c>
      <c r="BB198">
        <f t="shared" si="91"/>
        <v>-5.2426602756141402E-2</v>
      </c>
      <c r="BC198">
        <f t="shared" si="92"/>
        <v>-5.8418214499700416E-2</v>
      </c>
      <c r="BD198">
        <f t="shared" si="93"/>
        <v>-8.8376273217495499E-2</v>
      </c>
      <c r="BE198">
        <f t="shared" si="94"/>
        <v>-6.7106051527861088E-2</v>
      </c>
      <c r="BF198">
        <f t="shared" si="95"/>
        <v>-0.11324146195326545</v>
      </c>
      <c r="BG198">
        <f t="shared" si="96"/>
        <v>-0.11803475134811274</v>
      </c>
      <c r="BH198">
        <f t="shared" si="97"/>
        <v>-9.6165368484122299E-2</v>
      </c>
      <c r="BI198">
        <f t="shared" si="98"/>
        <v>-0.1048532055122828</v>
      </c>
      <c r="BJ198">
        <f t="shared" si="99"/>
        <v>-8.5080886758538143E-2</v>
      </c>
      <c r="BK198">
        <f t="shared" si="68"/>
        <v>-7.5494307968843585E-2</v>
      </c>
      <c r="BL198">
        <f t="shared" si="69"/>
        <v>-6.6506890353505058E-2</v>
      </c>
      <c r="BM198">
        <f t="shared" si="70"/>
        <v>-7.5793888556021607E-2</v>
      </c>
      <c r="BN198">
        <f t="shared" si="71"/>
        <v>-4.5835829838226518E-2</v>
      </c>
      <c r="BO198">
        <f t="shared" si="72"/>
        <v>-4.5236668663870647E-2</v>
      </c>
      <c r="BP198">
        <f t="shared" si="73"/>
        <v>-5.602156980227678E-2</v>
      </c>
      <c r="BQ198">
        <f t="shared" si="74"/>
        <v>-5.0029958058717759E-2</v>
      </c>
      <c r="BR198">
        <f t="shared" si="75"/>
        <v>-3.2354703415218726E-2</v>
      </c>
      <c r="BS198">
        <f t="shared" si="76"/>
        <v>-2.8759736369083352E-2</v>
      </c>
      <c r="BT198">
        <f t="shared" si="77"/>
        <v>-3.3553025763930461E-2</v>
      </c>
      <c r="BU198">
        <f t="shared" si="78"/>
        <v>-5.0329538645895781E-2</v>
      </c>
      <c r="BV198">
        <f t="shared" si="79"/>
        <v>-7.519472738166573E-2</v>
      </c>
      <c r="BW198">
        <f t="shared" si="80"/>
        <v>-4.2540443379268988E-2</v>
      </c>
      <c r="BX198">
        <f t="shared" si="81"/>
        <v>-2.7261833433193595E-2</v>
      </c>
      <c r="BY198">
        <f t="shared" si="82"/>
        <v>-7.4895146794487716E-3</v>
      </c>
    </row>
    <row r="199" spans="8:77" x14ac:dyDescent="0.25">
      <c r="H199">
        <v>145.05000000000001</v>
      </c>
      <c r="I199">
        <v>148.5</v>
      </c>
      <c r="J199">
        <v>148.5</v>
      </c>
      <c r="K199">
        <v>151.80000000000001</v>
      </c>
      <c r="L199">
        <v>151.15</v>
      </c>
      <c r="M199">
        <v>150.44999999999999</v>
      </c>
      <c r="N199">
        <v>152.25</v>
      </c>
      <c r="O199">
        <v>153.30000000000001</v>
      </c>
      <c r="P199">
        <v>152.75</v>
      </c>
      <c r="Q199">
        <v>154.80000000000001</v>
      </c>
      <c r="R199">
        <v>156.44999999999999</v>
      </c>
      <c r="S199">
        <v>155.75</v>
      </c>
      <c r="T199">
        <v>157.6</v>
      </c>
      <c r="U199">
        <v>158.19999999999999</v>
      </c>
      <c r="V199">
        <v>158.44999999999999</v>
      </c>
      <c r="W199">
        <v>156.35</v>
      </c>
      <c r="X199">
        <v>153.44999999999999</v>
      </c>
      <c r="Y199">
        <v>153</v>
      </c>
      <c r="Z199">
        <v>152.65</v>
      </c>
      <c r="AA199">
        <v>152.94999999999999</v>
      </c>
      <c r="AB199">
        <v>151</v>
      </c>
      <c r="AC199">
        <v>153.55000000000001</v>
      </c>
      <c r="AD199">
        <v>152.85</v>
      </c>
      <c r="AE199">
        <v>154.55000000000001</v>
      </c>
      <c r="AF199">
        <v>157</v>
      </c>
      <c r="AG199">
        <v>155.25</v>
      </c>
      <c r="AH199">
        <v>155.85</v>
      </c>
      <c r="AI199">
        <v>155.80000000000001</v>
      </c>
      <c r="AJ199">
        <v>155.25</v>
      </c>
      <c r="AK199">
        <v>155.19999999999999</v>
      </c>
      <c r="AL199">
        <v>147.94999999999999</v>
      </c>
      <c r="AM199">
        <v>147.6</v>
      </c>
      <c r="AN199">
        <v>144.15</v>
      </c>
      <c r="AO199">
        <v>143.19999999999999</v>
      </c>
      <c r="AP199">
        <v>145.4</v>
      </c>
      <c r="AQ199">
        <v>144.19999999999999</v>
      </c>
      <c r="AS199">
        <f t="shared" si="100"/>
        <v>2.2222222222222299E-2</v>
      </c>
      <c r="AT199">
        <f t="shared" si="83"/>
        <v>1.7845117845117883E-2</v>
      </c>
      <c r="AU199">
        <f t="shared" si="84"/>
        <v>1.3131313131313055E-2</v>
      </c>
      <c r="AV199">
        <f t="shared" si="85"/>
        <v>2.5252525252525252E-2</v>
      </c>
      <c r="AW199">
        <f t="shared" si="86"/>
        <v>3.23232323232324E-2</v>
      </c>
      <c r="AX199">
        <f t="shared" si="87"/>
        <v>2.8619528619528621E-2</v>
      </c>
      <c r="AY199">
        <f t="shared" si="88"/>
        <v>4.2424242424242503E-2</v>
      </c>
      <c r="AZ199">
        <f t="shared" si="89"/>
        <v>5.3535353535353457E-2</v>
      </c>
      <c r="BA199">
        <f t="shared" si="90"/>
        <v>4.8821548821548821E-2</v>
      </c>
      <c r="BB199">
        <f t="shared" si="91"/>
        <v>6.1279461279461239E-2</v>
      </c>
      <c r="BC199">
        <f t="shared" si="92"/>
        <v>6.531986531986525E-2</v>
      </c>
      <c r="BD199">
        <f t="shared" si="93"/>
        <v>6.7003367003366926E-2</v>
      </c>
      <c r="BE199">
        <f t="shared" si="94"/>
        <v>5.2861952861952825E-2</v>
      </c>
      <c r="BF199">
        <f t="shared" si="95"/>
        <v>3.3333333333333257E-2</v>
      </c>
      <c r="BG199">
        <f t="shared" si="96"/>
        <v>3.0303030303030304E-2</v>
      </c>
      <c r="BH199">
        <f t="shared" si="97"/>
        <v>2.7946127946127983E-2</v>
      </c>
      <c r="BI199">
        <f t="shared" si="98"/>
        <v>2.9966329966329891E-2</v>
      </c>
      <c r="BJ199">
        <f t="shared" si="99"/>
        <v>1.6835016835016835E-2</v>
      </c>
      <c r="BK199">
        <f t="shared" si="68"/>
        <v>3.4006734006734082E-2</v>
      </c>
      <c r="BL199">
        <f t="shared" si="69"/>
        <v>2.9292929292929256E-2</v>
      </c>
      <c r="BM199">
        <f t="shared" si="70"/>
        <v>4.074074074074082E-2</v>
      </c>
      <c r="BN199">
        <f t="shared" si="71"/>
        <v>5.7239057239057242E-2</v>
      </c>
      <c r="BO199">
        <f t="shared" si="72"/>
        <v>4.5454545454545456E-2</v>
      </c>
      <c r="BP199">
        <f t="shared" si="73"/>
        <v>4.949494949494946E-2</v>
      </c>
      <c r="BQ199">
        <f t="shared" si="74"/>
        <v>4.9158249158249234E-2</v>
      </c>
      <c r="BR199">
        <f t="shared" si="75"/>
        <v>4.5454545454545456E-2</v>
      </c>
      <c r="BS199">
        <f t="shared" si="76"/>
        <v>4.5117845117845043E-2</v>
      </c>
      <c r="BT199">
        <f t="shared" si="77"/>
        <v>-3.7037037037037802E-3</v>
      </c>
      <c r="BU199">
        <f t="shared" si="78"/>
        <v>-6.0606060606060988E-3</v>
      </c>
      <c r="BV199">
        <f t="shared" si="79"/>
        <v>-2.9292929292929256E-2</v>
      </c>
      <c r="BW199">
        <f t="shared" si="80"/>
        <v>-3.5690235690235765E-2</v>
      </c>
      <c r="BX199">
        <f t="shared" si="81"/>
        <v>-2.0875420875420839E-2</v>
      </c>
      <c r="BY199">
        <f t="shared" si="82"/>
        <v>-2.8956228956229034E-2</v>
      </c>
    </row>
    <row r="200" spans="8:77" x14ac:dyDescent="0.25">
      <c r="H200">
        <v>129.80000000000001</v>
      </c>
      <c r="I200">
        <v>132.1</v>
      </c>
      <c r="J200">
        <v>131.6</v>
      </c>
      <c r="K200">
        <v>131.69999999999999</v>
      </c>
      <c r="L200">
        <v>131.5</v>
      </c>
      <c r="M200">
        <v>132.35</v>
      </c>
      <c r="N200">
        <v>132.9</v>
      </c>
      <c r="O200">
        <v>129.85</v>
      </c>
      <c r="P200">
        <v>128.15</v>
      </c>
      <c r="Q200">
        <v>127.95</v>
      </c>
      <c r="R200">
        <v>127.05</v>
      </c>
      <c r="S200">
        <v>128.30000000000001</v>
      </c>
      <c r="T200">
        <v>129.85</v>
      </c>
      <c r="U200">
        <v>131.05000000000001</v>
      </c>
      <c r="V200">
        <v>131.30000000000001</v>
      </c>
      <c r="W200">
        <v>130.4</v>
      </c>
      <c r="X200">
        <v>129.15</v>
      </c>
      <c r="Y200">
        <v>127.25</v>
      </c>
      <c r="Z200">
        <v>128.9</v>
      </c>
      <c r="AA200">
        <v>129.9</v>
      </c>
      <c r="AB200">
        <v>130.65</v>
      </c>
      <c r="AC200">
        <v>129.94999999999999</v>
      </c>
      <c r="AD200">
        <v>129.1</v>
      </c>
      <c r="AE200">
        <v>128.19999999999999</v>
      </c>
      <c r="AF200">
        <v>130.55000000000001</v>
      </c>
      <c r="AG200">
        <v>130.1</v>
      </c>
      <c r="AH200">
        <v>129.69999999999999</v>
      </c>
      <c r="AI200">
        <v>129.6</v>
      </c>
      <c r="AJ200">
        <v>128.44999999999999</v>
      </c>
      <c r="AK200">
        <v>128.80000000000001</v>
      </c>
      <c r="AL200">
        <v>129</v>
      </c>
      <c r="AM200">
        <v>130.5</v>
      </c>
      <c r="AN200">
        <v>132.1</v>
      </c>
      <c r="AO200">
        <v>130.6</v>
      </c>
      <c r="AP200">
        <v>130.85</v>
      </c>
      <c r="AQ200">
        <v>131.15</v>
      </c>
      <c r="AS200">
        <f t="shared" si="100"/>
        <v>7.5987841945284438E-4</v>
      </c>
      <c r="AT200">
        <f t="shared" si="83"/>
        <v>-7.5987841945284438E-4</v>
      </c>
      <c r="AU200">
        <f t="shared" si="84"/>
        <v>5.6990881458966565E-3</v>
      </c>
      <c r="AV200">
        <f t="shared" si="85"/>
        <v>9.8784194528876244E-3</v>
      </c>
      <c r="AW200">
        <f t="shared" si="86"/>
        <v>-1.3297872340425532E-2</v>
      </c>
      <c r="AX200">
        <f t="shared" si="87"/>
        <v>-2.6215805471124533E-2</v>
      </c>
      <c r="AY200">
        <f t="shared" si="88"/>
        <v>-2.7735562310030333E-2</v>
      </c>
      <c r="AZ200">
        <f t="shared" si="89"/>
        <v>-3.4574468085106363E-2</v>
      </c>
      <c r="BA200">
        <f t="shared" si="90"/>
        <v>-2.507598784194516E-2</v>
      </c>
      <c r="BB200">
        <f t="shared" si="91"/>
        <v>-1.3297872340425532E-2</v>
      </c>
      <c r="BC200">
        <f t="shared" si="92"/>
        <v>-4.1793313069907519E-3</v>
      </c>
      <c r="BD200">
        <f t="shared" si="93"/>
        <v>-2.2796352583585333E-3</v>
      </c>
      <c r="BE200">
        <f t="shared" si="94"/>
        <v>-9.118541033434565E-3</v>
      </c>
      <c r="BF200">
        <f t="shared" si="95"/>
        <v>-1.8617021276595661E-2</v>
      </c>
      <c r="BG200">
        <f t="shared" si="96"/>
        <v>-3.3054711246200567E-2</v>
      </c>
      <c r="BH200">
        <f t="shared" si="97"/>
        <v>-2.051671732522788E-2</v>
      </c>
      <c r="BI200">
        <f t="shared" si="98"/>
        <v>-1.2917933130699001E-2</v>
      </c>
      <c r="BJ200">
        <f t="shared" si="99"/>
        <v>-7.2188449848023459E-3</v>
      </c>
      <c r="BK200">
        <f t="shared" si="68"/>
        <v>-1.2537993920972688E-2</v>
      </c>
      <c r="BL200">
        <f t="shared" si="69"/>
        <v>-1.8996960486322188E-2</v>
      </c>
      <c r="BM200">
        <f t="shared" si="70"/>
        <v>-2.5835866261398222E-2</v>
      </c>
      <c r="BN200">
        <f t="shared" si="71"/>
        <v>-7.9787234042551902E-3</v>
      </c>
      <c r="BO200">
        <f t="shared" si="72"/>
        <v>-1.1398176291793313E-2</v>
      </c>
      <c r="BP200">
        <f t="shared" si="73"/>
        <v>-1.4437689969604907E-2</v>
      </c>
      <c r="BQ200">
        <f t="shared" si="74"/>
        <v>-1.5197568389057751E-2</v>
      </c>
      <c r="BR200">
        <f t="shared" si="75"/>
        <v>-2.3936170212766002E-2</v>
      </c>
      <c r="BS200">
        <f t="shared" si="76"/>
        <v>-2.1276595744680722E-2</v>
      </c>
      <c r="BT200">
        <f t="shared" si="77"/>
        <v>-1.9756838905775034E-2</v>
      </c>
      <c r="BU200">
        <f t="shared" si="78"/>
        <v>-8.3586626139817207E-3</v>
      </c>
      <c r="BV200">
        <f t="shared" si="79"/>
        <v>3.7993920972644378E-3</v>
      </c>
      <c r="BW200">
        <f t="shared" si="80"/>
        <v>-7.5987841945288756E-3</v>
      </c>
      <c r="BX200">
        <f t="shared" si="81"/>
        <v>-5.6990881458966565E-3</v>
      </c>
      <c r="BY200">
        <f t="shared" si="82"/>
        <v>-3.4194528875379077E-3</v>
      </c>
    </row>
    <row r="201" spans="8:77" x14ac:dyDescent="0.25">
      <c r="H201">
        <v>205.44</v>
      </c>
      <c r="I201">
        <v>208.2</v>
      </c>
      <c r="J201">
        <v>210.35</v>
      </c>
      <c r="K201">
        <v>198.34</v>
      </c>
      <c r="L201">
        <v>198.12</v>
      </c>
      <c r="M201">
        <v>196.92</v>
      </c>
      <c r="N201">
        <v>202.53</v>
      </c>
      <c r="O201">
        <v>209.76</v>
      </c>
      <c r="P201">
        <v>199.05</v>
      </c>
      <c r="Q201">
        <v>186.74</v>
      </c>
      <c r="R201">
        <v>185.88</v>
      </c>
      <c r="S201">
        <v>196.62</v>
      </c>
      <c r="T201">
        <v>199.66</v>
      </c>
      <c r="U201">
        <v>187.61</v>
      </c>
      <c r="V201">
        <v>187.09</v>
      </c>
      <c r="W201">
        <v>187.24</v>
      </c>
      <c r="X201">
        <v>185.15</v>
      </c>
      <c r="Y201">
        <v>191.42</v>
      </c>
      <c r="Z201">
        <v>194.2</v>
      </c>
      <c r="AA201">
        <v>190.12</v>
      </c>
      <c r="AB201">
        <v>181.18</v>
      </c>
      <c r="AC201">
        <v>188.35</v>
      </c>
      <c r="AD201">
        <v>184.7</v>
      </c>
      <c r="AE201">
        <v>176.45</v>
      </c>
      <c r="AF201">
        <v>169.72</v>
      </c>
      <c r="AG201">
        <v>176.9</v>
      </c>
      <c r="AH201">
        <v>183.35</v>
      </c>
      <c r="AI201">
        <v>180.5</v>
      </c>
      <c r="AJ201">
        <v>178.56</v>
      </c>
      <c r="AK201">
        <v>171.71</v>
      </c>
      <c r="AL201">
        <v>178.44</v>
      </c>
      <c r="AM201">
        <v>188.32</v>
      </c>
      <c r="AN201">
        <v>189.77</v>
      </c>
      <c r="AO201">
        <v>192.42</v>
      </c>
      <c r="AP201">
        <v>190.51</v>
      </c>
      <c r="AQ201">
        <v>187.75</v>
      </c>
      <c r="AS201">
        <f t="shared" si="100"/>
        <v>-5.7095317328262375E-2</v>
      </c>
      <c r="AT201">
        <f t="shared" si="83"/>
        <v>-5.814119324934628E-2</v>
      </c>
      <c r="AU201">
        <f t="shared" si="84"/>
        <v>-6.3845971000713125E-2</v>
      </c>
      <c r="AV201">
        <f t="shared" si="85"/>
        <v>-3.7176135013073416E-2</v>
      </c>
      <c r="AW201">
        <f t="shared" si="86"/>
        <v>-2.8048490610886778E-3</v>
      </c>
      <c r="AX201">
        <f t="shared" si="87"/>
        <v>-5.3719990492037004E-2</v>
      </c>
      <c r="AY201">
        <f t="shared" si="88"/>
        <v>-0.11224150225814113</v>
      </c>
      <c r="AZ201">
        <f t="shared" si="89"/>
        <v>-0.11632992631328738</v>
      </c>
      <c r="BA201">
        <f t="shared" si="90"/>
        <v>-6.5272165438554741E-2</v>
      </c>
      <c r="BB201">
        <f t="shared" si="91"/>
        <v>-5.0820061801758964E-2</v>
      </c>
      <c r="BC201">
        <f t="shared" si="92"/>
        <v>-0.1081055383884002</v>
      </c>
      <c r="BD201">
        <f t="shared" si="93"/>
        <v>-0.11057760874732585</v>
      </c>
      <c r="BE201">
        <f t="shared" si="94"/>
        <v>-0.10986451152840497</v>
      </c>
      <c r="BF201">
        <f t="shared" si="95"/>
        <v>-0.11980033277870211</v>
      </c>
      <c r="BG201">
        <f t="shared" si="96"/>
        <v>-8.9992869027810826E-2</v>
      </c>
      <c r="BH201">
        <f t="shared" si="97"/>
        <v>-7.677680057047781E-2</v>
      </c>
      <c r="BI201">
        <f t="shared" si="98"/>
        <v>-9.617304492512474E-2</v>
      </c>
      <c r="BJ201">
        <f t="shared" si="99"/>
        <v>-0.13867363917280717</v>
      </c>
      <c r="BK201">
        <f t="shared" ref="BK201:BK232" si="101">(AC201-$J201)/$J201</f>
        <v>-0.10458759210839078</v>
      </c>
      <c r="BL201">
        <f t="shared" ref="BL201:BL232" si="102">(AD201-$J201)/$J201</f>
        <v>-0.12193962443546473</v>
      </c>
      <c r="BM201">
        <f t="shared" ref="BM201:BM232" si="103">(AE201-$J201)/$J201</f>
        <v>-0.16115997147611127</v>
      </c>
      <c r="BN201">
        <f t="shared" ref="BN201:BN232" si="104">(AF201-$J201)/$J201</f>
        <v>-0.19315426669835986</v>
      </c>
      <c r="BO201">
        <f t="shared" ref="BO201:BO232" si="105">(AG201-$J201)/$J201</f>
        <v>-0.15902067981934864</v>
      </c>
      <c r="BP201">
        <f t="shared" ref="BP201:BP232" si="106">(AH201-$J201)/$J201</f>
        <v>-0.12835749940575233</v>
      </c>
      <c r="BQ201">
        <f t="shared" ref="BQ201:BQ232" si="107">(AI201-$J201)/$J201</f>
        <v>-0.14190634656524836</v>
      </c>
      <c r="BR201">
        <f t="shared" ref="BR201:BR232" si="108">(AJ201-$J201)/$J201</f>
        <v>-0.15112907059662464</v>
      </c>
      <c r="BS201">
        <f t="shared" ref="BS201:BS232" si="109">(AK201-$J201)/$J201</f>
        <v>-0.18369384359400992</v>
      </c>
      <c r="BT201">
        <f t="shared" ref="BT201:BT232" si="110">(AL201-$J201)/$J201</f>
        <v>-0.15169954837176133</v>
      </c>
      <c r="BU201">
        <f t="shared" ref="BU201:BU232" si="111">(AM201-$J201)/$J201</f>
        <v>-0.10473021155217495</v>
      </c>
      <c r="BV201">
        <f t="shared" ref="BV201:BV232" si="112">(AN201-$J201)/$J201</f>
        <v>-9.7836938435940032E-2</v>
      </c>
      <c r="BW201">
        <f t="shared" ref="BW201:BW232" si="113">(AO201-$J201)/$J201</f>
        <v>-8.5238887568338514E-2</v>
      </c>
      <c r="BX201">
        <f t="shared" ref="BX201:BX232" si="114">(AP201-$J201)/$J201</f>
        <v>-9.4318992155930606E-2</v>
      </c>
      <c r="BY201">
        <f t="shared" ref="BY201:BY232" si="115">(AQ201-$J201)/$J201</f>
        <v>-0.10743998098407413</v>
      </c>
    </row>
    <row r="202" spans="8:77" x14ac:dyDescent="0.25">
      <c r="H202">
        <v>116.49</v>
      </c>
      <c r="I202">
        <v>116.62</v>
      </c>
      <c r="J202">
        <v>116.93</v>
      </c>
      <c r="K202">
        <v>116.73</v>
      </c>
      <c r="L202">
        <v>117.05</v>
      </c>
      <c r="M202">
        <v>117.3</v>
      </c>
      <c r="N202">
        <v>117.46</v>
      </c>
      <c r="O202">
        <v>115.02</v>
      </c>
      <c r="P202">
        <v>116.72</v>
      </c>
      <c r="Q202">
        <v>116.66</v>
      </c>
      <c r="R202">
        <v>116.34</v>
      </c>
      <c r="S202">
        <v>115.31</v>
      </c>
      <c r="T202">
        <v>116.05</v>
      </c>
      <c r="U202">
        <v>115.65</v>
      </c>
      <c r="V202">
        <v>115.5</v>
      </c>
      <c r="W202">
        <v>115</v>
      </c>
      <c r="X202">
        <v>115.19</v>
      </c>
      <c r="Y202">
        <v>115.5</v>
      </c>
      <c r="Z202">
        <v>115.18</v>
      </c>
      <c r="AA202">
        <v>115.32</v>
      </c>
      <c r="AB202">
        <v>115.15</v>
      </c>
      <c r="AC202">
        <v>114.65</v>
      </c>
      <c r="AD202">
        <v>114.53</v>
      </c>
      <c r="AE202">
        <v>113.79</v>
      </c>
      <c r="AF202">
        <v>113</v>
      </c>
      <c r="AG202">
        <v>113.39</v>
      </c>
      <c r="AH202">
        <v>114.78</v>
      </c>
      <c r="AI202">
        <v>113.87</v>
      </c>
      <c r="AJ202">
        <v>113.75</v>
      </c>
      <c r="AK202">
        <v>114.33</v>
      </c>
      <c r="AL202">
        <v>115.13</v>
      </c>
      <c r="AM202">
        <v>115.29</v>
      </c>
      <c r="AN202">
        <v>115.84</v>
      </c>
      <c r="AO202">
        <v>115.64</v>
      </c>
      <c r="AP202">
        <v>116.06</v>
      </c>
      <c r="AQ202">
        <v>115.88</v>
      </c>
      <c r="AS202">
        <f t="shared" si="100"/>
        <v>-1.710425040622619E-3</v>
      </c>
      <c r="AT202">
        <f t="shared" ref="AT202:AT232" si="116">(L202-$J202)/$J202</f>
        <v>1.0262550243734742E-3</v>
      </c>
      <c r="AU202">
        <f t="shared" ref="AU202:AU232" si="117">(M202-$J202)/$J202</f>
        <v>3.1642863251517173E-3</v>
      </c>
      <c r="AV202">
        <f t="shared" ref="AV202:AV232" si="118">(N202-$J202)/$J202</f>
        <v>4.5326263576497636E-3</v>
      </c>
      <c r="AW202">
        <f t="shared" ref="AW202:AW232" si="119">(O202-$J202)/$J202</f>
        <v>-1.6334559137945872E-2</v>
      </c>
      <c r="AX202">
        <f t="shared" ref="AX202:AX232" si="120">(P202-$J202)/$J202</f>
        <v>-1.7959462926537923E-3</v>
      </c>
      <c r="AY202">
        <f t="shared" ref="AY202:AY232" si="121">(Q202-$J202)/$J202</f>
        <v>-2.30907380484059E-3</v>
      </c>
      <c r="AZ202">
        <f t="shared" ref="AZ202:AZ232" si="122">(R202-$J202)/$J202</f>
        <v>-5.0457538698366836E-3</v>
      </c>
      <c r="BA202">
        <f t="shared" ref="BA202:BA232" si="123">(S202-$J202)/$J202</f>
        <v>-1.3854442829043054E-2</v>
      </c>
      <c r="BB202">
        <f t="shared" ref="BB202:BB232" si="124">(T202-$J202)/$J202</f>
        <v>-7.5258701787394994E-3</v>
      </c>
      <c r="BC202">
        <f t="shared" ref="BC202:BC232" si="125">(U202-$J202)/$J202</f>
        <v>-1.0946720259984615E-2</v>
      </c>
      <c r="BD202">
        <f t="shared" ref="BD202:BD232" si="126">(V202-$J202)/$J202</f>
        <v>-1.222953904045161E-2</v>
      </c>
      <c r="BE202">
        <f t="shared" ref="BE202:BE232" si="127">(W202-$J202)/$J202</f>
        <v>-1.6505601642008098E-2</v>
      </c>
      <c r="BF202">
        <f t="shared" ref="BF202:BF232" si="128">(X202-$J202)/$J202</f>
        <v>-1.4880697853416652E-2</v>
      </c>
      <c r="BG202">
        <f t="shared" ref="BG202:BG232" si="129">(Y202-$J202)/$J202</f>
        <v>-1.222953904045161E-2</v>
      </c>
      <c r="BH202">
        <f t="shared" ref="BH202:BH232" si="130">(Z202-$J202)/$J202</f>
        <v>-1.4966219105447704E-2</v>
      </c>
      <c r="BI202">
        <f t="shared" ref="BI202:BI232" si="131">(AA202-$J202)/$J202</f>
        <v>-1.3768921577012004E-2</v>
      </c>
      <c r="BJ202">
        <f t="shared" ref="BJ202:BJ232" si="132">(AB202-$J202)/$J202</f>
        <v>-1.5222782861541101E-2</v>
      </c>
      <c r="BK202">
        <f t="shared" si="101"/>
        <v>-1.9498845463097589E-2</v>
      </c>
      <c r="BL202">
        <f t="shared" si="102"/>
        <v>-2.0525100487471182E-2</v>
      </c>
      <c r="BM202">
        <f t="shared" si="103"/>
        <v>-2.6853673137774741E-2</v>
      </c>
      <c r="BN202">
        <f t="shared" si="104"/>
        <v>-3.3609852048234044E-2</v>
      </c>
      <c r="BO202">
        <f t="shared" si="105"/>
        <v>-3.0274523219019977E-2</v>
      </c>
      <c r="BP202">
        <f t="shared" si="106"/>
        <v>-1.8387069186692941E-2</v>
      </c>
      <c r="BQ202">
        <f t="shared" si="107"/>
        <v>-2.6169503121525717E-2</v>
      </c>
      <c r="BR202">
        <f t="shared" si="108"/>
        <v>-2.7195758145899314E-2</v>
      </c>
      <c r="BS202">
        <f t="shared" si="109"/>
        <v>-2.2235525528093804E-2</v>
      </c>
      <c r="BT202">
        <f t="shared" si="110"/>
        <v>-1.5393825365603448E-2</v>
      </c>
      <c r="BU202">
        <f t="shared" si="111"/>
        <v>-1.402548533310528E-2</v>
      </c>
      <c r="BV202">
        <f t="shared" si="112"/>
        <v>-9.3218164713931694E-3</v>
      </c>
      <c r="BW202">
        <f t="shared" si="113"/>
        <v>-1.1032241512015789E-2</v>
      </c>
      <c r="BX202">
        <f t="shared" si="114"/>
        <v>-7.4403489267083258E-3</v>
      </c>
      <c r="BY202">
        <f t="shared" si="115"/>
        <v>-8.9797314632687197E-3</v>
      </c>
    </row>
    <row r="203" spans="8:77" x14ac:dyDescent="0.25">
      <c r="H203">
        <v>35.869999999999997</v>
      </c>
      <c r="I203">
        <v>36.18</v>
      </c>
      <c r="J203">
        <v>35.83</v>
      </c>
      <c r="K203">
        <v>36.409999999999997</v>
      </c>
      <c r="L203">
        <v>35.61</v>
      </c>
      <c r="M203">
        <v>36</v>
      </c>
      <c r="N203">
        <v>35.365000000000002</v>
      </c>
      <c r="O203">
        <v>35.86</v>
      </c>
      <c r="P203">
        <v>36.085000000000001</v>
      </c>
      <c r="Q203">
        <v>36.299999999999997</v>
      </c>
      <c r="R203">
        <v>36.03</v>
      </c>
      <c r="S203">
        <v>35.29</v>
      </c>
      <c r="T203">
        <v>34.86</v>
      </c>
      <c r="U203">
        <v>34.17</v>
      </c>
      <c r="V203">
        <v>34.11</v>
      </c>
      <c r="W203">
        <v>35.020000000000003</v>
      </c>
      <c r="X203">
        <v>33.700000000000003</v>
      </c>
      <c r="Y203">
        <v>33.74</v>
      </c>
      <c r="Z203">
        <v>33.445</v>
      </c>
      <c r="AA203">
        <v>33.770000000000003</v>
      </c>
      <c r="AB203">
        <v>33.814999999999998</v>
      </c>
      <c r="AC203">
        <v>34.39</v>
      </c>
      <c r="AD203">
        <v>34.755000000000003</v>
      </c>
      <c r="AE203">
        <v>34.295000000000002</v>
      </c>
      <c r="AF203">
        <v>35.47</v>
      </c>
      <c r="AG203">
        <v>35.32</v>
      </c>
      <c r="AH203">
        <v>35.06</v>
      </c>
      <c r="AI203">
        <v>34.21</v>
      </c>
      <c r="AJ203">
        <v>34.86</v>
      </c>
      <c r="AK203">
        <v>33.85</v>
      </c>
      <c r="AL203">
        <v>34.08</v>
      </c>
      <c r="AM203">
        <v>34.39</v>
      </c>
      <c r="AN203">
        <v>34.47</v>
      </c>
      <c r="AO203">
        <v>34.744999999999997</v>
      </c>
      <c r="AP203">
        <v>34.71</v>
      </c>
      <c r="AQ203">
        <v>35.770000000000003</v>
      </c>
      <c r="AS203">
        <f t="shared" si="100"/>
        <v>1.6187552330449297E-2</v>
      </c>
      <c r="AT203">
        <f t="shared" si="116"/>
        <v>-6.1401060563773058E-3</v>
      </c>
      <c r="AU203">
        <f t="shared" si="117"/>
        <v>4.744627407200718E-3</v>
      </c>
      <c r="AV203">
        <f t="shared" si="118"/>
        <v>-1.2977951437342906E-2</v>
      </c>
      <c r="AW203">
        <f t="shared" si="119"/>
        <v>8.3728718950603232E-4</v>
      </c>
      <c r="AX203">
        <f t="shared" si="120"/>
        <v>7.1169411108010765E-3</v>
      </c>
      <c r="AY203">
        <f t="shared" si="121"/>
        <v>1.3117499302260645E-2</v>
      </c>
      <c r="AZ203">
        <f t="shared" si="122"/>
        <v>5.5819145967067503E-3</v>
      </c>
      <c r="BA203">
        <f t="shared" si="123"/>
        <v>-1.5071169411107987E-2</v>
      </c>
      <c r="BB203">
        <f t="shared" si="124"/>
        <v>-2.7072285794027321E-2</v>
      </c>
      <c r="BC203">
        <f t="shared" si="125"/>
        <v>-4.6329891152665274E-2</v>
      </c>
      <c r="BD203">
        <f t="shared" si="126"/>
        <v>-4.8004465531677337E-2</v>
      </c>
      <c r="BE203">
        <f t="shared" si="127"/>
        <v>-2.2606754116661881E-2</v>
      </c>
      <c r="BF203">
        <f t="shared" si="128"/>
        <v>-5.9447390454925912E-2</v>
      </c>
      <c r="BG203">
        <f t="shared" si="129"/>
        <v>-5.8331007535584609E-2</v>
      </c>
      <c r="BH203">
        <f t="shared" si="130"/>
        <v>-6.6564331565726997E-2</v>
      </c>
      <c r="BI203">
        <f t="shared" si="131"/>
        <v>-5.7493720346078574E-2</v>
      </c>
      <c r="BJ203">
        <f t="shared" si="132"/>
        <v>-5.6237789561819726E-2</v>
      </c>
      <c r="BK203">
        <f t="shared" si="101"/>
        <v>-4.0189785096287962E-2</v>
      </c>
      <c r="BL203">
        <f t="shared" si="102"/>
        <v>-3.0002790957298235E-2</v>
      </c>
      <c r="BM203">
        <f t="shared" si="103"/>
        <v>-4.2841194529723604E-2</v>
      </c>
      <c r="BN203">
        <f t="shared" si="104"/>
        <v>-1.0047446274071991E-2</v>
      </c>
      <c r="BO203">
        <f t="shared" si="105"/>
        <v>-1.4233882221601955E-2</v>
      </c>
      <c r="BP203">
        <f t="shared" si="106"/>
        <v>-2.1490371197320571E-2</v>
      </c>
      <c r="BQ203">
        <f t="shared" si="107"/>
        <v>-4.5213508233323964E-2</v>
      </c>
      <c r="BR203">
        <f t="shared" si="108"/>
        <v>-2.7072285794027321E-2</v>
      </c>
      <c r="BS203">
        <f t="shared" si="109"/>
        <v>-5.5260954507395953E-2</v>
      </c>
      <c r="BT203">
        <f t="shared" si="110"/>
        <v>-4.8841752721183365E-2</v>
      </c>
      <c r="BU203">
        <f t="shared" si="111"/>
        <v>-4.0189785096287962E-2</v>
      </c>
      <c r="BV203">
        <f t="shared" si="112"/>
        <v>-3.7957019257605341E-2</v>
      </c>
      <c r="BW203">
        <f t="shared" si="113"/>
        <v>-3.0281886687133712E-2</v>
      </c>
      <c r="BX203">
        <f t="shared" si="114"/>
        <v>-3.1258721741557284E-2</v>
      </c>
      <c r="BY203">
        <f t="shared" si="115"/>
        <v>-1.6745743790118665E-3</v>
      </c>
    </row>
    <row r="204" spans="8:77" x14ac:dyDescent="0.25">
      <c r="H204">
        <v>31.51</v>
      </c>
      <c r="I204">
        <v>31.805</v>
      </c>
      <c r="J204">
        <v>31.88</v>
      </c>
      <c r="K204">
        <v>31.83</v>
      </c>
      <c r="L204">
        <v>31.96</v>
      </c>
      <c r="M204">
        <v>31.54</v>
      </c>
      <c r="N204">
        <v>31.69</v>
      </c>
      <c r="O204">
        <v>31.52</v>
      </c>
      <c r="P204">
        <v>31.91</v>
      </c>
      <c r="Q204">
        <v>31.63</v>
      </c>
      <c r="R204">
        <v>30.414999999999999</v>
      </c>
      <c r="S204">
        <v>30.824999999999999</v>
      </c>
      <c r="T204">
        <v>32.159999999999997</v>
      </c>
      <c r="U204">
        <v>32.255000000000003</v>
      </c>
      <c r="V204">
        <v>32.19</v>
      </c>
      <c r="W204">
        <v>31.914999999999999</v>
      </c>
      <c r="X204">
        <v>31.164999999999999</v>
      </c>
      <c r="Y204">
        <v>30.905000000000001</v>
      </c>
      <c r="Z204">
        <v>31.385000000000002</v>
      </c>
      <c r="AA204">
        <v>31.1</v>
      </c>
      <c r="AB204">
        <v>31.36</v>
      </c>
      <c r="AC204">
        <v>32.31</v>
      </c>
      <c r="AD204">
        <v>31.55</v>
      </c>
      <c r="AE204">
        <v>30.51</v>
      </c>
      <c r="AF204">
        <v>29.715</v>
      </c>
      <c r="AG204">
        <v>29.225000000000001</v>
      </c>
      <c r="AH204">
        <v>29.4</v>
      </c>
      <c r="AI204">
        <v>29.695</v>
      </c>
      <c r="AJ204">
        <v>29.06</v>
      </c>
      <c r="AK204">
        <v>28.684999999999999</v>
      </c>
      <c r="AL204">
        <v>28.32</v>
      </c>
      <c r="AM204">
        <v>28</v>
      </c>
      <c r="AN204">
        <v>28.65</v>
      </c>
      <c r="AO204">
        <v>28.43</v>
      </c>
      <c r="AP204">
        <v>28.79</v>
      </c>
      <c r="AQ204">
        <v>29.04</v>
      </c>
      <c r="AS204">
        <f t="shared" si="100"/>
        <v>-1.5683814303638869E-3</v>
      </c>
      <c r="AT204">
        <f t="shared" si="116"/>
        <v>2.5094102885822411E-3</v>
      </c>
      <c r="AU204">
        <f t="shared" si="117"/>
        <v>-1.0664993726474274E-2</v>
      </c>
      <c r="AV204">
        <f t="shared" si="118"/>
        <v>-5.9598494353826142E-3</v>
      </c>
      <c r="AW204">
        <f t="shared" si="119"/>
        <v>-1.1292346298619808E-2</v>
      </c>
      <c r="AX204">
        <f t="shared" si="120"/>
        <v>9.4102885821835435E-4</v>
      </c>
      <c r="AY204">
        <f t="shared" si="121"/>
        <v>-7.8419071518193231E-3</v>
      </c>
      <c r="AZ204">
        <f t="shared" si="122"/>
        <v>-4.5953575909661225E-2</v>
      </c>
      <c r="BA204">
        <f t="shared" si="123"/>
        <v>-3.309284818067753E-2</v>
      </c>
      <c r="BB204">
        <f t="shared" si="124"/>
        <v>8.7829360100375661E-3</v>
      </c>
      <c r="BC204">
        <f t="shared" si="125"/>
        <v>1.1762860727729096E-2</v>
      </c>
      <c r="BD204">
        <f t="shared" si="126"/>
        <v>9.7239648682559202E-3</v>
      </c>
      <c r="BE204">
        <f t="shared" si="127"/>
        <v>1.0978670012547096E-3</v>
      </c>
      <c r="BF204">
        <f t="shared" si="128"/>
        <v>-2.2427854454203259E-2</v>
      </c>
      <c r="BG204">
        <f t="shared" si="129"/>
        <v>-3.0583437892095292E-2</v>
      </c>
      <c r="BH204">
        <f t="shared" si="130"/>
        <v>-1.5526976160602179E-2</v>
      </c>
      <c r="BI204">
        <f t="shared" si="131"/>
        <v>-2.4466750313676212E-2</v>
      </c>
      <c r="BJ204">
        <f t="shared" si="132"/>
        <v>-1.6311166875784176E-2</v>
      </c>
      <c r="BK204">
        <f t="shared" si="101"/>
        <v>1.3488080301129338E-2</v>
      </c>
      <c r="BL204">
        <f t="shared" si="102"/>
        <v>-1.0351317440401452E-2</v>
      </c>
      <c r="BM204">
        <f t="shared" si="103"/>
        <v>-4.297365119196981E-2</v>
      </c>
      <c r="BN204">
        <f t="shared" si="104"/>
        <v>-6.7910915934755303E-2</v>
      </c>
      <c r="BO204">
        <f t="shared" si="105"/>
        <v>-8.3281053952321132E-2</v>
      </c>
      <c r="BP204">
        <f t="shared" si="106"/>
        <v>-7.7791718946047694E-2</v>
      </c>
      <c r="BQ204">
        <f t="shared" si="107"/>
        <v>-6.853826850690084E-2</v>
      </c>
      <c r="BR204">
        <f t="shared" si="108"/>
        <v>-8.8456712672521975E-2</v>
      </c>
      <c r="BS204">
        <f t="shared" si="109"/>
        <v>-0.10021957340025095</v>
      </c>
      <c r="BT204">
        <f t="shared" si="110"/>
        <v>-0.11166875784190712</v>
      </c>
      <c r="BU204">
        <f t="shared" si="111"/>
        <v>-0.12170639899623585</v>
      </c>
      <c r="BV204">
        <f t="shared" si="112"/>
        <v>-0.10131744040150566</v>
      </c>
      <c r="BW204">
        <f t="shared" si="113"/>
        <v>-0.10821831869510663</v>
      </c>
      <c r="BX204">
        <f t="shared" si="114"/>
        <v>-9.6925972396486829E-2</v>
      </c>
      <c r="BY204">
        <f t="shared" si="115"/>
        <v>-8.9084065244667499E-2</v>
      </c>
    </row>
    <row r="205" spans="8:77" x14ac:dyDescent="0.25">
      <c r="H205">
        <v>33.630000000000003</v>
      </c>
      <c r="I205">
        <v>34.17</v>
      </c>
      <c r="J205">
        <v>35.475000000000001</v>
      </c>
      <c r="K205">
        <v>34.86</v>
      </c>
      <c r="L205">
        <v>34.020000000000003</v>
      </c>
      <c r="M205">
        <v>35.115000000000002</v>
      </c>
      <c r="N205">
        <v>35.305</v>
      </c>
      <c r="O205">
        <v>35.954999999999998</v>
      </c>
      <c r="P205">
        <v>36.325000000000003</v>
      </c>
      <c r="Q205">
        <v>35.645000000000003</v>
      </c>
      <c r="R205">
        <v>35.49</v>
      </c>
      <c r="S205">
        <v>36.299999999999997</v>
      </c>
      <c r="T205">
        <v>35.625</v>
      </c>
      <c r="U205">
        <v>34.979999999999997</v>
      </c>
      <c r="V205">
        <v>36.049999999999997</v>
      </c>
      <c r="W205">
        <v>34.64</v>
      </c>
      <c r="X205">
        <v>36</v>
      </c>
      <c r="Y205">
        <v>35.774999999999999</v>
      </c>
      <c r="Z205">
        <v>34.924999999999997</v>
      </c>
      <c r="AA205">
        <v>33.99</v>
      </c>
      <c r="AB205">
        <v>31.73</v>
      </c>
      <c r="AC205">
        <v>32.405000000000001</v>
      </c>
      <c r="AD205">
        <v>32.284999999999997</v>
      </c>
      <c r="AE205">
        <v>34.454999999999998</v>
      </c>
      <c r="AF205">
        <v>32.825000000000003</v>
      </c>
      <c r="AG205">
        <v>34</v>
      </c>
      <c r="AH205">
        <v>33.875</v>
      </c>
      <c r="AI205">
        <v>34.299999999999997</v>
      </c>
      <c r="AJ205">
        <v>34.54</v>
      </c>
      <c r="AK205">
        <v>34.604999999999997</v>
      </c>
      <c r="AL205">
        <v>33.71</v>
      </c>
      <c r="AM205">
        <v>33.58</v>
      </c>
      <c r="AN205">
        <v>35.049999999999997</v>
      </c>
      <c r="AO205">
        <v>34.265000000000001</v>
      </c>
      <c r="AP205">
        <v>34.35</v>
      </c>
      <c r="AQ205">
        <v>34.28</v>
      </c>
      <c r="AS205">
        <f t="shared" si="100"/>
        <v>-1.7336152219873207E-2</v>
      </c>
      <c r="AT205">
        <f t="shared" si="116"/>
        <v>-4.1014799154333988E-2</v>
      </c>
      <c r="AU205">
        <f t="shared" si="117"/>
        <v>-1.0147991543340364E-2</v>
      </c>
      <c r="AV205">
        <f t="shared" si="118"/>
        <v>-4.7921071176885606E-3</v>
      </c>
      <c r="AW205">
        <f t="shared" si="119"/>
        <v>1.3530655391120418E-2</v>
      </c>
      <c r="AX205">
        <f t="shared" si="120"/>
        <v>2.3960535588442605E-2</v>
      </c>
      <c r="AY205">
        <f t="shared" si="121"/>
        <v>4.7921071176885606E-3</v>
      </c>
      <c r="AZ205">
        <f t="shared" si="122"/>
        <v>4.2283298097253188E-4</v>
      </c>
      <c r="BA205">
        <f t="shared" si="123"/>
        <v>2.325581395348825E-2</v>
      </c>
      <c r="BB205">
        <f t="shared" si="124"/>
        <v>4.228329809725118E-3</v>
      </c>
      <c r="BC205">
        <f t="shared" si="125"/>
        <v>-1.3953488372093151E-2</v>
      </c>
      <c r="BD205">
        <f t="shared" si="126"/>
        <v>1.6208597603946322E-2</v>
      </c>
      <c r="BE205">
        <f t="shared" si="127"/>
        <v>-2.3537702607470071E-2</v>
      </c>
      <c r="BF205">
        <f t="shared" si="128"/>
        <v>1.4799154334038014E-2</v>
      </c>
      <c r="BG205">
        <f t="shared" si="129"/>
        <v>8.4566596194502359E-3</v>
      </c>
      <c r="BH205">
        <f t="shared" si="130"/>
        <v>-1.5503875968992368E-2</v>
      </c>
      <c r="BI205">
        <f t="shared" si="131"/>
        <v>-4.1860465116279055E-2</v>
      </c>
      <c r="BJ205">
        <f t="shared" si="132"/>
        <v>-0.10556730091613815</v>
      </c>
      <c r="BK205">
        <f t="shared" si="101"/>
        <v>-8.653981677237492E-2</v>
      </c>
      <c r="BL205">
        <f t="shared" si="102"/>
        <v>-8.9922480620155176E-2</v>
      </c>
      <c r="BM205">
        <f t="shared" si="103"/>
        <v>-2.8752642706131166E-2</v>
      </c>
      <c r="BN205">
        <f t="shared" si="104"/>
        <v>-7.470049330514443E-2</v>
      </c>
      <c r="BO205">
        <f t="shared" si="105"/>
        <v>-4.1578576462297429E-2</v>
      </c>
      <c r="BP205">
        <f t="shared" si="106"/>
        <v>-4.5102184637068395E-2</v>
      </c>
      <c r="BQ205">
        <f t="shared" si="107"/>
        <v>-3.3121916842847196E-2</v>
      </c>
      <c r="BR205">
        <f t="shared" si="108"/>
        <v>-2.6356589147286884E-2</v>
      </c>
      <c r="BS205">
        <f t="shared" si="109"/>
        <v>-2.4524312896406046E-2</v>
      </c>
      <c r="BT205">
        <f t="shared" si="110"/>
        <v>-4.9753347427766048E-2</v>
      </c>
      <c r="BU205">
        <f t="shared" si="111"/>
        <v>-5.3417899929527925E-2</v>
      </c>
      <c r="BV205">
        <f t="shared" si="112"/>
        <v>-1.1980267794221401E-2</v>
      </c>
      <c r="BW205">
        <f t="shared" si="113"/>
        <v>-3.4108527131782966E-2</v>
      </c>
      <c r="BX205">
        <f t="shared" si="114"/>
        <v>-3.1712473572938688E-2</v>
      </c>
      <c r="BY205">
        <f t="shared" si="115"/>
        <v>-3.3685694150810436E-2</v>
      </c>
    </row>
    <row r="206" spans="8:77" x14ac:dyDescent="0.25">
      <c r="H206">
        <v>22.175000000000001</v>
      </c>
      <c r="I206">
        <v>22.204999999999998</v>
      </c>
      <c r="J206">
        <v>21.795000000000002</v>
      </c>
      <c r="K206">
        <v>21.805</v>
      </c>
      <c r="L206">
        <v>22.1</v>
      </c>
      <c r="M206">
        <v>22.715</v>
      </c>
      <c r="N206">
        <v>22.68</v>
      </c>
      <c r="O206">
        <v>22.47</v>
      </c>
      <c r="P206">
        <v>22.234999999999999</v>
      </c>
      <c r="Q206">
        <v>21.77</v>
      </c>
      <c r="R206">
        <v>22.155000000000001</v>
      </c>
      <c r="S206">
        <v>21.895</v>
      </c>
      <c r="T206">
        <v>20.93</v>
      </c>
      <c r="U206">
        <v>20.02</v>
      </c>
      <c r="V206">
        <v>20.2</v>
      </c>
      <c r="W206">
        <v>20.355</v>
      </c>
      <c r="X206">
        <v>19.224</v>
      </c>
      <c r="Y206">
        <v>18.809999999999999</v>
      </c>
      <c r="Z206">
        <v>18.905999999999999</v>
      </c>
      <c r="AA206">
        <v>18.66</v>
      </c>
      <c r="AB206">
        <v>19.152000000000001</v>
      </c>
      <c r="AC206">
        <v>17.852</v>
      </c>
      <c r="AD206">
        <v>16.852</v>
      </c>
      <c r="AE206">
        <v>15.334</v>
      </c>
      <c r="AF206">
        <v>16.8</v>
      </c>
      <c r="AG206">
        <v>15.628</v>
      </c>
      <c r="AH206">
        <v>13.247999999999999</v>
      </c>
      <c r="AI206">
        <v>14.616</v>
      </c>
      <c r="AJ206">
        <v>12.068</v>
      </c>
      <c r="AK206">
        <v>12.752000000000001</v>
      </c>
      <c r="AL206">
        <v>10.802</v>
      </c>
      <c r="AM206">
        <v>11.068</v>
      </c>
      <c r="AN206">
        <v>10.88</v>
      </c>
      <c r="AO206">
        <v>11.606</v>
      </c>
      <c r="AP206">
        <v>13.018000000000001</v>
      </c>
      <c r="AQ206">
        <v>13.702</v>
      </c>
      <c r="AS206">
        <f t="shared" si="100"/>
        <v>4.5882083046561183E-4</v>
      </c>
      <c r="AT206">
        <f t="shared" si="116"/>
        <v>1.3994035329203932E-2</v>
      </c>
      <c r="AU206">
        <f t="shared" si="117"/>
        <v>4.2211516402844602E-2</v>
      </c>
      <c r="AV206">
        <f t="shared" si="118"/>
        <v>4.0605643496214636E-2</v>
      </c>
      <c r="AW206">
        <f t="shared" si="119"/>
        <v>3.0970406056434828E-2</v>
      </c>
      <c r="AX206">
        <f t="shared" si="120"/>
        <v>2.0188116540490832E-2</v>
      </c>
      <c r="AY206">
        <f t="shared" si="121"/>
        <v>-1.1470520761643556E-3</v>
      </c>
      <c r="AZ206">
        <f t="shared" si="122"/>
        <v>1.6517549896765286E-2</v>
      </c>
      <c r="BA206">
        <f t="shared" si="123"/>
        <v>4.5882083046569332E-3</v>
      </c>
      <c r="BB206">
        <f t="shared" si="124"/>
        <v>-3.9688001835283412E-2</v>
      </c>
      <c r="BC206">
        <f t="shared" si="125"/>
        <v>-8.1440697407662396E-2</v>
      </c>
      <c r="BD206">
        <f t="shared" si="126"/>
        <v>-7.318192245927975E-2</v>
      </c>
      <c r="BE206">
        <f t="shared" si="127"/>
        <v>-6.6070199587061312E-2</v>
      </c>
      <c r="BF206">
        <f t="shared" si="128"/>
        <v>-0.11796283551273234</v>
      </c>
      <c r="BG206">
        <f t="shared" si="129"/>
        <v>-0.13695801789401252</v>
      </c>
      <c r="BH206">
        <f t="shared" si="130"/>
        <v>-0.13255333792154175</v>
      </c>
      <c r="BI206">
        <f t="shared" si="131"/>
        <v>-0.143840330350998</v>
      </c>
      <c r="BJ206">
        <f t="shared" si="132"/>
        <v>-0.12126634549208536</v>
      </c>
      <c r="BK206">
        <f t="shared" si="101"/>
        <v>-0.18091305345262679</v>
      </c>
      <c r="BL206">
        <f t="shared" si="102"/>
        <v>-0.22679513649919711</v>
      </c>
      <c r="BM206">
        <f t="shared" si="103"/>
        <v>-0.29644413856389085</v>
      </c>
      <c r="BN206">
        <f t="shared" si="104"/>
        <v>-0.22918100481761874</v>
      </c>
      <c r="BO206">
        <f t="shared" si="105"/>
        <v>-0.28295480614819918</v>
      </c>
      <c r="BP206">
        <f t="shared" si="106"/>
        <v>-0.39215416379903656</v>
      </c>
      <c r="BQ206">
        <f t="shared" si="107"/>
        <v>-0.32938747419132836</v>
      </c>
      <c r="BR206">
        <f t="shared" si="108"/>
        <v>-0.4462950217939895</v>
      </c>
      <c r="BS206">
        <f t="shared" si="109"/>
        <v>-0.41491167699013537</v>
      </c>
      <c r="BT206">
        <f t="shared" si="110"/>
        <v>-0.50438173893094751</v>
      </c>
      <c r="BU206">
        <f t="shared" si="111"/>
        <v>-0.49217710484055982</v>
      </c>
      <c r="BV206">
        <f t="shared" si="112"/>
        <v>-0.50080293645331497</v>
      </c>
      <c r="BW206">
        <f t="shared" si="113"/>
        <v>-0.46749254416150499</v>
      </c>
      <c r="BX206">
        <f t="shared" si="114"/>
        <v>-0.40270704289974768</v>
      </c>
      <c r="BY206">
        <f t="shared" si="115"/>
        <v>-0.37132369809589361</v>
      </c>
    </row>
    <row r="207" spans="8:77" x14ac:dyDescent="0.25">
      <c r="H207">
        <v>369</v>
      </c>
      <c r="I207">
        <v>377</v>
      </c>
      <c r="J207">
        <v>368</v>
      </c>
      <c r="K207">
        <v>373.8</v>
      </c>
      <c r="L207">
        <v>379.2</v>
      </c>
      <c r="M207">
        <v>372.6</v>
      </c>
      <c r="N207">
        <v>381.8</v>
      </c>
      <c r="O207">
        <v>384.4</v>
      </c>
      <c r="P207">
        <v>387.8</v>
      </c>
      <c r="Q207">
        <v>378.2</v>
      </c>
      <c r="R207">
        <v>386.8</v>
      </c>
      <c r="S207">
        <v>393.6</v>
      </c>
      <c r="T207">
        <v>396</v>
      </c>
      <c r="U207">
        <v>396.2</v>
      </c>
      <c r="V207">
        <v>397.4</v>
      </c>
      <c r="W207">
        <v>397.4</v>
      </c>
      <c r="X207">
        <v>399.2</v>
      </c>
      <c r="Y207">
        <v>400.4</v>
      </c>
      <c r="Z207">
        <v>400.6</v>
      </c>
      <c r="AA207">
        <v>406.6</v>
      </c>
      <c r="AB207">
        <v>412.2</v>
      </c>
      <c r="AC207">
        <v>417</v>
      </c>
      <c r="AD207">
        <v>416.4</v>
      </c>
      <c r="AE207">
        <v>420.4</v>
      </c>
      <c r="AF207">
        <v>420</v>
      </c>
      <c r="AG207">
        <v>417</v>
      </c>
      <c r="AH207">
        <v>407.6</v>
      </c>
      <c r="AI207">
        <v>409.4</v>
      </c>
      <c r="AJ207">
        <v>408</v>
      </c>
      <c r="AK207">
        <v>413.2</v>
      </c>
      <c r="AL207">
        <v>405.6</v>
      </c>
      <c r="AM207">
        <v>407</v>
      </c>
      <c r="AN207">
        <v>414.2</v>
      </c>
      <c r="AO207">
        <v>413</v>
      </c>
      <c r="AP207">
        <v>424.8</v>
      </c>
      <c r="AQ207">
        <v>428.8</v>
      </c>
      <c r="AS207">
        <f t="shared" si="100"/>
        <v>1.5760869565217422E-2</v>
      </c>
      <c r="AT207">
        <f t="shared" si="116"/>
        <v>3.0434782608695622E-2</v>
      </c>
      <c r="AU207">
        <f t="shared" si="117"/>
        <v>1.2500000000000061E-2</v>
      </c>
      <c r="AV207">
        <f t="shared" si="118"/>
        <v>3.7500000000000033E-2</v>
      </c>
      <c r="AW207">
        <f t="shared" si="119"/>
        <v>4.4565217391304285E-2</v>
      </c>
      <c r="AX207">
        <f t="shared" si="120"/>
        <v>5.3804347826086986E-2</v>
      </c>
      <c r="AY207">
        <f t="shared" si="121"/>
        <v>2.7717391304347794E-2</v>
      </c>
      <c r="AZ207">
        <f t="shared" si="122"/>
        <v>5.1086956521739162E-2</v>
      </c>
      <c r="BA207">
        <f t="shared" si="123"/>
        <v>6.9565217391304404E-2</v>
      </c>
      <c r="BB207">
        <f t="shared" si="124"/>
        <v>7.6086956521739135E-2</v>
      </c>
      <c r="BC207">
        <f t="shared" si="125"/>
        <v>7.663043478260867E-2</v>
      </c>
      <c r="BD207">
        <f t="shared" si="126"/>
        <v>7.9891304347826028E-2</v>
      </c>
      <c r="BE207">
        <f t="shared" si="127"/>
        <v>7.9891304347826028E-2</v>
      </c>
      <c r="BF207">
        <f t="shared" si="128"/>
        <v>8.4782608695652142E-2</v>
      </c>
      <c r="BG207">
        <f t="shared" si="129"/>
        <v>8.8043478260869501E-2</v>
      </c>
      <c r="BH207">
        <f t="shared" si="130"/>
        <v>8.8586956521739188E-2</v>
      </c>
      <c r="BI207">
        <f t="shared" si="131"/>
        <v>0.10489130434782615</v>
      </c>
      <c r="BJ207">
        <f t="shared" si="132"/>
        <v>0.12010869565217389</v>
      </c>
      <c r="BK207">
        <f t="shared" si="101"/>
        <v>0.13315217391304349</v>
      </c>
      <c r="BL207">
        <f t="shared" si="102"/>
        <v>0.13152173913043472</v>
      </c>
      <c r="BM207">
        <f t="shared" si="103"/>
        <v>0.14239130434782601</v>
      </c>
      <c r="BN207">
        <f t="shared" si="104"/>
        <v>0.14130434782608695</v>
      </c>
      <c r="BO207">
        <f t="shared" si="105"/>
        <v>0.13315217391304349</v>
      </c>
      <c r="BP207">
        <f t="shared" si="106"/>
        <v>0.10760869565217397</v>
      </c>
      <c r="BQ207">
        <f t="shared" si="107"/>
        <v>0.11249999999999993</v>
      </c>
      <c r="BR207">
        <f t="shared" si="108"/>
        <v>0.10869565217391304</v>
      </c>
      <c r="BS207">
        <f t="shared" si="109"/>
        <v>0.12282608695652171</v>
      </c>
      <c r="BT207">
        <f t="shared" si="110"/>
        <v>0.10217391304347832</v>
      </c>
      <c r="BU207">
        <f t="shared" si="111"/>
        <v>0.10597826086956522</v>
      </c>
      <c r="BV207">
        <f t="shared" si="112"/>
        <v>0.12554347826086953</v>
      </c>
      <c r="BW207">
        <f t="shared" si="113"/>
        <v>0.12228260869565218</v>
      </c>
      <c r="BX207">
        <f t="shared" si="114"/>
        <v>0.15434782608695655</v>
      </c>
      <c r="BY207">
        <f t="shared" si="115"/>
        <v>0.16521739130434784</v>
      </c>
    </row>
    <row r="208" spans="8:77" x14ac:dyDescent="0.25">
      <c r="H208">
        <v>129.69999999999999</v>
      </c>
      <c r="I208">
        <v>130.9</v>
      </c>
      <c r="J208">
        <v>130.6</v>
      </c>
      <c r="K208">
        <v>127.5</v>
      </c>
      <c r="L208">
        <v>127.6</v>
      </c>
      <c r="M208">
        <v>130.5</v>
      </c>
      <c r="N208">
        <v>133.80000000000001</v>
      </c>
      <c r="O208">
        <v>132.5</v>
      </c>
      <c r="P208">
        <v>131.5</v>
      </c>
      <c r="Q208">
        <v>132.30000000000001</v>
      </c>
      <c r="R208">
        <v>131.80000000000001</v>
      </c>
      <c r="S208">
        <v>132.6</v>
      </c>
      <c r="T208">
        <v>134.30000000000001</v>
      </c>
      <c r="U208">
        <v>135.30000000000001</v>
      </c>
      <c r="V208">
        <v>134.5</v>
      </c>
      <c r="W208">
        <v>136</v>
      </c>
      <c r="X208">
        <v>135.9</v>
      </c>
      <c r="Y208">
        <v>136.30000000000001</v>
      </c>
      <c r="Z208">
        <v>137</v>
      </c>
      <c r="AA208">
        <v>136.4</v>
      </c>
      <c r="AB208">
        <v>134.5</v>
      </c>
      <c r="AC208">
        <v>135.4</v>
      </c>
      <c r="AD208">
        <v>134.6</v>
      </c>
      <c r="AE208">
        <v>135</v>
      </c>
      <c r="AF208">
        <v>136.19999999999999</v>
      </c>
      <c r="AG208">
        <v>137.30000000000001</v>
      </c>
      <c r="AH208">
        <v>138</v>
      </c>
      <c r="AI208">
        <v>137</v>
      </c>
      <c r="AJ208">
        <v>138</v>
      </c>
      <c r="AK208">
        <v>136</v>
      </c>
      <c r="AL208">
        <v>135.5</v>
      </c>
      <c r="AM208">
        <v>136</v>
      </c>
      <c r="AN208">
        <v>132.5</v>
      </c>
      <c r="AO208">
        <v>132</v>
      </c>
      <c r="AP208">
        <v>132.1</v>
      </c>
      <c r="AQ208">
        <v>131.69999999999999</v>
      </c>
      <c r="AS208">
        <f t="shared" si="100"/>
        <v>-2.3736600306278673E-2</v>
      </c>
      <c r="AT208">
        <f t="shared" si="116"/>
        <v>-2.2970903522205207E-2</v>
      </c>
      <c r="AU208">
        <f t="shared" si="117"/>
        <v>-7.6569678407346345E-4</v>
      </c>
      <c r="AV208">
        <f t="shared" si="118"/>
        <v>2.4502297090352353E-2</v>
      </c>
      <c r="AW208">
        <f t="shared" si="119"/>
        <v>1.4548238897396676E-2</v>
      </c>
      <c r="AX208">
        <f t="shared" si="120"/>
        <v>6.891271056661606E-3</v>
      </c>
      <c r="AY208">
        <f t="shared" si="121"/>
        <v>1.3016845329249748E-2</v>
      </c>
      <c r="AZ208">
        <f t="shared" si="122"/>
        <v>9.1883614088822136E-3</v>
      </c>
      <c r="BA208">
        <f t="shared" si="123"/>
        <v>1.5313935681470138E-2</v>
      </c>
      <c r="BB208">
        <f t="shared" si="124"/>
        <v>2.8330781010719886E-2</v>
      </c>
      <c r="BC208">
        <f t="shared" si="125"/>
        <v>3.5987748851454955E-2</v>
      </c>
      <c r="BD208">
        <f t="shared" si="126"/>
        <v>2.9862174578866814E-2</v>
      </c>
      <c r="BE208">
        <f t="shared" si="127"/>
        <v>4.1347626339969419E-2</v>
      </c>
      <c r="BF208">
        <f t="shared" si="128"/>
        <v>4.0581929555895957E-2</v>
      </c>
      <c r="BG208">
        <f t="shared" si="129"/>
        <v>4.3644716692190028E-2</v>
      </c>
      <c r="BH208">
        <f t="shared" si="130"/>
        <v>4.9004594180704485E-2</v>
      </c>
      <c r="BI208">
        <f t="shared" si="131"/>
        <v>4.441041347626349E-2</v>
      </c>
      <c r="BJ208">
        <f t="shared" si="132"/>
        <v>2.9862174578866814E-2</v>
      </c>
      <c r="BK208">
        <f t="shared" si="101"/>
        <v>3.6753445635528417E-2</v>
      </c>
      <c r="BL208">
        <f t="shared" si="102"/>
        <v>3.0627871362940276E-2</v>
      </c>
      <c r="BM208">
        <f t="shared" si="103"/>
        <v>3.3690658499234347E-2</v>
      </c>
      <c r="BN208">
        <f t="shared" si="104"/>
        <v>4.2879019908116343E-2</v>
      </c>
      <c r="BO208">
        <f t="shared" si="105"/>
        <v>5.1301684532925093E-2</v>
      </c>
      <c r="BP208">
        <f t="shared" si="106"/>
        <v>5.6661562021439557E-2</v>
      </c>
      <c r="BQ208">
        <f t="shared" si="107"/>
        <v>4.9004594180704485E-2</v>
      </c>
      <c r="BR208">
        <f t="shared" si="108"/>
        <v>5.6661562021439557E-2</v>
      </c>
      <c r="BS208">
        <f t="shared" si="109"/>
        <v>4.1347626339969419E-2</v>
      </c>
      <c r="BT208">
        <f t="shared" si="110"/>
        <v>3.7519142419601879E-2</v>
      </c>
      <c r="BU208">
        <f t="shared" si="111"/>
        <v>4.1347626339969419E-2</v>
      </c>
      <c r="BV208">
        <f t="shared" si="112"/>
        <v>1.4548238897396676E-2</v>
      </c>
      <c r="BW208">
        <f t="shared" si="113"/>
        <v>1.071975497702914E-2</v>
      </c>
      <c r="BX208">
        <f t="shared" si="114"/>
        <v>1.1485451761102604E-2</v>
      </c>
      <c r="BY208">
        <f t="shared" si="115"/>
        <v>8.4226646248085329E-3</v>
      </c>
    </row>
    <row r="209" spans="8:77" x14ac:dyDescent="0.25">
      <c r="H209">
        <v>106.4</v>
      </c>
      <c r="I209">
        <v>111.4</v>
      </c>
      <c r="J209">
        <v>110.7</v>
      </c>
      <c r="K209">
        <v>111.6</v>
      </c>
      <c r="L209">
        <v>113.8</v>
      </c>
      <c r="M209">
        <v>114.7</v>
      </c>
      <c r="N209">
        <v>114.5</v>
      </c>
      <c r="O209">
        <v>116.8</v>
      </c>
      <c r="P209">
        <v>117.4</v>
      </c>
      <c r="Q209">
        <v>121</v>
      </c>
      <c r="R209">
        <v>120.2</v>
      </c>
      <c r="S209">
        <v>120.8</v>
      </c>
      <c r="T209">
        <v>119.1</v>
      </c>
      <c r="U209">
        <v>116.3</v>
      </c>
      <c r="V209">
        <v>114.4</v>
      </c>
      <c r="W209">
        <v>111.5</v>
      </c>
      <c r="X209">
        <v>110.4</v>
      </c>
      <c r="Y209">
        <v>111</v>
      </c>
      <c r="Z209">
        <v>107.3</v>
      </c>
      <c r="AA209">
        <v>107.1</v>
      </c>
      <c r="AB209">
        <v>108</v>
      </c>
      <c r="AC209">
        <v>105.7</v>
      </c>
      <c r="AD209">
        <v>106.1</v>
      </c>
      <c r="AE209">
        <v>105.5</v>
      </c>
      <c r="AF209">
        <v>111.1</v>
      </c>
      <c r="AG209">
        <v>109</v>
      </c>
      <c r="AH209">
        <v>113.6</v>
      </c>
      <c r="AI209">
        <v>112</v>
      </c>
      <c r="AJ209">
        <v>113.5</v>
      </c>
      <c r="AK209">
        <v>112.7</v>
      </c>
      <c r="AL209">
        <v>110.9</v>
      </c>
      <c r="AM209">
        <v>107.4</v>
      </c>
      <c r="AN209">
        <v>108.6</v>
      </c>
      <c r="AO209">
        <v>107</v>
      </c>
      <c r="AP209">
        <v>109.4</v>
      </c>
      <c r="AQ209">
        <v>112.1</v>
      </c>
      <c r="AS209">
        <f t="shared" si="100"/>
        <v>8.1300813008129309E-3</v>
      </c>
      <c r="AT209">
        <f t="shared" si="116"/>
        <v>2.8003613369466974E-2</v>
      </c>
      <c r="AU209">
        <f t="shared" si="117"/>
        <v>3.6133694670280034E-2</v>
      </c>
      <c r="AV209">
        <f t="shared" si="118"/>
        <v>3.4327009936766011E-2</v>
      </c>
      <c r="AW209">
        <f t="shared" si="119"/>
        <v>5.5103884372177003E-2</v>
      </c>
      <c r="AX209">
        <f t="shared" si="120"/>
        <v>6.0523938572719087E-2</v>
      </c>
      <c r="AY209">
        <f t="shared" si="121"/>
        <v>9.3044263775971067E-2</v>
      </c>
      <c r="AZ209">
        <f t="shared" si="122"/>
        <v>8.5817524841915085E-2</v>
      </c>
      <c r="BA209">
        <f t="shared" si="123"/>
        <v>9.1237579042457037E-2</v>
      </c>
      <c r="BB209">
        <f t="shared" si="124"/>
        <v>7.5880758807588003E-2</v>
      </c>
      <c r="BC209">
        <f t="shared" si="125"/>
        <v>5.0587172538391997E-2</v>
      </c>
      <c r="BD209">
        <f t="shared" si="126"/>
        <v>3.3423667570009058E-2</v>
      </c>
      <c r="BE209">
        <f t="shared" si="127"/>
        <v>7.2267389340559818E-3</v>
      </c>
      <c r="BF209">
        <f t="shared" si="128"/>
        <v>-2.7100271002709771E-3</v>
      </c>
      <c r="BG209">
        <f t="shared" si="129"/>
        <v>2.7100271002709771E-3</v>
      </c>
      <c r="BH209">
        <f t="shared" si="130"/>
        <v>-3.0713640469738082E-2</v>
      </c>
      <c r="BI209">
        <f t="shared" si="131"/>
        <v>-3.2520325203252105E-2</v>
      </c>
      <c r="BJ209">
        <f t="shared" si="132"/>
        <v>-2.439024390243905E-2</v>
      </c>
      <c r="BK209">
        <f t="shared" si="101"/>
        <v>-4.5167118337850046E-2</v>
      </c>
      <c r="BL209">
        <f t="shared" si="102"/>
        <v>-4.1553748870822117E-2</v>
      </c>
      <c r="BM209">
        <f t="shared" si="103"/>
        <v>-4.6973803071364069E-2</v>
      </c>
      <c r="BN209">
        <f t="shared" si="104"/>
        <v>3.6133694670279267E-3</v>
      </c>
      <c r="BO209">
        <f t="shared" si="105"/>
        <v>-1.5356820234869041E-2</v>
      </c>
      <c r="BP209">
        <f t="shared" si="106"/>
        <v>2.6196928635952948E-2</v>
      </c>
      <c r="BQ209">
        <f t="shared" si="107"/>
        <v>1.1743450767840986E-2</v>
      </c>
      <c r="BR209">
        <f t="shared" si="108"/>
        <v>2.5293586269195999E-2</v>
      </c>
      <c r="BS209">
        <f t="shared" si="109"/>
        <v>1.8066847335140017E-2</v>
      </c>
      <c r="BT209">
        <f t="shared" si="110"/>
        <v>1.8066847335140275E-3</v>
      </c>
      <c r="BU209">
        <f t="shared" si="111"/>
        <v>-2.9810298102981005E-2</v>
      </c>
      <c r="BV209">
        <f t="shared" si="112"/>
        <v>-1.8970189701897094E-2</v>
      </c>
      <c r="BW209">
        <f t="shared" si="113"/>
        <v>-3.3423667570009058E-2</v>
      </c>
      <c r="BX209">
        <f t="shared" si="114"/>
        <v>-1.1743450767840986E-2</v>
      </c>
      <c r="BY209">
        <f t="shared" si="115"/>
        <v>1.2646793134597935E-2</v>
      </c>
    </row>
    <row r="210" spans="8:77" x14ac:dyDescent="0.25">
      <c r="H210">
        <v>84.5</v>
      </c>
      <c r="I210">
        <v>89.25</v>
      </c>
      <c r="J210">
        <v>87.75</v>
      </c>
      <c r="K210">
        <v>91</v>
      </c>
      <c r="L210">
        <v>91</v>
      </c>
      <c r="M210">
        <v>97.25</v>
      </c>
      <c r="N210">
        <v>94.75</v>
      </c>
      <c r="O210">
        <v>96.75</v>
      </c>
      <c r="P210">
        <v>98.5</v>
      </c>
      <c r="Q210">
        <v>97.25</v>
      </c>
      <c r="R210">
        <v>98.25</v>
      </c>
      <c r="S210">
        <v>97.25</v>
      </c>
      <c r="T210">
        <v>99.25</v>
      </c>
      <c r="U210">
        <v>103</v>
      </c>
      <c r="V210">
        <v>103.75</v>
      </c>
      <c r="W210">
        <v>102</v>
      </c>
      <c r="X210">
        <v>104.25</v>
      </c>
      <c r="Y210">
        <v>104.25</v>
      </c>
      <c r="Z210">
        <v>105.25</v>
      </c>
      <c r="AA210">
        <v>104.25</v>
      </c>
      <c r="AB210">
        <v>103</v>
      </c>
      <c r="AC210">
        <v>98.75</v>
      </c>
      <c r="AD210">
        <v>100</v>
      </c>
      <c r="AE210">
        <v>97</v>
      </c>
      <c r="AF210">
        <v>95.5</v>
      </c>
      <c r="AG210">
        <v>92.5</v>
      </c>
      <c r="AH210">
        <v>97.25</v>
      </c>
      <c r="AI210">
        <v>95.5</v>
      </c>
      <c r="AJ210">
        <v>96.5</v>
      </c>
      <c r="AK210">
        <v>96.5</v>
      </c>
      <c r="AL210">
        <v>103</v>
      </c>
      <c r="AM210">
        <v>101.75</v>
      </c>
      <c r="AN210">
        <v>103</v>
      </c>
      <c r="AO210">
        <v>103</v>
      </c>
      <c r="AP210">
        <v>102</v>
      </c>
      <c r="AQ210">
        <v>101.75</v>
      </c>
      <c r="AS210">
        <f t="shared" si="100"/>
        <v>3.7037037037037035E-2</v>
      </c>
      <c r="AT210">
        <f t="shared" si="116"/>
        <v>3.7037037037037035E-2</v>
      </c>
      <c r="AU210">
        <f t="shared" si="117"/>
        <v>0.10826210826210826</v>
      </c>
      <c r="AV210">
        <f t="shared" si="118"/>
        <v>7.9772079772079771E-2</v>
      </c>
      <c r="AW210">
        <f t="shared" si="119"/>
        <v>0.10256410256410256</v>
      </c>
      <c r="AX210">
        <f t="shared" si="120"/>
        <v>0.12250712250712251</v>
      </c>
      <c r="AY210">
        <f t="shared" si="121"/>
        <v>0.10826210826210826</v>
      </c>
      <c r="AZ210">
        <f t="shared" si="122"/>
        <v>0.11965811965811966</v>
      </c>
      <c r="BA210">
        <f t="shared" si="123"/>
        <v>0.10826210826210826</v>
      </c>
      <c r="BB210">
        <f t="shared" si="124"/>
        <v>0.13105413105413105</v>
      </c>
      <c r="BC210">
        <f t="shared" si="125"/>
        <v>0.1737891737891738</v>
      </c>
      <c r="BD210">
        <f t="shared" si="126"/>
        <v>0.18233618233618235</v>
      </c>
      <c r="BE210">
        <f t="shared" si="127"/>
        <v>0.1623931623931624</v>
      </c>
      <c r="BF210">
        <f t="shared" si="128"/>
        <v>0.18803418803418803</v>
      </c>
      <c r="BG210">
        <f t="shared" si="129"/>
        <v>0.18803418803418803</v>
      </c>
      <c r="BH210">
        <f t="shared" si="130"/>
        <v>0.19943019943019943</v>
      </c>
      <c r="BI210">
        <f t="shared" si="131"/>
        <v>0.18803418803418803</v>
      </c>
      <c r="BJ210">
        <f t="shared" si="132"/>
        <v>0.1737891737891738</v>
      </c>
      <c r="BK210">
        <f t="shared" si="101"/>
        <v>0.12535612535612536</v>
      </c>
      <c r="BL210">
        <f t="shared" si="102"/>
        <v>0.1396011396011396</v>
      </c>
      <c r="BM210">
        <f t="shared" si="103"/>
        <v>0.10541310541310542</v>
      </c>
      <c r="BN210">
        <f t="shared" si="104"/>
        <v>8.8319088319088315E-2</v>
      </c>
      <c r="BO210">
        <f t="shared" si="105"/>
        <v>5.4131054131054131E-2</v>
      </c>
      <c r="BP210">
        <f t="shared" si="106"/>
        <v>0.10826210826210826</v>
      </c>
      <c r="BQ210">
        <f t="shared" si="107"/>
        <v>8.8319088319088315E-2</v>
      </c>
      <c r="BR210">
        <f t="shared" si="108"/>
        <v>9.9715099715099717E-2</v>
      </c>
      <c r="BS210">
        <f t="shared" si="109"/>
        <v>9.9715099715099717E-2</v>
      </c>
      <c r="BT210">
        <f t="shared" si="110"/>
        <v>0.1737891737891738</v>
      </c>
      <c r="BU210">
        <f t="shared" si="111"/>
        <v>0.15954415954415954</v>
      </c>
      <c r="BV210">
        <f t="shared" si="112"/>
        <v>0.1737891737891738</v>
      </c>
      <c r="BW210">
        <f t="shared" si="113"/>
        <v>0.1737891737891738</v>
      </c>
      <c r="BX210">
        <f t="shared" si="114"/>
        <v>0.1623931623931624</v>
      </c>
      <c r="BY210">
        <f t="shared" si="115"/>
        <v>0.15954415954415954</v>
      </c>
    </row>
    <row r="211" spans="8:77" x14ac:dyDescent="0.25">
      <c r="H211">
        <v>55</v>
      </c>
      <c r="I211">
        <v>59</v>
      </c>
      <c r="J211">
        <v>60.5</v>
      </c>
      <c r="K211">
        <v>60.75</v>
      </c>
      <c r="L211">
        <v>59.25</v>
      </c>
      <c r="M211">
        <v>60.75</v>
      </c>
      <c r="N211">
        <v>62.25</v>
      </c>
      <c r="O211">
        <v>60.5</v>
      </c>
      <c r="P211">
        <v>55.5</v>
      </c>
      <c r="Q211">
        <v>58.25</v>
      </c>
      <c r="R211">
        <v>59</v>
      </c>
      <c r="S211">
        <v>59.75</v>
      </c>
      <c r="T211">
        <v>58.5</v>
      </c>
      <c r="U211">
        <v>59.5</v>
      </c>
      <c r="V211">
        <v>60</v>
      </c>
      <c r="W211">
        <v>60</v>
      </c>
      <c r="X211">
        <v>60</v>
      </c>
      <c r="Y211">
        <v>60.5</v>
      </c>
      <c r="Z211">
        <v>61.5</v>
      </c>
      <c r="AA211">
        <v>62.5</v>
      </c>
      <c r="AB211">
        <v>62.25</v>
      </c>
      <c r="AC211">
        <v>60.25</v>
      </c>
      <c r="AD211">
        <v>62</v>
      </c>
      <c r="AE211">
        <v>62.5</v>
      </c>
      <c r="AF211">
        <v>61.25</v>
      </c>
      <c r="AG211">
        <v>62.75</v>
      </c>
      <c r="AH211">
        <v>61.5</v>
      </c>
      <c r="AI211">
        <v>64</v>
      </c>
      <c r="AJ211">
        <v>62</v>
      </c>
      <c r="AK211">
        <v>63</v>
      </c>
      <c r="AL211">
        <v>61.25</v>
      </c>
      <c r="AM211">
        <v>60.75</v>
      </c>
      <c r="AN211">
        <v>61.25</v>
      </c>
      <c r="AO211">
        <v>62.5</v>
      </c>
      <c r="AP211">
        <v>62.25</v>
      </c>
      <c r="AQ211">
        <v>59.75</v>
      </c>
      <c r="AS211">
        <f t="shared" si="100"/>
        <v>4.1322314049586778E-3</v>
      </c>
      <c r="AT211">
        <f t="shared" si="116"/>
        <v>-2.0661157024793389E-2</v>
      </c>
      <c r="AU211">
        <f t="shared" si="117"/>
        <v>4.1322314049586778E-3</v>
      </c>
      <c r="AV211">
        <f t="shared" si="118"/>
        <v>2.8925619834710745E-2</v>
      </c>
      <c r="AW211">
        <f t="shared" si="119"/>
        <v>0</v>
      </c>
      <c r="AX211">
        <f t="shared" si="120"/>
        <v>-8.2644628099173556E-2</v>
      </c>
      <c r="AY211">
        <f t="shared" si="121"/>
        <v>-3.71900826446281E-2</v>
      </c>
      <c r="AZ211">
        <f t="shared" si="122"/>
        <v>-2.4793388429752067E-2</v>
      </c>
      <c r="BA211">
        <f t="shared" si="123"/>
        <v>-1.2396694214876033E-2</v>
      </c>
      <c r="BB211">
        <f t="shared" si="124"/>
        <v>-3.3057851239669422E-2</v>
      </c>
      <c r="BC211">
        <f t="shared" si="125"/>
        <v>-1.6528925619834711E-2</v>
      </c>
      <c r="BD211">
        <f t="shared" si="126"/>
        <v>-8.2644628099173556E-3</v>
      </c>
      <c r="BE211">
        <f t="shared" si="127"/>
        <v>-8.2644628099173556E-3</v>
      </c>
      <c r="BF211">
        <f t="shared" si="128"/>
        <v>-8.2644628099173556E-3</v>
      </c>
      <c r="BG211">
        <f t="shared" si="129"/>
        <v>0</v>
      </c>
      <c r="BH211">
        <f t="shared" si="130"/>
        <v>1.6528925619834711E-2</v>
      </c>
      <c r="BI211">
        <f t="shared" si="131"/>
        <v>3.3057851239669422E-2</v>
      </c>
      <c r="BJ211">
        <f t="shared" si="132"/>
        <v>2.8925619834710745E-2</v>
      </c>
      <c r="BK211">
        <f t="shared" si="101"/>
        <v>-4.1322314049586778E-3</v>
      </c>
      <c r="BL211">
        <f t="shared" si="102"/>
        <v>2.4793388429752067E-2</v>
      </c>
      <c r="BM211">
        <f t="shared" si="103"/>
        <v>3.3057851239669422E-2</v>
      </c>
      <c r="BN211">
        <f t="shared" si="104"/>
        <v>1.2396694214876033E-2</v>
      </c>
      <c r="BO211">
        <f t="shared" si="105"/>
        <v>3.71900826446281E-2</v>
      </c>
      <c r="BP211">
        <f t="shared" si="106"/>
        <v>1.6528925619834711E-2</v>
      </c>
      <c r="BQ211">
        <f t="shared" si="107"/>
        <v>5.7851239669421489E-2</v>
      </c>
      <c r="BR211">
        <f t="shared" si="108"/>
        <v>2.4793388429752067E-2</v>
      </c>
      <c r="BS211">
        <f t="shared" si="109"/>
        <v>4.1322314049586778E-2</v>
      </c>
      <c r="BT211">
        <f t="shared" si="110"/>
        <v>1.2396694214876033E-2</v>
      </c>
      <c r="BU211">
        <f t="shared" si="111"/>
        <v>4.1322314049586778E-3</v>
      </c>
      <c r="BV211">
        <f t="shared" si="112"/>
        <v>1.2396694214876033E-2</v>
      </c>
      <c r="BW211">
        <f t="shared" si="113"/>
        <v>3.3057851239669422E-2</v>
      </c>
      <c r="BX211">
        <f t="shared" si="114"/>
        <v>2.8925619834710745E-2</v>
      </c>
      <c r="BY211">
        <f t="shared" si="115"/>
        <v>-1.2396694214876033E-2</v>
      </c>
    </row>
    <row r="212" spans="8:77" x14ac:dyDescent="0.25">
      <c r="H212">
        <v>133.19999999999999</v>
      </c>
      <c r="I212">
        <v>140.25</v>
      </c>
      <c r="J212">
        <v>142.30000000000001</v>
      </c>
      <c r="K212">
        <v>144.05000000000001</v>
      </c>
      <c r="L212">
        <v>139</v>
      </c>
      <c r="M212">
        <v>141.30000000000001</v>
      </c>
      <c r="N212">
        <v>143.05000000000001</v>
      </c>
      <c r="O212">
        <v>141.4</v>
      </c>
      <c r="P212">
        <v>142.35</v>
      </c>
      <c r="Q212">
        <v>144.80000000000001</v>
      </c>
      <c r="R212">
        <v>149.65</v>
      </c>
      <c r="S212">
        <v>144.69999999999999</v>
      </c>
      <c r="T212">
        <v>146.65</v>
      </c>
      <c r="U212">
        <v>149.19999999999999</v>
      </c>
      <c r="V212">
        <v>149.19999999999999</v>
      </c>
      <c r="W212">
        <v>148.05000000000001</v>
      </c>
      <c r="X212">
        <v>146.6</v>
      </c>
      <c r="Y212">
        <v>143.9</v>
      </c>
      <c r="Z212">
        <v>145.65</v>
      </c>
      <c r="AA212">
        <v>143.55000000000001</v>
      </c>
      <c r="AB212">
        <v>140.15</v>
      </c>
      <c r="AC212">
        <v>140.35</v>
      </c>
      <c r="AD212">
        <v>143.4</v>
      </c>
      <c r="AE212">
        <v>140.94999999999999</v>
      </c>
      <c r="AF212">
        <v>143.6</v>
      </c>
      <c r="AG212">
        <v>139.65</v>
      </c>
      <c r="AH212">
        <v>140.25</v>
      </c>
      <c r="AI212">
        <v>134</v>
      </c>
      <c r="AJ212">
        <v>131</v>
      </c>
      <c r="AK212">
        <v>129</v>
      </c>
      <c r="AL212">
        <v>130.05000000000001</v>
      </c>
      <c r="AM212">
        <v>129</v>
      </c>
      <c r="AN212">
        <v>128.30000000000001</v>
      </c>
      <c r="AO212">
        <v>128.65</v>
      </c>
      <c r="AP212">
        <v>130.4</v>
      </c>
      <c r="AQ212">
        <v>128.9</v>
      </c>
      <c r="AS212">
        <f t="shared" si="100"/>
        <v>1.2297962052002809E-2</v>
      </c>
      <c r="AT212">
        <f t="shared" si="116"/>
        <v>-2.319044272663395E-2</v>
      </c>
      <c r="AU212">
        <f t="shared" si="117"/>
        <v>-7.0274068868587487E-3</v>
      </c>
      <c r="AV212">
        <f t="shared" si="118"/>
        <v>5.2705551651440613E-3</v>
      </c>
      <c r="AW212">
        <f t="shared" si="119"/>
        <v>-6.3246661981729135E-3</v>
      </c>
      <c r="AX212">
        <f t="shared" si="120"/>
        <v>3.513703443428176E-4</v>
      </c>
      <c r="AY212">
        <f t="shared" si="121"/>
        <v>1.7568517217146872E-2</v>
      </c>
      <c r="AZ212">
        <f t="shared" si="122"/>
        <v>5.1651440618411759E-2</v>
      </c>
      <c r="BA212">
        <f t="shared" si="123"/>
        <v>1.6865776528460837E-2</v>
      </c>
      <c r="BB212">
        <f t="shared" si="124"/>
        <v>3.0569219957835517E-2</v>
      </c>
      <c r="BC212">
        <f t="shared" si="125"/>
        <v>4.8489107519325204E-2</v>
      </c>
      <c r="BD212">
        <f t="shared" si="126"/>
        <v>4.8489107519325204E-2</v>
      </c>
      <c r="BE212">
        <f t="shared" si="127"/>
        <v>4.0407589599437806E-2</v>
      </c>
      <c r="BF212">
        <f t="shared" si="128"/>
        <v>3.0217849613492498E-2</v>
      </c>
      <c r="BG212">
        <f t="shared" si="129"/>
        <v>1.1243851018973957E-2</v>
      </c>
      <c r="BH212">
        <f t="shared" si="130"/>
        <v>2.3541813070976768E-2</v>
      </c>
      <c r="BI212">
        <f t="shared" si="131"/>
        <v>8.7842586085734361E-3</v>
      </c>
      <c r="BJ212">
        <f t="shared" si="132"/>
        <v>-1.510892480674635E-2</v>
      </c>
      <c r="BK212">
        <f t="shared" si="101"/>
        <v>-1.3703443429374679E-2</v>
      </c>
      <c r="BL212">
        <f t="shared" si="102"/>
        <v>7.7301475755445831E-3</v>
      </c>
      <c r="BM212">
        <f t="shared" si="103"/>
        <v>-9.4869992972594699E-3</v>
      </c>
      <c r="BN212">
        <f t="shared" si="104"/>
        <v>9.1356289529162527E-3</v>
      </c>
      <c r="BO212">
        <f t="shared" si="105"/>
        <v>-1.8622628250175723E-2</v>
      </c>
      <c r="BP212">
        <f t="shared" si="106"/>
        <v>-1.4406184118060515E-2</v>
      </c>
      <c r="BQ212">
        <f t="shared" si="107"/>
        <v>-5.832747716092769E-2</v>
      </c>
      <c r="BR212">
        <f t="shared" si="108"/>
        <v>-7.9409697821503936E-2</v>
      </c>
      <c r="BS212">
        <f t="shared" si="109"/>
        <v>-9.3464511595221442E-2</v>
      </c>
      <c r="BT212">
        <f t="shared" si="110"/>
        <v>-8.6085734364019673E-2</v>
      </c>
      <c r="BU212">
        <f t="shared" si="111"/>
        <v>-9.3464511595221442E-2</v>
      </c>
      <c r="BV212">
        <f t="shared" si="112"/>
        <v>-9.8383696416022473E-2</v>
      </c>
      <c r="BW212">
        <f t="shared" si="113"/>
        <v>-9.5924104005621957E-2</v>
      </c>
      <c r="BX212">
        <f t="shared" si="114"/>
        <v>-8.3626141953619143E-2</v>
      </c>
      <c r="BY212">
        <f t="shared" si="115"/>
        <v>-9.4167252283907266E-2</v>
      </c>
    </row>
    <row r="213" spans="8:77" x14ac:dyDescent="0.25">
      <c r="H213">
        <v>138</v>
      </c>
      <c r="I213">
        <v>142.35</v>
      </c>
      <c r="J213">
        <v>142.30000000000001</v>
      </c>
      <c r="K213">
        <v>141.05000000000001</v>
      </c>
      <c r="L213">
        <v>145.65</v>
      </c>
      <c r="M213">
        <v>151</v>
      </c>
      <c r="N213">
        <v>151.4</v>
      </c>
      <c r="O213">
        <v>150.4</v>
      </c>
      <c r="P213">
        <v>149.69999999999999</v>
      </c>
      <c r="Q213">
        <v>145.55000000000001</v>
      </c>
      <c r="R213">
        <v>145.05000000000001</v>
      </c>
      <c r="S213">
        <v>146.30000000000001</v>
      </c>
      <c r="T213">
        <v>152.19999999999999</v>
      </c>
      <c r="U213">
        <v>149.44999999999999</v>
      </c>
      <c r="V213">
        <v>150</v>
      </c>
      <c r="W213">
        <v>149.35</v>
      </c>
      <c r="X213">
        <v>153.4</v>
      </c>
      <c r="Y213">
        <v>157</v>
      </c>
      <c r="Z213">
        <v>161.55000000000001</v>
      </c>
      <c r="AA213">
        <v>162.25</v>
      </c>
      <c r="AB213">
        <v>158.75</v>
      </c>
      <c r="AC213">
        <v>161.55000000000001</v>
      </c>
      <c r="AD213">
        <v>166.35</v>
      </c>
      <c r="AE213">
        <v>163.25</v>
      </c>
      <c r="AF213">
        <v>156.15</v>
      </c>
      <c r="AG213">
        <v>164.4</v>
      </c>
      <c r="AH213">
        <v>155</v>
      </c>
      <c r="AI213">
        <v>158.5</v>
      </c>
      <c r="AJ213">
        <v>161.44999999999999</v>
      </c>
      <c r="AK213">
        <v>161.05000000000001</v>
      </c>
      <c r="AL213">
        <v>160</v>
      </c>
      <c r="AM213">
        <v>158.9</v>
      </c>
      <c r="AN213">
        <v>162.85</v>
      </c>
      <c r="AO213">
        <v>156.6</v>
      </c>
      <c r="AP213">
        <v>162.69999999999999</v>
      </c>
      <c r="AQ213">
        <v>154.30000000000001</v>
      </c>
      <c r="AS213">
        <f t="shared" si="100"/>
        <v>-8.7842586085734361E-3</v>
      </c>
      <c r="AT213">
        <f t="shared" si="116"/>
        <v>2.3541813070976768E-2</v>
      </c>
      <c r="AU213">
        <f t="shared" si="117"/>
        <v>6.1138439915671035E-2</v>
      </c>
      <c r="AV213">
        <f t="shared" si="118"/>
        <v>6.3949402670414573E-2</v>
      </c>
      <c r="AW213">
        <f t="shared" si="119"/>
        <v>5.692199578355582E-2</v>
      </c>
      <c r="AX213">
        <f t="shared" si="120"/>
        <v>5.2002810962754581E-2</v>
      </c>
      <c r="AY213">
        <f t="shared" si="121"/>
        <v>2.2839072382290933E-2</v>
      </c>
      <c r="AZ213">
        <f t="shared" si="122"/>
        <v>1.9325368938861557E-2</v>
      </c>
      <c r="BA213">
        <f t="shared" si="123"/>
        <v>2.8109627547434995E-2</v>
      </c>
      <c r="BB213">
        <f t="shared" si="124"/>
        <v>6.9571328179901457E-2</v>
      </c>
      <c r="BC213">
        <f t="shared" si="125"/>
        <v>5.0245959241039889E-2</v>
      </c>
      <c r="BD213">
        <f t="shared" si="126"/>
        <v>5.4111033028812282E-2</v>
      </c>
      <c r="BE213">
        <f t="shared" si="127"/>
        <v>4.9543218552354058E-2</v>
      </c>
      <c r="BF213">
        <f t="shared" si="128"/>
        <v>7.8004216444132066E-2</v>
      </c>
      <c r="BG213">
        <f t="shared" si="129"/>
        <v>0.10330288123682352</v>
      </c>
      <c r="BH213">
        <f t="shared" si="130"/>
        <v>0.1352775825720309</v>
      </c>
      <c r="BI213">
        <f t="shared" si="131"/>
        <v>0.14019676739283196</v>
      </c>
      <c r="BJ213">
        <f t="shared" si="132"/>
        <v>0.11560084328882633</v>
      </c>
      <c r="BK213">
        <f t="shared" si="101"/>
        <v>0.1352775825720309</v>
      </c>
      <c r="BL213">
        <f t="shared" si="102"/>
        <v>0.16900913562895278</v>
      </c>
      <c r="BM213">
        <f t="shared" si="103"/>
        <v>0.1472241742796907</v>
      </c>
      <c r="BN213">
        <f t="shared" si="104"/>
        <v>9.7329585382993633E-2</v>
      </c>
      <c r="BO213">
        <f t="shared" si="105"/>
        <v>0.15530569219957829</v>
      </c>
      <c r="BP213">
        <f t="shared" si="106"/>
        <v>8.9248067463106026E-2</v>
      </c>
      <c r="BQ213">
        <f t="shared" si="107"/>
        <v>0.11384399156711164</v>
      </c>
      <c r="BR213">
        <f t="shared" si="108"/>
        <v>0.13457484188334487</v>
      </c>
      <c r="BS213">
        <f t="shared" si="109"/>
        <v>0.13176387912860155</v>
      </c>
      <c r="BT213">
        <f t="shared" si="110"/>
        <v>0.12438510189739976</v>
      </c>
      <c r="BU213">
        <f t="shared" si="111"/>
        <v>0.11665495432185519</v>
      </c>
      <c r="BV213">
        <f t="shared" si="112"/>
        <v>0.14441321152494715</v>
      </c>
      <c r="BW213">
        <f t="shared" si="113"/>
        <v>0.10049191848207999</v>
      </c>
      <c r="BX213">
        <f t="shared" si="114"/>
        <v>0.1433591004919183</v>
      </c>
      <c r="BY213">
        <f t="shared" si="115"/>
        <v>8.4328882642304981E-2</v>
      </c>
    </row>
    <row r="214" spans="8:77" x14ac:dyDescent="0.25">
      <c r="H214">
        <v>39.42</v>
      </c>
      <c r="I214">
        <v>41.64</v>
      </c>
      <c r="J214">
        <v>41.5</v>
      </c>
      <c r="K214">
        <v>41.5</v>
      </c>
      <c r="L214">
        <v>41.3</v>
      </c>
      <c r="M214">
        <v>41</v>
      </c>
      <c r="N214">
        <v>42.06</v>
      </c>
      <c r="O214">
        <v>42.5</v>
      </c>
      <c r="P214">
        <v>42.76</v>
      </c>
      <c r="Q214">
        <v>42.88</v>
      </c>
      <c r="R214">
        <v>42.9</v>
      </c>
      <c r="S214">
        <v>43.5</v>
      </c>
      <c r="T214">
        <v>44</v>
      </c>
      <c r="U214">
        <v>43.82</v>
      </c>
      <c r="V214">
        <v>44.24</v>
      </c>
      <c r="W214">
        <v>43.8</v>
      </c>
      <c r="X214">
        <v>41.82</v>
      </c>
      <c r="Y214">
        <v>40</v>
      </c>
      <c r="Z214">
        <v>40.1</v>
      </c>
      <c r="AA214">
        <v>39.5</v>
      </c>
      <c r="AB214">
        <v>40.28</v>
      </c>
      <c r="AC214">
        <v>39.56</v>
      </c>
      <c r="AD214">
        <v>39.5</v>
      </c>
      <c r="AE214">
        <v>40.14</v>
      </c>
      <c r="AF214">
        <v>38.799999999999997</v>
      </c>
      <c r="AG214">
        <v>38.979999999999997</v>
      </c>
      <c r="AH214">
        <v>40.020000000000003</v>
      </c>
      <c r="AI214">
        <v>41.12</v>
      </c>
      <c r="AJ214">
        <v>40.44</v>
      </c>
      <c r="AK214">
        <v>41.42</v>
      </c>
      <c r="AL214">
        <v>41.74</v>
      </c>
      <c r="AM214">
        <v>40.42</v>
      </c>
      <c r="AN214">
        <v>40</v>
      </c>
      <c r="AO214">
        <v>40.78</v>
      </c>
      <c r="AP214">
        <v>41</v>
      </c>
      <c r="AQ214">
        <v>41.5</v>
      </c>
      <c r="AS214">
        <f t="shared" si="100"/>
        <v>0</v>
      </c>
      <c r="AT214">
        <f t="shared" si="116"/>
        <v>-4.819277108433803E-3</v>
      </c>
      <c r="AU214">
        <f t="shared" si="117"/>
        <v>-1.2048192771084338E-2</v>
      </c>
      <c r="AV214">
        <f t="shared" si="118"/>
        <v>1.3493975903614513E-2</v>
      </c>
      <c r="AW214">
        <f t="shared" si="119"/>
        <v>2.4096385542168676E-2</v>
      </c>
      <c r="AX214">
        <f t="shared" si="120"/>
        <v>3.0361445783132483E-2</v>
      </c>
      <c r="AY214">
        <f t="shared" si="121"/>
        <v>3.325301204819283E-2</v>
      </c>
      <c r="AZ214">
        <f t="shared" si="122"/>
        <v>3.373493975903611E-2</v>
      </c>
      <c r="BA214">
        <f t="shared" si="123"/>
        <v>4.8192771084337352E-2</v>
      </c>
      <c r="BB214">
        <f t="shared" si="124"/>
        <v>6.0240963855421686E-2</v>
      </c>
      <c r="BC214">
        <f t="shared" si="125"/>
        <v>5.5903614457831333E-2</v>
      </c>
      <c r="BD214">
        <f t="shared" si="126"/>
        <v>6.6024096385542214E-2</v>
      </c>
      <c r="BE214">
        <f t="shared" si="127"/>
        <v>5.5421686746987886E-2</v>
      </c>
      <c r="BF214">
        <f t="shared" si="128"/>
        <v>7.7108433734939825E-3</v>
      </c>
      <c r="BG214">
        <f t="shared" si="129"/>
        <v>-3.614457831325301E-2</v>
      </c>
      <c r="BH214">
        <f t="shared" si="130"/>
        <v>-3.373493975903611E-2</v>
      </c>
      <c r="BI214">
        <f t="shared" si="131"/>
        <v>-4.8192771084337352E-2</v>
      </c>
      <c r="BJ214">
        <f t="shared" si="132"/>
        <v>-2.9397590361445756E-2</v>
      </c>
      <c r="BK214">
        <f t="shared" si="101"/>
        <v>-4.6746987951807172E-2</v>
      </c>
      <c r="BL214">
        <f t="shared" si="102"/>
        <v>-4.8192771084337352E-2</v>
      </c>
      <c r="BM214">
        <f t="shared" si="103"/>
        <v>-3.2771084337349383E-2</v>
      </c>
      <c r="BN214">
        <f t="shared" si="104"/>
        <v>-6.5060240963855487E-2</v>
      </c>
      <c r="BO214">
        <f t="shared" si="105"/>
        <v>-6.0722891566265133E-2</v>
      </c>
      <c r="BP214">
        <f t="shared" si="106"/>
        <v>-3.5662650602409564E-2</v>
      </c>
      <c r="BQ214">
        <f t="shared" si="107"/>
        <v>-9.1566265060241576E-3</v>
      </c>
      <c r="BR214">
        <f t="shared" si="108"/>
        <v>-2.5542168674698849E-2</v>
      </c>
      <c r="BS214">
        <f t="shared" si="109"/>
        <v>-1.9277108433734529E-3</v>
      </c>
      <c r="BT214">
        <f t="shared" si="110"/>
        <v>5.7831325301205298E-3</v>
      </c>
      <c r="BU214">
        <f t="shared" si="111"/>
        <v>-2.6024096385542126E-2</v>
      </c>
      <c r="BV214">
        <f t="shared" si="112"/>
        <v>-3.614457831325301E-2</v>
      </c>
      <c r="BW214">
        <f t="shared" si="113"/>
        <v>-1.7349397590361419E-2</v>
      </c>
      <c r="BX214">
        <f t="shared" si="114"/>
        <v>-1.2048192771084338E-2</v>
      </c>
      <c r="BY214">
        <f t="shared" si="115"/>
        <v>0</v>
      </c>
    </row>
    <row r="215" spans="8:77" x14ac:dyDescent="0.25">
      <c r="H215">
        <v>33</v>
      </c>
      <c r="I215">
        <v>34.4</v>
      </c>
      <c r="J215">
        <v>33.9</v>
      </c>
      <c r="K215">
        <v>34</v>
      </c>
      <c r="L215">
        <v>34.4</v>
      </c>
      <c r="M215">
        <v>35</v>
      </c>
      <c r="N215">
        <v>35.200000000000003</v>
      </c>
      <c r="O215">
        <v>35.5</v>
      </c>
      <c r="P215">
        <v>35.1</v>
      </c>
      <c r="Q215">
        <v>35.6</v>
      </c>
      <c r="R215">
        <v>35.700000000000003</v>
      </c>
      <c r="S215">
        <v>35</v>
      </c>
      <c r="T215">
        <v>34.9</v>
      </c>
      <c r="U215">
        <v>34.5</v>
      </c>
      <c r="V215">
        <v>34.6</v>
      </c>
      <c r="W215">
        <v>34.5</v>
      </c>
      <c r="X215">
        <v>35</v>
      </c>
      <c r="Y215">
        <v>35.4</v>
      </c>
      <c r="Z215">
        <v>35.9</v>
      </c>
      <c r="AA215">
        <v>36.1</v>
      </c>
      <c r="AB215">
        <v>37.200000000000003</v>
      </c>
      <c r="AC215">
        <v>37.1</v>
      </c>
      <c r="AD215">
        <v>36.9</v>
      </c>
      <c r="AE215">
        <v>37</v>
      </c>
      <c r="AF215">
        <v>36.200000000000003</v>
      </c>
      <c r="AG215">
        <v>37.200000000000003</v>
      </c>
      <c r="AH215">
        <v>37.200000000000003</v>
      </c>
      <c r="AI215">
        <v>36.5</v>
      </c>
      <c r="AJ215">
        <v>35.4</v>
      </c>
      <c r="AK215">
        <v>35.6</v>
      </c>
      <c r="AL215">
        <v>36.6</v>
      </c>
      <c r="AM215">
        <v>34.4</v>
      </c>
      <c r="AN215">
        <v>34.5</v>
      </c>
      <c r="AO215">
        <v>33.700000000000003</v>
      </c>
      <c r="AP215">
        <v>33.1</v>
      </c>
      <c r="AQ215">
        <v>33.799999999999997</v>
      </c>
      <c r="AS215">
        <f t="shared" si="100"/>
        <v>2.9498525073746733E-3</v>
      </c>
      <c r="AT215">
        <f t="shared" si="116"/>
        <v>1.4749262536873156E-2</v>
      </c>
      <c r="AU215">
        <f t="shared" si="117"/>
        <v>3.2448377581120985E-2</v>
      </c>
      <c r="AV215">
        <f t="shared" si="118"/>
        <v>3.8348082595870331E-2</v>
      </c>
      <c r="AW215">
        <f t="shared" si="119"/>
        <v>4.7197640117994141E-2</v>
      </c>
      <c r="AX215">
        <f t="shared" si="120"/>
        <v>3.5398230088495658E-2</v>
      </c>
      <c r="AY215">
        <f t="shared" si="121"/>
        <v>5.0147492625368814E-2</v>
      </c>
      <c r="AZ215">
        <f t="shared" si="122"/>
        <v>5.3097345132743494E-2</v>
      </c>
      <c r="BA215">
        <f t="shared" si="123"/>
        <v>3.2448377581120985E-2</v>
      </c>
      <c r="BB215">
        <f t="shared" si="124"/>
        <v>2.9498525073746312E-2</v>
      </c>
      <c r="BC215">
        <f t="shared" si="125"/>
        <v>1.7699115044247829E-2</v>
      </c>
      <c r="BD215">
        <f t="shared" si="126"/>
        <v>2.0648967551622502E-2</v>
      </c>
      <c r="BE215">
        <f t="shared" si="127"/>
        <v>1.7699115044247829E-2</v>
      </c>
      <c r="BF215">
        <f t="shared" si="128"/>
        <v>3.2448377581120985E-2</v>
      </c>
      <c r="BG215">
        <f t="shared" si="129"/>
        <v>4.4247787610619468E-2</v>
      </c>
      <c r="BH215">
        <f t="shared" si="130"/>
        <v>5.8997050147492625E-2</v>
      </c>
      <c r="BI215">
        <f t="shared" si="131"/>
        <v>6.489675516224197E-2</v>
      </c>
      <c r="BJ215">
        <f t="shared" si="132"/>
        <v>9.7345132743362955E-2</v>
      </c>
      <c r="BK215">
        <f t="shared" si="101"/>
        <v>9.4395280235988283E-2</v>
      </c>
      <c r="BL215">
        <f t="shared" si="102"/>
        <v>8.8495575221238937E-2</v>
      </c>
      <c r="BM215">
        <f t="shared" si="103"/>
        <v>9.144542772861361E-2</v>
      </c>
      <c r="BN215">
        <f t="shared" si="104"/>
        <v>6.7846607669616643E-2</v>
      </c>
      <c r="BO215">
        <f t="shared" si="105"/>
        <v>9.7345132743362955E-2</v>
      </c>
      <c r="BP215">
        <f t="shared" si="106"/>
        <v>9.7345132743362955E-2</v>
      </c>
      <c r="BQ215">
        <f t="shared" si="107"/>
        <v>7.6696165191740454E-2</v>
      </c>
      <c r="BR215">
        <f t="shared" si="108"/>
        <v>4.4247787610619468E-2</v>
      </c>
      <c r="BS215">
        <f t="shared" si="109"/>
        <v>5.0147492625368814E-2</v>
      </c>
      <c r="BT215">
        <f t="shared" si="110"/>
        <v>7.9646017699115126E-2</v>
      </c>
      <c r="BU215">
        <f t="shared" si="111"/>
        <v>1.4749262536873156E-2</v>
      </c>
      <c r="BV215">
        <f t="shared" si="112"/>
        <v>1.7699115044247829E-2</v>
      </c>
      <c r="BW215">
        <f t="shared" si="113"/>
        <v>-5.8997050147491367E-3</v>
      </c>
      <c r="BX215">
        <f t="shared" si="114"/>
        <v>-2.3598820058996967E-2</v>
      </c>
      <c r="BY215">
        <f t="shared" si="115"/>
        <v>-2.9498525073746733E-3</v>
      </c>
    </row>
    <row r="216" spans="8:77" x14ac:dyDescent="0.25">
      <c r="H216">
        <v>40.299999999999997</v>
      </c>
      <c r="I216">
        <v>41.95</v>
      </c>
      <c r="J216">
        <v>41.46</v>
      </c>
      <c r="K216">
        <v>42.75</v>
      </c>
      <c r="L216">
        <v>43.81</v>
      </c>
      <c r="M216">
        <v>45</v>
      </c>
      <c r="N216">
        <v>44.52</v>
      </c>
      <c r="O216">
        <v>43.7</v>
      </c>
      <c r="P216">
        <v>41.22</v>
      </c>
      <c r="Q216">
        <v>42.13</v>
      </c>
      <c r="R216">
        <v>43.02</v>
      </c>
      <c r="S216">
        <v>45.3</v>
      </c>
      <c r="T216">
        <v>44.97</v>
      </c>
      <c r="U216">
        <v>44.09</v>
      </c>
      <c r="V216">
        <v>44.58</v>
      </c>
      <c r="W216">
        <v>45.82</v>
      </c>
      <c r="X216">
        <v>44.89</v>
      </c>
      <c r="Y216">
        <v>43.61</v>
      </c>
      <c r="Z216">
        <v>43.31</v>
      </c>
      <c r="AA216">
        <v>44.4</v>
      </c>
      <c r="AB216">
        <v>44.9</v>
      </c>
      <c r="AC216">
        <v>46.9</v>
      </c>
      <c r="AD216">
        <v>47.75</v>
      </c>
      <c r="AE216">
        <v>46</v>
      </c>
      <c r="AF216">
        <v>44.85</v>
      </c>
      <c r="AG216">
        <v>43.34</v>
      </c>
      <c r="AH216">
        <v>43.38</v>
      </c>
      <c r="AI216">
        <v>45.07</v>
      </c>
      <c r="AJ216">
        <v>45.21</v>
      </c>
      <c r="AK216">
        <v>45.36</v>
      </c>
      <c r="AL216">
        <v>46.75</v>
      </c>
      <c r="AM216">
        <v>46.08</v>
      </c>
      <c r="AN216">
        <v>46.57</v>
      </c>
      <c r="AO216">
        <v>46.4</v>
      </c>
      <c r="AP216">
        <v>45.9</v>
      </c>
      <c r="AQ216">
        <v>47.65</v>
      </c>
      <c r="AS216">
        <f t="shared" si="100"/>
        <v>3.1114327062228633E-2</v>
      </c>
      <c r="AT216">
        <f t="shared" si="116"/>
        <v>5.6681138446695645E-2</v>
      </c>
      <c r="AU216">
        <f t="shared" si="117"/>
        <v>8.5383502170766984E-2</v>
      </c>
      <c r="AV216">
        <f t="shared" si="118"/>
        <v>7.3806078147612211E-2</v>
      </c>
      <c r="AW216">
        <f t="shared" si="119"/>
        <v>5.4027978774722672E-2</v>
      </c>
      <c r="AX216">
        <f t="shared" si="120"/>
        <v>-5.7887120115774722E-3</v>
      </c>
      <c r="AY216">
        <f t="shared" si="121"/>
        <v>1.6160154365653684E-2</v>
      </c>
      <c r="AZ216">
        <f t="shared" si="122"/>
        <v>3.7626628075253313E-2</v>
      </c>
      <c r="BA216">
        <f t="shared" si="123"/>
        <v>9.2619392185238694E-2</v>
      </c>
      <c r="BB216">
        <f t="shared" si="124"/>
        <v>8.465991316931977E-2</v>
      </c>
      <c r="BC216">
        <f t="shared" si="125"/>
        <v>6.3434635793536004E-2</v>
      </c>
      <c r="BD216">
        <f t="shared" si="126"/>
        <v>7.5253256150506445E-2</v>
      </c>
      <c r="BE216">
        <f t="shared" si="127"/>
        <v>0.10516160154365652</v>
      </c>
      <c r="BF216">
        <f t="shared" si="128"/>
        <v>8.2730342498794004E-2</v>
      </c>
      <c r="BG216">
        <f t="shared" si="129"/>
        <v>5.1857211770381058E-2</v>
      </c>
      <c r="BH216">
        <f t="shared" si="130"/>
        <v>4.4621321755909341E-2</v>
      </c>
      <c r="BI216">
        <f t="shared" si="131"/>
        <v>7.0911722141823383E-2</v>
      </c>
      <c r="BJ216">
        <f t="shared" si="132"/>
        <v>8.2971538832609687E-2</v>
      </c>
      <c r="BK216">
        <f t="shared" si="101"/>
        <v>0.13121080559575488</v>
      </c>
      <c r="BL216">
        <f t="shared" si="102"/>
        <v>0.15171249397009162</v>
      </c>
      <c r="BM216">
        <f t="shared" si="103"/>
        <v>0.10950313555233958</v>
      </c>
      <c r="BN216">
        <f t="shared" si="104"/>
        <v>8.1765557163531122E-2</v>
      </c>
      <c r="BO216">
        <f t="shared" si="105"/>
        <v>4.5344910757356548E-2</v>
      </c>
      <c r="BP216">
        <f t="shared" si="106"/>
        <v>4.630969609261943E-2</v>
      </c>
      <c r="BQ216">
        <f t="shared" si="107"/>
        <v>8.7071876507477067E-2</v>
      </c>
      <c r="BR216">
        <f t="shared" si="108"/>
        <v>9.0448625180897246E-2</v>
      </c>
      <c r="BS216">
        <f t="shared" si="109"/>
        <v>9.4066570188133108E-2</v>
      </c>
      <c r="BT216">
        <f t="shared" si="110"/>
        <v>0.12759286058851904</v>
      </c>
      <c r="BU216">
        <f t="shared" si="111"/>
        <v>0.11143270622286534</v>
      </c>
      <c r="BV216">
        <f t="shared" si="112"/>
        <v>0.12325132657983597</v>
      </c>
      <c r="BW216">
        <f t="shared" si="113"/>
        <v>0.11915098890496859</v>
      </c>
      <c r="BX216">
        <f t="shared" si="114"/>
        <v>0.10709117221418228</v>
      </c>
      <c r="BY216">
        <f t="shared" si="115"/>
        <v>0.14930053063193433</v>
      </c>
    </row>
    <row r="217" spans="8:77" x14ac:dyDescent="0.25">
      <c r="H217">
        <v>38.200000000000003</v>
      </c>
      <c r="I217">
        <v>40.950000000000003</v>
      </c>
      <c r="J217">
        <v>40.6</v>
      </c>
      <c r="K217">
        <v>41.51</v>
      </c>
      <c r="L217">
        <v>40.75</v>
      </c>
      <c r="M217">
        <v>40.76</v>
      </c>
      <c r="N217">
        <v>41.26</v>
      </c>
      <c r="O217">
        <v>40.49</v>
      </c>
      <c r="P217">
        <v>41</v>
      </c>
      <c r="Q217">
        <v>41.35</v>
      </c>
      <c r="R217">
        <v>40.85</v>
      </c>
      <c r="S217">
        <v>42.7</v>
      </c>
      <c r="T217">
        <v>42.75</v>
      </c>
      <c r="U217">
        <v>42.95</v>
      </c>
      <c r="V217">
        <v>42.63</v>
      </c>
      <c r="W217">
        <v>42.24</v>
      </c>
      <c r="X217">
        <v>41.4</v>
      </c>
      <c r="Y217">
        <v>40.630000000000003</v>
      </c>
      <c r="Z217">
        <v>40.31</v>
      </c>
      <c r="AA217">
        <v>40.35</v>
      </c>
      <c r="AB217">
        <v>38.83</v>
      </c>
      <c r="AC217">
        <v>38.299999999999997</v>
      </c>
      <c r="AD217">
        <v>37.869999999999997</v>
      </c>
      <c r="AE217">
        <v>38.21</v>
      </c>
      <c r="AF217">
        <v>38.99</v>
      </c>
      <c r="AG217">
        <v>38.5</v>
      </c>
      <c r="AH217">
        <v>38.630000000000003</v>
      </c>
      <c r="AI217">
        <v>38.4</v>
      </c>
      <c r="AJ217">
        <v>38.01</v>
      </c>
      <c r="AK217">
        <v>37</v>
      </c>
      <c r="AL217">
        <v>39.4</v>
      </c>
      <c r="AM217">
        <v>41</v>
      </c>
      <c r="AN217">
        <v>41.49</v>
      </c>
      <c r="AO217">
        <v>42.83</v>
      </c>
      <c r="AP217">
        <v>43.83</v>
      </c>
      <c r="AQ217">
        <v>44.2</v>
      </c>
      <c r="AS217">
        <f t="shared" si="100"/>
        <v>2.2413793103448192E-2</v>
      </c>
      <c r="AT217">
        <f t="shared" si="116"/>
        <v>3.694581280788142E-3</v>
      </c>
      <c r="AU217">
        <f t="shared" si="117"/>
        <v>3.9408866995073047E-3</v>
      </c>
      <c r="AV217">
        <f t="shared" si="118"/>
        <v>1.6256157635467897E-2</v>
      </c>
      <c r="AW217">
        <f t="shared" si="119"/>
        <v>-2.7093596059113161E-3</v>
      </c>
      <c r="AX217">
        <f t="shared" si="120"/>
        <v>9.8522167487684383E-3</v>
      </c>
      <c r="AY217">
        <f t="shared" si="121"/>
        <v>1.8472906403940885E-2</v>
      </c>
      <c r="AZ217">
        <f t="shared" si="122"/>
        <v>6.157635467980295E-3</v>
      </c>
      <c r="BA217">
        <f t="shared" si="123"/>
        <v>5.1724137931034517E-2</v>
      </c>
      <c r="BB217">
        <f t="shared" si="124"/>
        <v>5.2955665024630505E-2</v>
      </c>
      <c r="BC217">
        <f t="shared" si="125"/>
        <v>5.7881773399014812E-2</v>
      </c>
      <c r="BD217">
        <f t="shared" si="126"/>
        <v>5.0000000000000024E-2</v>
      </c>
      <c r="BE217">
        <f t="shared" si="127"/>
        <v>4.0394088669950749E-2</v>
      </c>
      <c r="BF217">
        <f t="shared" si="128"/>
        <v>1.9704433497536877E-2</v>
      </c>
      <c r="BG217">
        <f t="shared" si="129"/>
        <v>7.3891625615766349E-4</v>
      </c>
      <c r="BH217">
        <f t="shared" si="130"/>
        <v>-7.1428571428571218E-3</v>
      </c>
      <c r="BI217">
        <f t="shared" si="131"/>
        <v>-6.157635467980295E-3</v>
      </c>
      <c r="BJ217">
        <f t="shared" si="132"/>
        <v>-4.359605911330057E-2</v>
      </c>
      <c r="BK217">
        <f t="shared" si="101"/>
        <v>-5.6650246305418824E-2</v>
      </c>
      <c r="BL217">
        <f t="shared" si="102"/>
        <v>-6.724137931034492E-2</v>
      </c>
      <c r="BM217">
        <f t="shared" si="103"/>
        <v>-5.8866995073891634E-2</v>
      </c>
      <c r="BN217">
        <f t="shared" si="104"/>
        <v>-3.9655172413793086E-2</v>
      </c>
      <c r="BO217">
        <f t="shared" si="105"/>
        <v>-5.1724137931034517E-2</v>
      </c>
      <c r="BP217">
        <f t="shared" si="106"/>
        <v>-4.8522167487684696E-2</v>
      </c>
      <c r="BQ217">
        <f t="shared" si="107"/>
        <v>-5.4187192118226667E-2</v>
      </c>
      <c r="BR217">
        <f t="shared" si="108"/>
        <v>-6.3793103448275948E-2</v>
      </c>
      <c r="BS217">
        <f t="shared" si="109"/>
        <v>-8.8669950738916287E-2</v>
      </c>
      <c r="BT217">
        <f t="shared" si="110"/>
        <v>-2.9556650246305487E-2</v>
      </c>
      <c r="BU217">
        <f t="shared" si="111"/>
        <v>9.8522167487684383E-3</v>
      </c>
      <c r="BV217">
        <f t="shared" si="112"/>
        <v>2.1921182266009864E-2</v>
      </c>
      <c r="BW217">
        <f t="shared" si="113"/>
        <v>5.4926108374384157E-2</v>
      </c>
      <c r="BX217">
        <f t="shared" si="114"/>
        <v>7.9556650246305344E-2</v>
      </c>
      <c r="BY217">
        <f t="shared" si="115"/>
        <v>8.8669950738916287E-2</v>
      </c>
    </row>
    <row r="218" spans="8:77" x14ac:dyDescent="0.25">
      <c r="H218">
        <v>531.6</v>
      </c>
      <c r="I218">
        <v>590</v>
      </c>
      <c r="J218">
        <v>581.6</v>
      </c>
      <c r="K218">
        <v>623.79999999999995</v>
      </c>
      <c r="L218">
        <v>596.4</v>
      </c>
      <c r="M218">
        <v>595.20000000000005</v>
      </c>
      <c r="N218">
        <v>581.79999999999995</v>
      </c>
      <c r="O218">
        <v>598.79999999999995</v>
      </c>
      <c r="P218">
        <v>602.4</v>
      </c>
      <c r="Q218">
        <v>620.4</v>
      </c>
      <c r="R218">
        <v>614.6</v>
      </c>
      <c r="S218">
        <v>609.79999999999995</v>
      </c>
      <c r="T218">
        <v>621.79999999999995</v>
      </c>
      <c r="U218">
        <v>620.79999999999995</v>
      </c>
      <c r="V218">
        <v>621</v>
      </c>
      <c r="W218">
        <v>638.79999999999995</v>
      </c>
      <c r="X218">
        <v>648.79999999999995</v>
      </c>
      <c r="Y218">
        <v>649.79999999999995</v>
      </c>
      <c r="Z218">
        <v>655</v>
      </c>
      <c r="AA218">
        <v>658</v>
      </c>
      <c r="AB218">
        <v>658.2</v>
      </c>
      <c r="AC218">
        <v>673.8</v>
      </c>
      <c r="AD218">
        <v>668.2</v>
      </c>
      <c r="AE218">
        <v>662.4</v>
      </c>
      <c r="AF218">
        <v>666.2</v>
      </c>
      <c r="AG218">
        <v>657</v>
      </c>
      <c r="AH218">
        <v>651</v>
      </c>
      <c r="AI218">
        <v>640.20000000000005</v>
      </c>
      <c r="AJ218">
        <v>646.79999999999995</v>
      </c>
      <c r="AK218">
        <v>647</v>
      </c>
      <c r="AL218">
        <v>677.2</v>
      </c>
      <c r="AM218">
        <v>675.2</v>
      </c>
      <c r="AN218">
        <v>687.4</v>
      </c>
      <c r="AO218">
        <v>691.6</v>
      </c>
      <c r="AP218">
        <v>693.8</v>
      </c>
      <c r="AQ218">
        <v>696.2</v>
      </c>
      <c r="AS218">
        <f t="shared" si="100"/>
        <v>7.2558459422283242E-2</v>
      </c>
      <c r="AT218">
        <f t="shared" si="116"/>
        <v>2.5447042640990292E-2</v>
      </c>
      <c r="AU218">
        <f t="shared" si="117"/>
        <v>2.3383768913342543E-2</v>
      </c>
      <c r="AV218">
        <f t="shared" si="118"/>
        <v>3.4387895460786069E-4</v>
      </c>
      <c r="AW218">
        <f t="shared" si="119"/>
        <v>2.957359009628599E-2</v>
      </c>
      <c r="AX218">
        <f t="shared" si="120"/>
        <v>3.5763411279229634E-2</v>
      </c>
      <c r="AY218">
        <f t="shared" si="121"/>
        <v>6.6712517193947649E-2</v>
      </c>
      <c r="AZ218">
        <f t="shared" si="122"/>
        <v>5.6740027510316364E-2</v>
      </c>
      <c r="BA218">
        <f t="shared" si="123"/>
        <v>4.848693259972478E-2</v>
      </c>
      <c r="BB218">
        <f t="shared" si="124"/>
        <v>6.9119669876203452E-2</v>
      </c>
      <c r="BC218">
        <f t="shared" si="125"/>
        <v>6.7400275103163571E-2</v>
      </c>
      <c r="BD218">
        <f t="shared" si="126"/>
        <v>6.7744154057771622E-2</v>
      </c>
      <c r="BE218">
        <f t="shared" si="127"/>
        <v>9.8349381017881585E-2</v>
      </c>
      <c r="BF218">
        <f t="shared" si="128"/>
        <v>0.11554332874828048</v>
      </c>
      <c r="BG218">
        <f t="shared" si="129"/>
        <v>0.11726272352132038</v>
      </c>
      <c r="BH218">
        <f t="shared" si="130"/>
        <v>0.12620357634112789</v>
      </c>
      <c r="BI218">
        <f t="shared" si="131"/>
        <v>0.13136176066024755</v>
      </c>
      <c r="BJ218">
        <f t="shared" si="132"/>
        <v>0.1317056396148556</v>
      </c>
      <c r="BK218">
        <f t="shared" si="101"/>
        <v>0.15852819807427773</v>
      </c>
      <c r="BL218">
        <f t="shared" si="102"/>
        <v>0.14889958734525449</v>
      </c>
      <c r="BM218">
        <f t="shared" si="103"/>
        <v>0.13892709766162303</v>
      </c>
      <c r="BN218">
        <f t="shared" si="104"/>
        <v>0.14546079779917473</v>
      </c>
      <c r="BO218">
        <f t="shared" si="105"/>
        <v>0.12964236588720765</v>
      </c>
      <c r="BP218">
        <f t="shared" si="106"/>
        <v>0.11932599724896832</v>
      </c>
      <c r="BQ218">
        <f t="shared" si="107"/>
        <v>0.10075653370013758</v>
      </c>
      <c r="BR218">
        <f t="shared" si="108"/>
        <v>0.1121045392022007</v>
      </c>
      <c r="BS218">
        <f t="shared" si="109"/>
        <v>0.11244841815680875</v>
      </c>
      <c r="BT218">
        <f t="shared" si="110"/>
        <v>0.16437414030261352</v>
      </c>
      <c r="BU218">
        <f t="shared" si="111"/>
        <v>0.16093535075653373</v>
      </c>
      <c r="BV218">
        <f t="shared" si="112"/>
        <v>0.18191196698762027</v>
      </c>
      <c r="BW218">
        <f t="shared" si="113"/>
        <v>0.18913342503438788</v>
      </c>
      <c r="BX218">
        <f t="shared" si="114"/>
        <v>0.19291609353507552</v>
      </c>
      <c r="BY218">
        <f t="shared" si="115"/>
        <v>0.19704264099037141</v>
      </c>
    </row>
    <row r="219" spans="8:77" x14ac:dyDescent="0.25">
      <c r="H219">
        <v>362.2</v>
      </c>
      <c r="I219">
        <v>383.6</v>
      </c>
      <c r="J219">
        <v>387.3</v>
      </c>
      <c r="K219">
        <v>391.8</v>
      </c>
      <c r="L219">
        <v>378.95</v>
      </c>
      <c r="M219">
        <v>388.5</v>
      </c>
      <c r="N219">
        <v>396.75</v>
      </c>
      <c r="O219">
        <v>410</v>
      </c>
      <c r="P219">
        <v>417.7</v>
      </c>
      <c r="Q219">
        <v>417.6</v>
      </c>
      <c r="R219">
        <v>423.95</v>
      </c>
      <c r="S219">
        <v>428.6</v>
      </c>
      <c r="T219">
        <v>433.65</v>
      </c>
      <c r="U219">
        <v>437.05</v>
      </c>
      <c r="V219">
        <v>440.45</v>
      </c>
      <c r="W219">
        <v>449.7</v>
      </c>
      <c r="X219">
        <v>456.2</v>
      </c>
      <c r="Y219">
        <v>457.3</v>
      </c>
      <c r="Z219">
        <v>465.4</v>
      </c>
      <c r="AA219">
        <v>460.85</v>
      </c>
      <c r="AB219">
        <v>454.95</v>
      </c>
      <c r="AC219">
        <v>458.9</v>
      </c>
      <c r="AD219">
        <v>463.3</v>
      </c>
      <c r="AE219">
        <v>459.5</v>
      </c>
      <c r="AF219">
        <v>461.9</v>
      </c>
      <c r="AG219">
        <v>458.3</v>
      </c>
      <c r="AH219">
        <v>469.4</v>
      </c>
      <c r="AI219">
        <v>470.7</v>
      </c>
      <c r="AJ219">
        <v>475.75</v>
      </c>
      <c r="AK219">
        <v>445.5</v>
      </c>
      <c r="AL219">
        <v>447.95</v>
      </c>
      <c r="AM219">
        <v>452.2</v>
      </c>
      <c r="AN219">
        <v>450.95</v>
      </c>
      <c r="AO219">
        <v>458.7</v>
      </c>
      <c r="AP219">
        <v>462.35</v>
      </c>
      <c r="AQ219">
        <v>464.8</v>
      </c>
      <c r="AS219">
        <f t="shared" si="100"/>
        <v>1.1618900077459334E-2</v>
      </c>
      <c r="AT219">
        <f t="shared" si="116"/>
        <v>-2.1559514588174601E-2</v>
      </c>
      <c r="AU219">
        <f t="shared" si="117"/>
        <v>3.0983733539891264E-3</v>
      </c>
      <c r="AV219">
        <f t="shared" si="118"/>
        <v>2.4399690162664571E-2</v>
      </c>
      <c r="AW219">
        <f t="shared" si="119"/>
        <v>5.861089594629483E-2</v>
      </c>
      <c r="AX219">
        <f t="shared" si="120"/>
        <v>7.8492124967725216E-2</v>
      </c>
      <c r="AY219">
        <f t="shared" si="121"/>
        <v>7.8233927188226207E-2</v>
      </c>
      <c r="AZ219">
        <f t="shared" si="122"/>
        <v>9.462948618641874E-2</v>
      </c>
      <c r="BA219">
        <f t="shared" si="123"/>
        <v>0.10663568293312681</v>
      </c>
      <c r="BB219">
        <f t="shared" si="124"/>
        <v>0.11967467079783105</v>
      </c>
      <c r="BC219">
        <f t="shared" si="125"/>
        <v>0.12845339530080041</v>
      </c>
      <c r="BD219">
        <f t="shared" si="126"/>
        <v>0.13723211980376962</v>
      </c>
      <c r="BE219">
        <f t="shared" si="127"/>
        <v>0.16111541440743604</v>
      </c>
      <c r="BF219">
        <f t="shared" si="128"/>
        <v>0.1778982700748773</v>
      </c>
      <c r="BG219">
        <f t="shared" si="129"/>
        <v>0.18073844564936742</v>
      </c>
      <c r="BH219">
        <f t="shared" si="130"/>
        <v>0.20165246578879412</v>
      </c>
      <c r="BI219">
        <f t="shared" si="131"/>
        <v>0.18990446682158535</v>
      </c>
      <c r="BJ219">
        <f t="shared" si="132"/>
        <v>0.17467079783113859</v>
      </c>
      <c r="BK219">
        <f t="shared" si="101"/>
        <v>0.18486961012135286</v>
      </c>
      <c r="BL219">
        <f t="shared" si="102"/>
        <v>0.19623031241931319</v>
      </c>
      <c r="BM219">
        <f t="shared" si="103"/>
        <v>0.1864187967983475</v>
      </c>
      <c r="BN219">
        <f t="shared" si="104"/>
        <v>0.19261554350632576</v>
      </c>
      <c r="BO219">
        <f t="shared" si="105"/>
        <v>0.18332042344435837</v>
      </c>
      <c r="BP219">
        <f t="shared" si="106"/>
        <v>0.21198037696875796</v>
      </c>
      <c r="BQ219">
        <f t="shared" si="107"/>
        <v>0.21533694810224627</v>
      </c>
      <c r="BR219">
        <f t="shared" si="108"/>
        <v>0.22837593596695066</v>
      </c>
      <c r="BS219">
        <f t="shared" si="109"/>
        <v>0.15027110766847401</v>
      </c>
      <c r="BT219">
        <f t="shared" si="110"/>
        <v>0.15659695326620185</v>
      </c>
      <c r="BU219">
        <f t="shared" si="111"/>
        <v>0.16757035889491345</v>
      </c>
      <c r="BV219">
        <f t="shared" si="112"/>
        <v>0.16434288665117475</v>
      </c>
      <c r="BW219">
        <f t="shared" si="113"/>
        <v>0.18435321456235471</v>
      </c>
      <c r="BX219">
        <f t="shared" si="114"/>
        <v>0.19377743351407181</v>
      </c>
      <c r="BY219">
        <f t="shared" si="115"/>
        <v>0.20010327911179962</v>
      </c>
    </row>
    <row r="220" spans="8:77" x14ac:dyDescent="0.25">
      <c r="H220">
        <v>248.3</v>
      </c>
      <c r="I220">
        <v>251.3</v>
      </c>
      <c r="J220">
        <v>254.4</v>
      </c>
      <c r="K220">
        <v>261</v>
      </c>
      <c r="L220">
        <v>257.10000000000002</v>
      </c>
      <c r="M220">
        <v>255.9</v>
      </c>
      <c r="N220">
        <v>257.39999999999998</v>
      </c>
      <c r="O220">
        <v>253.3</v>
      </c>
      <c r="P220">
        <v>252.9</v>
      </c>
      <c r="Q220">
        <v>254.5</v>
      </c>
      <c r="R220">
        <v>243.2</v>
      </c>
      <c r="S220">
        <v>254.4</v>
      </c>
      <c r="T220">
        <v>250.5</v>
      </c>
      <c r="U220">
        <v>262.3</v>
      </c>
      <c r="V220">
        <v>255.1</v>
      </c>
      <c r="W220">
        <v>242.4</v>
      </c>
      <c r="X220">
        <v>228.1</v>
      </c>
      <c r="Y220">
        <v>227.8</v>
      </c>
      <c r="Z220">
        <v>230.7</v>
      </c>
      <c r="AA220">
        <v>228.7</v>
      </c>
      <c r="AB220">
        <v>238.6</v>
      </c>
      <c r="AC220">
        <v>233</v>
      </c>
      <c r="AD220">
        <v>239.3</v>
      </c>
      <c r="AE220">
        <v>240.1</v>
      </c>
      <c r="AF220">
        <v>244.9</v>
      </c>
      <c r="AG220">
        <v>249.3</v>
      </c>
      <c r="AH220">
        <v>249.4</v>
      </c>
      <c r="AI220">
        <v>254.3</v>
      </c>
      <c r="AJ220">
        <v>256.3</v>
      </c>
      <c r="AK220">
        <v>257.2</v>
      </c>
      <c r="AL220">
        <v>259.7</v>
      </c>
      <c r="AM220">
        <v>263.3</v>
      </c>
      <c r="AN220">
        <v>263.5</v>
      </c>
      <c r="AO220">
        <v>266.3</v>
      </c>
      <c r="AP220">
        <v>263.60000000000002</v>
      </c>
      <c r="AQ220">
        <v>264.5</v>
      </c>
      <c r="AS220">
        <f t="shared" si="100"/>
        <v>2.5943396226415071E-2</v>
      </c>
      <c r="AT220">
        <f t="shared" si="116"/>
        <v>1.0613207547169878E-2</v>
      </c>
      <c r="AU220">
        <f t="shared" si="117"/>
        <v>5.8962264150943392E-3</v>
      </c>
      <c r="AV220">
        <f t="shared" si="118"/>
        <v>1.1792452830188567E-2</v>
      </c>
      <c r="AW220">
        <f t="shared" si="119"/>
        <v>-4.3238993710691597E-3</v>
      </c>
      <c r="AX220">
        <f t="shared" si="120"/>
        <v>-5.8962264150943392E-3</v>
      </c>
      <c r="AY220">
        <f t="shared" si="121"/>
        <v>3.9308176100626694E-4</v>
      </c>
      <c r="AZ220">
        <f t="shared" si="122"/>
        <v>-4.4025157232704469E-2</v>
      </c>
      <c r="BA220">
        <f t="shared" si="123"/>
        <v>0</v>
      </c>
      <c r="BB220">
        <f t="shared" si="124"/>
        <v>-1.5330188679245306E-2</v>
      </c>
      <c r="BC220">
        <f t="shared" si="125"/>
        <v>3.1053459119496876E-2</v>
      </c>
      <c r="BD220">
        <f t="shared" si="126"/>
        <v>2.7515723270439803E-3</v>
      </c>
      <c r="BE220">
        <f t="shared" si="127"/>
        <v>-4.7169811320754713E-2</v>
      </c>
      <c r="BF220">
        <f t="shared" si="128"/>
        <v>-0.10338050314465413</v>
      </c>
      <c r="BG220">
        <f t="shared" si="129"/>
        <v>-0.10455974842767293</v>
      </c>
      <c r="BH220">
        <f t="shared" si="130"/>
        <v>-9.3160377358490629E-2</v>
      </c>
      <c r="BI220">
        <f t="shared" si="131"/>
        <v>-0.10102201257861641</v>
      </c>
      <c r="BJ220">
        <f t="shared" si="132"/>
        <v>-6.2106918238993752E-2</v>
      </c>
      <c r="BK220">
        <f t="shared" si="101"/>
        <v>-8.4119496855345935E-2</v>
      </c>
      <c r="BL220">
        <f t="shared" si="102"/>
        <v>-5.9355345911949658E-2</v>
      </c>
      <c r="BM220">
        <f t="shared" si="103"/>
        <v>-5.6210691823899414E-2</v>
      </c>
      <c r="BN220">
        <f t="shared" si="104"/>
        <v>-3.7342767295597483E-2</v>
      </c>
      <c r="BO220">
        <f t="shared" si="105"/>
        <v>-2.0047169811320733E-2</v>
      </c>
      <c r="BP220">
        <f t="shared" si="106"/>
        <v>-1.9654088050314465E-2</v>
      </c>
      <c r="BQ220">
        <f t="shared" si="107"/>
        <v>-3.9308176100626694E-4</v>
      </c>
      <c r="BR220">
        <f t="shared" si="108"/>
        <v>7.4685534591195186E-3</v>
      </c>
      <c r="BS220">
        <f t="shared" si="109"/>
        <v>1.1006289308176034E-2</v>
      </c>
      <c r="BT220">
        <f t="shared" si="110"/>
        <v>2.0833333333333266E-2</v>
      </c>
      <c r="BU220">
        <f t="shared" si="111"/>
        <v>3.4984276729559768E-2</v>
      </c>
      <c r="BV220">
        <f t="shared" si="112"/>
        <v>3.5770440251572305E-2</v>
      </c>
      <c r="BW220">
        <f t="shared" si="113"/>
        <v>4.6776729559748452E-2</v>
      </c>
      <c r="BX220">
        <f t="shared" si="114"/>
        <v>3.6163522012578685E-2</v>
      </c>
      <c r="BY220">
        <f t="shared" si="115"/>
        <v>3.9701257861635197E-2</v>
      </c>
    </row>
    <row r="221" spans="8:77" x14ac:dyDescent="0.25">
      <c r="H221">
        <v>98.7</v>
      </c>
      <c r="I221">
        <v>105.9</v>
      </c>
      <c r="J221">
        <v>102.4</v>
      </c>
      <c r="K221">
        <v>101.05</v>
      </c>
      <c r="L221">
        <v>100.8</v>
      </c>
      <c r="M221">
        <v>100.75</v>
      </c>
      <c r="N221">
        <v>102.8</v>
      </c>
      <c r="O221">
        <v>100.45</v>
      </c>
      <c r="P221">
        <v>99.96</v>
      </c>
      <c r="Q221">
        <v>102.85</v>
      </c>
      <c r="R221">
        <v>104.35</v>
      </c>
      <c r="S221">
        <v>107.85</v>
      </c>
      <c r="T221">
        <v>108.45</v>
      </c>
      <c r="U221">
        <v>105.8</v>
      </c>
      <c r="V221">
        <v>106.3</v>
      </c>
      <c r="W221">
        <v>103.95</v>
      </c>
      <c r="X221">
        <v>100.6</v>
      </c>
      <c r="Y221">
        <v>98.76</v>
      </c>
      <c r="Z221">
        <v>103.45</v>
      </c>
      <c r="AA221">
        <v>104.6</v>
      </c>
      <c r="AB221">
        <v>105.25</v>
      </c>
      <c r="AC221">
        <v>101.05</v>
      </c>
      <c r="AD221">
        <v>105.5</v>
      </c>
      <c r="AE221">
        <v>106.75</v>
      </c>
      <c r="AF221">
        <v>106.4</v>
      </c>
      <c r="AG221">
        <v>101.2</v>
      </c>
      <c r="AH221">
        <v>105.75</v>
      </c>
      <c r="AI221">
        <v>104.55</v>
      </c>
      <c r="AJ221">
        <v>108</v>
      </c>
      <c r="AK221">
        <v>110.15</v>
      </c>
      <c r="AL221">
        <v>118.25</v>
      </c>
      <c r="AM221">
        <v>118.5</v>
      </c>
      <c r="AN221">
        <v>126</v>
      </c>
      <c r="AO221">
        <v>119.9</v>
      </c>
      <c r="AP221">
        <v>118.15</v>
      </c>
      <c r="AQ221">
        <v>118.85</v>
      </c>
      <c r="AS221">
        <f t="shared" si="100"/>
        <v>-1.3183593750000083E-2</v>
      </c>
      <c r="AT221">
        <f t="shared" si="116"/>
        <v>-1.5625000000000083E-2</v>
      </c>
      <c r="AU221">
        <f t="shared" si="117"/>
        <v>-1.6113281250000056E-2</v>
      </c>
      <c r="AV221">
        <f t="shared" si="118"/>
        <v>3.9062499999999167E-3</v>
      </c>
      <c r="AW221">
        <f t="shared" si="119"/>
        <v>-1.9042968750000028E-2</v>
      </c>
      <c r="AX221">
        <f t="shared" si="120"/>
        <v>-2.3828125000000117E-2</v>
      </c>
      <c r="AY221">
        <f t="shared" si="121"/>
        <v>4.394531249999889E-3</v>
      </c>
      <c r="AZ221">
        <f t="shared" si="122"/>
        <v>1.9042968749999889E-2</v>
      </c>
      <c r="BA221">
        <f t="shared" si="123"/>
        <v>5.3222656249999889E-2</v>
      </c>
      <c r="BB221">
        <f t="shared" si="124"/>
        <v>5.9082031249999972E-2</v>
      </c>
      <c r="BC221">
        <f t="shared" si="125"/>
        <v>3.3203124999999917E-2</v>
      </c>
      <c r="BD221">
        <f t="shared" si="126"/>
        <v>3.8085937499999917E-2</v>
      </c>
      <c r="BE221">
        <f t="shared" si="127"/>
        <v>1.5136718749999972E-2</v>
      </c>
      <c r="BF221">
        <f t="shared" si="128"/>
        <v>-1.7578125000000111E-2</v>
      </c>
      <c r="BG221">
        <f t="shared" si="129"/>
        <v>-3.5546875000000006E-2</v>
      </c>
      <c r="BH221">
        <f t="shared" si="130"/>
        <v>1.0253906249999972E-2</v>
      </c>
      <c r="BI221">
        <f t="shared" si="131"/>
        <v>2.1484374999999889E-2</v>
      </c>
      <c r="BJ221">
        <f t="shared" si="132"/>
        <v>2.7832031249999944E-2</v>
      </c>
      <c r="BK221">
        <f t="shared" si="101"/>
        <v>-1.3183593750000083E-2</v>
      </c>
      <c r="BL221">
        <f t="shared" si="102"/>
        <v>3.0273437499999944E-2</v>
      </c>
      <c r="BM221">
        <f t="shared" si="103"/>
        <v>4.2480468749999944E-2</v>
      </c>
      <c r="BN221">
        <f t="shared" si="104"/>
        <v>3.90625E-2</v>
      </c>
      <c r="BO221">
        <f t="shared" si="105"/>
        <v>-1.1718750000000028E-2</v>
      </c>
      <c r="BP221">
        <f t="shared" si="106"/>
        <v>3.2714843749999944E-2</v>
      </c>
      <c r="BQ221">
        <f t="shared" si="107"/>
        <v>2.0996093749999917E-2</v>
      </c>
      <c r="BR221">
        <f t="shared" si="108"/>
        <v>5.4687499999999944E-2</v>
      </c>
      <c r="BS221">
        <f t="shared" si="109"/>
        <v>7.568359375E-2</v>
      </c>
      <c r="BT221">
        <f t="shared" si="110"/>
        <v>0.15478515624999994</v>
      </c>
      <c r="BU221">
        <f t="shared" si="111"/>
        <v>0.15722656249999994</v>
      </c>
      <c r="BV221">
        <f t="shared" si="112"/>
        <v>0.23046874999999994</v>
      </c>
      <c r="BW221">
        <f t="shared" si="113"/>
        <v>0.1708984375</v>
      </c>
      <c r="BX221">
        <f t="shared" si="114"/>
        <v>0.15380859375</v>
      </c>
      <c r="BY221">
        <f t="shared" si="115"/>
        <v>0.16064453124999989</v>
      </c>
    </row>
    <row r="222" spans="8:77" x14ac:dyDescent="0.25">
      <c r="H222">
        <v>42.68</v>
      </c>
      <c r="I222">
        <v>43.69</v>
      </c>
      <c r="J222">
        <v>43.575000000000003</v>
      </c>
      <c r="K222">
        <v>43.11</v>
      </c>
      <c r="L222">
        <v>44.265000000000001</v>
      </c>
      <c r="M222">
        <v>45.515000000000001</v>
      </c>
      <c r="N222">
        <v>46.11</v>
      </c>
      <c r="O222">
        <v>45.115000000000002</v>
      </c>
      <c r="P222">
        <v>45.265000000000001</v>
      </c>
      <c r="Q222">
        <v>45.185000000000002</v>
      </c>
      <c r="R222">
        <v>46.145000000000003</v>
      </c>
      <c r="S222">
        <v>44.93</v>
      </c>
      <c r="T222">
        <v>45.384999999999998</v>
      </c>
      <c r="U222">
        <v>45.604999999999997</v>
      </c>
      <c r="V222">
        <v>46.17</v>
      </c>
      <c r="W222">
        <v>46.54</v>
      </c>
      <c r="X222">
        <v>45.905000000000001</v>
      </c>
      <c r="Y222">
        <v>45.384999999999998</v>
      </c>
      <c r="Z222">
        <v>45.015000000000001</v>
      </c>
      <c r="AA222">
        <v>44.6</v>
      </c>
      <c r="AB222">
        <v>45.22</v>
      </c>
      <c r="AC222">
        <v>44.61</v>
      </c>
      <c r="AD222">
        <v>45.534999999999997</v>
      </c>
      <c r="AE222">
        <v>45.424999999999997</v>
      </c>
      <c r="AF222">
        <v>45.704999999999998</v>
      </c>
      <c r="AG222">
        <v>44.225000000000001</v>
      </c>
      <c r="AH222">
        <v>45.305</v>
      </c>
      <c r="AI222">
        <v>45.814999999999998</v>
      </c>
      <c r="AJ222">
        <v>44.984999999999999</v>
      </c>
      <c r="AK222">
        <v>46.49</v>
      </c>
      <c r="AL222">
        <v>47.04</v>
      </c>
      <c r="AM222">
        <v>46.26</v>
      </c>
      <c r="AN222">
        <v>44.4</v>
      </c>
      <c r="AO222">
        <v>45.865000000000002</v>
      </c>
      <c r="AP222">
        <v>44.125</v>
      </c>
      <c r="AQ222">
        <v>45.265000000000001</v>
      </c>
      <c r="AS222">
        <f t="shared" si="100"/>
        <v>-1.0671256454389062E-2</v>
      </c>
      <c r="AT222">
        <f t="shared" si="116"/>
        <v>1.5834767641996504E-2</v>
      </c>
      <c r="AU222">
        <f t="shared" si="117"/>
        <v>4.4520940906483022E-2</v>
      </c>
      <c r="AV222">
        <f t="shared" si="118"/>
        <v>5.8175559380378578E-2</v>
      </c>
      <c r="AW222">
        <f t="shared" si="119"/>
        <v>3.5341365461847365E-2</v>
      </c>
      <c r="AX222">
        <f t="shared" si="120"/>
        <v>3.8783706253585716E-2</v>
      </c>
      <c r="AY222">
        <f t="shared" si="121"/>
        <v>3.6947791164658621E-2</v>
      </c>
      <c r="AZ222">
        <f t="shared" si="122"/>
        <v>5.8978772231784285E-2</v>
      </c>
      <c r="BA222">
        <f t="shared" si="123"/>
        <v>3.1095811818703311E-2</v>
      </c>
      <c r="BB222">
        <f t="shared" si="124"/>
        <v>4.1537578886976366E-2</v>
      </c>
      <c r="BC222">
        <f t="shared" si="125"/>
        <v>4.6586345381525965E-2</v>
      </c>
      <c r="BD222">
        <f t="shared" si="126"/>
        <v>5.9552495697073979E-2</v>
      </c>
      <c r="BE222">
        <f t="shared" si="127"/>
        <v>6.8043602983361928E-2</v>
      </c>
      <c r="BF222">
        <f t="shared" si="128"/>
        <v>5.3471026965002826E-2</v>
      </c>
      <c r="BG222">
        <f t="shared" si="129"/>
        <v>4.1537578886976366E-2</v>
      </c>
      <c r="BH222">
        <f t="shared" si="130"/>
        <v>3.3046471600688417E-2</v>
      </c>
      <c r="BI222">
        <f t="shared" si="131"/>
        <v>2.3522662076878909E-2</v>
      </c>
      <c r="BJ222">
        <f t="shared" si="132"/>
        <v>3.7751004016064162E-2</v>
      </c>
      <c r="BK222">
        <f t="shared" si="101"/>
        <v>2.3752151462994756E-2</v>
      </c>
      <c r="BL222">
        <f t="shared" si="102"/>
        <v>4.497991967871471E-2</v>
      </c>
      <c r="BM222">
        <f t="shared" si="103"/>
        <v>4.2455536431439914E-2</v>
      </c>
      <c r="BN222">
        <f t="shared" si="104"/>
        <v>4.8881239242684921E-2</v>
      </c>
      <c r="BO222">
        <f t="shared" si="105"/>
        <v>1.4916810097532955E-2</v>
      </c>
      <c r="BP222">
        <f t="shared" si="106"/>
        <v>3.9701663798049264E-2</v>
      </c>
      <c r="BQ222">
        <f t="shared" si="107"/>
        <v>5.1405622489959717E-2</v>
      </c>
      <c r="BR222">
        <f t="shared" si="108"/>
        <v>3.2358003442340709E-2</v>
      </c>
      <c r="BS222">
        <f t="shared" si="109"/>
        <v>6.6896156052782541E-2</v>
      </c>
      <c r="BT222">
        <f t="shared" si="110"/>
        <v>7.9518072289156541E-2</v>
      </c>
      <c r="BU222">
        <f t="shared" si="111"/>
        <v>6.1617900172116928E-2</v>
      </c>
      <c r="BV222">
        <f t="shared" si="112"/>
        <v>1.8932874354561001E-2</v>
      </c>
      <c r="BW222">
        <f t="shared" si="113"/>
        <v>5.2553069420539278E-2</v>
      </c>
      <c r="BX222">
        <f t="shared" si="114"/>
        <v>1.2621916236374002E-2</v>
      </c>
      <c r="BY222">
        <f t="shared" si="115"/>
        <v>3.8783706253585716E-2</v>
      </c>
    </row>
    <row r="223" spans="8:77" x14ac:dyDescent="0.25">
      <c r="H223">
        <v>36.274999999999999</v>
      </c>
      <c r="I223">
        <v>36.93</v>
      </c>
      <c r="J223">
        <v>37.26</v>
      </c>
      <c r="K223">
        <v>37.590000000000003</v>
      </c>
      <c r="L223">
        <v>38.435000000000002</v>
      </c>
      <c r="M223">
        <v>38.65</v>
      </c>
      <c r="N223">
        <v>37.6</v>
      </c>
      <c r="O223">
        <v>37.4</v>
      </c>
      <c r="P223">
        <v>35.445</v>
      </c>
      <c r="Q223">
        <v>36.615000000000002</v>
      </c>
      <c r="R223">
        <v>37.005000000000003</v>
      </c>
      <c r="S223">
        <v>37.125</v>
      </c>
      <c r="T223">
        <v>37.44</v>
      </c>
      <c r="U223">
        <v>37.57</v>
      </c>
      <c r="V223">
        <v>35.94</v>
      </c>
      <c r="W223">
        <v>37.1</v>
      </c>
      <c r="X223">
        <v>36.619999999999997</v>
      </c>
      <c r="Y223">
        <v>35.57</v>
      </c>
      <c r="Z223">
        <v>35.734999999999999</v>
      </c>
      <c r="AA223">
        <v>35.909999999999997</v>
      </c>
      <c r="AB223">
        <v>36.520000000000003</v>
      </c>
      <c r="AC223">
        <v>35.564999999999998</v>
      </c>
      <c r="AD223">
        <v>35.094999999999999</v>
      </c>
      <c r="AE223">
        <v>35.28</v>
      </c>
      <c r="AF223">
        <v>34.744999999999997</v>
      </c>
      <c r="AG223">
        <v>34.24</v>
      </c>
      <c r="AH223">
        <v>35.594999999999999</v>
      </c>
      <c r="AI223">
        <v>34.729999999999997</v>
      </c>
      <c r="AJ223">
        <v>34.92</v>
      </c>
      <c r="AK223">
        <v>35.67</v>
      </c>
      <c r="AL223">
        <v>36.145000000000003</v>
      </c>
      <c r="AM223">
        <v>36.94</v>
      </c>
      <c r="AN223">
        <v>36.909999999999997</v>
      </c>
      <c r="AO223">
        <v>35.685000000000002</v>
      </c>
      <c r="AP223">
        <v>35.865000000000002</v>
      </c>
      <c r="AQ223">
        <v>35.76</v>
      </c>
      <c r="AS223">
        <f t="shared" si="100"/>
        <v>8.8566827697263931E-3</v>
      </c>
      <c r="AT223">
        <f t="shared" si="116"/>
        <v>3.1535158346752669E-2</v>
      </c>
      <c r="AU223">
        <f t="shared" si="117"/>
        <v>3.7305421363392398E-2</v>
      </c>
      <c r="AV223">
        <f t="shared" si="118"/>
        <v>9.1250670960816814E-3</v>
      </c>
      <c r="AW223">
        <f t="shared" si="119"/>
        <v>3.7573805689747873E-3</v>
      </c>
      <c r="AX223">
        <f t="shared" si="120"/>
        <v>-4.8711755233494303E-2</v>
      </c>
      <c r="AY223">
        <f t="shared" si="121"/>
        <v>-1.7310789049919378E-2</v>
      </c>
      <c r="AZ223">
        <f t="shared" si="122"/>
        <v>-6.8438003220610702E-3</v>
      </c>
      <c r="BA223">
        <f t="shared" si="123"/>
        <v>-3.6231884057970482E-3</v>
      </c>
      <c r="BB223">
        <f t="shared" si="124"/>
        <v>4.8309178743961281E-3</v>
      </c>
      <c r="BC223">
        <f t="shared" si="125"/>
        <v>8.3199141170156275E-3</v>
      </c>
      <c r="BD223">
        <f t="shared" si="126"/>
        <v>-3.5426731078905004E-2</v>
      </c>
      <c r="BE223">
        <f t="shared" si="127"/>
        <v>-4.2941492216853625E-3</v>
      </c>
      <c r="BF223">
        <f t="shared" si="128"/>
        <v>-1.7176596886741832E-2</v>
      </c>
      <c r="BG223">
        <f t="shared" si="129"/>
        <v>-4.5356951154052548E-2</v>
      </c>
      <c r="BH223">
        <f t="shared" si="130"/>
        <v>-4.0928609769189446E-2</v>
      </c>
      <c r="BI223">
        <f t="shared" si="131"/>
        <v>-3.6231884057971057E-2</v>
      </c>
      <c r="BJ223">
        <f t="shared" si="132"/>
        <v>-1.9860440150295085E-2</v>
      </c>
      <c r="BK223">
        <f t="shared" si="101"/>
        <v>-4.5491143317230281E-2</v>
      </c>
      <c r="BL223">
        <f t="shared" si="102"/>
        <v>-5.8105206655931274E-2</v>
      </c>
      <c r="BM223">
        <f t="shared" si="103"/>
        <v>-5.3140096618357405E-2</v>
      </c>
      <c r="BN223">
        <f t="shared" si="104"/>
        <v>-6.7498658078368245E-2</v>
      </c>
      <c r="BO223">
        <f t="shared" si="105"/>
        <v>-8.1052066559312838E-2</v>
      </c>
      <c r="BP223">
        <f t="shared" si="106"/>
        <v>-4.4685990338164228E-2</v>
      </c>
      <c r="BQ223">
        <f t="shared" si="107"/>
        <v>-6.7901234567901272E-2</v>
      </c>
      <c r="BR223">
        <f t="shared" si="108"/>
        <v>-6.2801932367149663E-2</v>
      </c>
      <c r="BS223">
        <f t="shared" si="109"/>
        <v>-4.26731078904991E-2</v>
      </c>
      <c r="BT223">
        <f t="shared" si="110"/>
        <v>-2.992485238862037E-2</v>
      </c>
      <c r="BU223">
        <f t="shared" si="111"/>
        <v>-8.5882984433709158E-3</v>
      </c>
      <c r="BV223">
        <f t="shared" si="112"/>
        <v>-9.3934514224369679E-3</v>
      </c>
      <c r="BW223">
        <f t="shared" si="113"/>
        <v>-4.2270531400966073E-2</v>
      </c>
      <c r="BX223">
        <f t="shared" si="114"/>
        <v>-3.7439613526569944E-2</v>
      </c>
      <c r="BY223">
        <f t="shared" si="115"/>
        <v>-4.0257648953301133E-2</v>
      </c>
    </row>
    <row r="224" spans="8:77" x14ac:dyDescent="0.25">
      <c r="H224">
        <v>35.034999999999997</v>
      </c>
      <c r="I224">
        <v>35.590000000000003</v>
      </c>
      <c r="J224">
        <v>35.734999999999999</v>
      </c>
      <c r="K224">
        <v>34.865000000000002</v>
      </c>
      <c r="L224">
        <v>35.72</v>
      </c>
      <c r="M224">
        <v>35.020000000000003</v>
      </c>
      <c r="N224">
        <v>35.1</v>
      </c>
      <c r="O224">
        <v>34.765000000000001</v>
      </c>
      <c r="P224">
        <v>33.4</v>
      </c>
      <c r="Q224">
        <v>33.43</v>
      </c>
      <c r="R224">
        <v>34.375</v>
      </c>
      <c r="S224">
        <v>35.74</v>
      </c>
      <c r="T224">
        <v>37.880000000000003</v>
      </c>
      <c r="U224">
        <v>37.145000000000003</v>
      </c>
      <c r="V224">
        <v>38.145000000000003</v>
      </c>
      <c r="W224">
        <v>37.36</v>
      </c>
      <c r="X224">
        <v>37.344999999999999</v>
      </c>
      <c r="Y224">
        <v>36.795000000000002</v>
      </c>
      <c r="Z224">
        <v>36.844999999999999</v>
      </c>
      <c r="AA224">
        <v>35.58</v>
      </c>
      <c r="AB224">
        <v>35.784999999999997</v>
      </c>
      <c r="AC224">
        <v>36.384999999999998</v>
      </c>
      <c r="AD224">
        <v>37.274999999999999</v>
      </c>
      <c r="AE224">
        <v>37.844999999999999</v>
      </c>
      <c r="AF224">
        <v>37.229999999999997</v>
      </c>
      <c r="AG224">
        <v>37.049999999999997</v>
      </c>
      <c r="AH224">
        <v>37.72</v>
      </c>
      <c r="AI224">
        <v>36.895000000000003</v>
      </c>
      <c r="AJ224">
        <v>37.03</v>
      </c>
      <c r="AK224">
        <v>36.770000000000003</v>
      </c>
      <c r="AL224">
        <v>37.015000000000001</v>
      </c>
      <c r="AM224">
        <v>35.979999999999997</v>
      </c>
      <c r="AN224">
        <v>34.505000000000003</v>
      </c>
      <c r="AO224">
        <v>32.53</v>
      </c>
      <c r="AP224">
        <v>32.5</v>
      </c>
      <c r="AQ224">
        <v>33.71</v>
      </c>
      <c r="AS224">
        <f t="shared" si="100"/>
        <v>-2.4345879389953754E-2</v>
      </c>
      <c r="AT224">
        <f t="shared" si="116"/>
        <v>-4.1975654120611635E-4</v>
      </c>
      <c r="AU224">
        <f t="shared" si="117"/>
        <v>-2.000839513082402E-2</v>
      </c>
      <c r="AV224">
        <f t="shared" si="118"/>
        <v>-1.7769693577724864E-2</v>
      </c>
      <c r="AW224">
        <f t="shared" si="119"/>
        <v>-2.7144256331327797E-2</v>
      </c>
      <c r="AX224">
        <f t="shared" si="120"/>
        <v>-6.5342101581083001E-2</v>
      </c>
      <c r="AY224">
        <f t="shared" si="121"/>
        <v>-6.4502588498670771E-2</v>
      </c>
      <c r="AZ224">
        <f t="shared" si="122"/>
        <v>-3.8057926402686425E-2</v>
      </c>
      <c r="BA224">
        <f t="shared" si="123"/>
        <v>1.3991884706877173E-4</v>
      </c>
      <c r="BB224">
        <f t="shared" si="124"/>
        <v>6.0025185392472452E-2</v>
      </c>
      <c r="BC224">
        <f t="shared" si="125"/>
        <v>3.9457114873373549E-2</v>
      </c>
      <c r="BD224">
        <f t="shared" si="126"/>
        <v>6.7440884287113576E-2</v>
      </c>
      <c r="BE224">
        <f t="shared" si="127"/>
        <v>4.5473625297327548E-2</v>
      </c>
      <c r="BF224">
        <f t="shared" si="128"/>
        <v>4.5053868756121433E-2</v>
      </c>
      <c r="BG224">
        <f t="shared" si="129"/>
        <v>2.9662795578564497E-2</v>
      </c>
      <c r="BH224">
        <f t="shared" si="130"/>
        <v>3.106198404925142E-2</v>
      </c>
      <c r="BI224">
        <f t="shared" si="131"/>
        <v>-4.3374842591297367E-3</v>
      </c>
      <c r="BJ224">
        <f t="shared" si="132"/>
        <v>1.3991884706869219E-3</v>
      </c>
      <c r="BK224">
        <f t="shared" si="101"/>
        <v>1.8189450118930979E-2</v>
      </c>
      <c r="BL224">
        <f t="shared" si="102"/>
        <v>4.3095004897159624E-2</v>
      </c>
      <c r="BM224">
        <f t="shared" si="103"/>
        <v>5.904575346299145E-2</v>
      </c>
      <c r="BN224">
        <f t="shared" si="104"/>
        <v>4.1835735273541272E-2</v>
      </c>
      <c r="BO224">
        <f t="shared" si="105"/>
        <v>3.679865677906808E-2</v>
      </c>
      <c r="BP224">
        <f t="shared" si="106"/>
        <v>5.5547782286273946E-2</v>
      </c>
      <c r="BQ224">
        <f t="shared" si="107"/>
        <v>3.246117251993854E-2</v>
      </c>
      <c r="BR224">
        <f t="shared" si="108"/>
        <v>3.6238981390793387E-2</v>
      </c>
      <c r="BS224">
        <f t="shared" si="109"/>
        <v>2.8963201343221036E-2</v>
      </c>
      <c r="BT224">
        <f t="shared" si="110"/>
        <v>3.5819224849587272E-2</v>
      </c>
      <c r="BU224">
        <f t="shared" si="111"/>
        <v>6.8560235063662364E-3</v>
      </c>
      <c r="BV224">
        <f t="shared" si="112"/>
        <v>-3.4420036378900148E-2</v>
      </c>
      <c r="BW224">
        <f t="shared" si="113"/>
        <v>-8.9687980971036751E-2</v>
      </c>
      <c r="BX224">
        <f t="shared" si="114"/>
        <v>-9.0527494053448981E-2</v>
      </c>
      <c r="BY224">
        <f t="shared" si="115"/>
        <v>-5.6667133062823526E-2</v>
      </c>
    </row>
    <row r="225" spans="8:77" x14ac:dyDescent="0.25">
      <c r="H225">
        <v>27</v>
      </c>
      <c r="I225">
        <v>27.74</v>
      </c>
      <c r="J225">
        <v>26.14</v>
      </c>
      <c r="K225">
        <v>27.06</v>
      </c>
      <c r="L225">
        <v>26.89</v>
      </c>
      <c r="M225">
        <v>26.52</v>
      </c>
      <c r="N225">
        <v>25.29</v>
      </c>
      <c r="O225">
        <v>25.75</v>
      </c>
      <c r="P225">
        <v>26.67</v>
      </c>
      <c r="Q225">
        <v>27.37</v>
      </c>
      <c r="R225">
        <v>27.2</v>
      </c>
      <c r="S225">
        <v>27.24</v>
      </c>
      <c r="T225">
        <v>27.57</v>
      </c>
      <c r="U225">
        <v>28.25</v>
      </c>
      <c r="V225">
        <v>28.54</v>
      </c>
      <c r="W225">
        <v>29.37</v>
      </c>
      <c r="X225">
        <v>28.95</v>
      </c>
      <c r="Y225">
        <v>28.2</v>
      </c>
      <c r="Z225">
        <v>27.85</v>
      </c>
      <c r="AA225">
        <v>29.13</v>
      </c>
      <c r="AB225">
        <v>28.71</v>
      </c>
      <c r="AC225">
        <v>28.3</v>
      </c>
      <c r="AD225">
        <v>26.31</v>
      </c>
      <c r="AE225">
        <v>26.08</v>
      </c>
      <c r="AF225">
        <v>26.69</v>
      </c>
      <c r="AG225">
        <v>24.81</v>
      </c>
      <c r="AH225">
        <v>24.41</v>
      </c>
      <c r="AI225">
        <v>24.32</v>
      </c>
      <c r="AJ225">
        <v>24.94</v>
      </c>
      <c r="AK225">
        <v>24.72</v>
      </c>
      <c r="AL225">
        <v>24.42</v>
      </c>
      <c r="AM225">
        <v>23.29</v>
      </c>
      <c r="AN225">
        <v>21.03</v>
      </c>
      <c r="AO225">
        <v>21.12</v>
      </c>
      <c r="AP225">
        <v>20.69</v>
      </c>
      <c r="AQ225">
        <v>17.645</v>
      </c>
      <c r="AS225">
        <f t="shared" si="100"/>
        <v>3.5195103289976978E-2</v>
      </c>
      <c r="AT225">
        <f t="shared" si="116"/>
        <v>2.8691660290742157E-2</v>
      </c>
      <c r="AU225">
        <f t="shared" si="117"/>
        <v>1.4537107880642655E-2</v>
      </c>
      <c r="AV225">
        <f t="shared" si="118"/>
        <v>-3.25172149961745E-2</v>
      </c>
      <c r="AW225">
        <f t="shared" si="119"/>
        <v>-1.4919663351185943E-2</v>
      </c>
      <c r="AX225">
        <f t="shared" si="120"/>
        <v>2.0275439938791169E-2</v>
      </c>
      <c r="AY225">
        <f t="shared" si="121"/>
        <v>4.7054322876817156E-2</v>
      </c>
      <c r="AZ225">
        <f t="shared" si="122"/>
        <v>4.0550879877582199E-2</v>
      </c>
      <c r="BA225">
        <f t="shared" si="123"/>
        <v>4.2081101759755081E-2</v>
      </c>
      <c r="BB225">
        <f t="shared" si="124"/>
        <v>5.4705432287681703E-2</v>
      </c>
      <c r="BC225">
        <f t="shared" si="125"/>
        <v>8.0719204284621246E-2</v>
      </c>
      <c r="BD225">
        <f t="shared" si="126"/>
        <v>9.1813312930374855E-2</v>
      </c>
      <c r="BE225">
        <f t="shared" si="127"/>
        <v>0.1235654169854629</v>
      </c>
      <c r="BF225">
        <f t="shared" si="128"/>
        <v>0.10749808722264723</v>
      </c>
      <c r="BG225">
        <f t="shared" si="129"/>
        <v>7.880642693190508E-2</v>
      </c>
      <c r="BH225">
        <f t="shared" si="130"/>
        <v>6.5416985462892152E-2</v>
      </c>
      <c r="BI225">
        <f t="shared" si="131"/>
        <v>0.11438408569242534</v>
      </c>
      <c r="BJ225">
        <f t="shared" si="132"/>
        <v>9.8316755929609798E-2</v>
      </c>
      <c r="BK225">
        <f t="shared" si="101"/>
        <v>8.2631981637337412E-2</v>
      </c>
      <c r="BL225">
        <f t="shared" si="102"/>
        <v>6.5034429992348181E-3</v>
      </c>
      <c r="BM225">
        <f t="shared" si="103"/>
        <v>-2.2953328232594595E-3</v>
      </c>
      <c r="BN225">
        <f t="shared" si="104"/>
        <v>2.104055087987761E-2</v>
      </c>
      <c r="BO225">
        <f t="shared" si="105"/>
        <v>-5.0879877582249496E-2</v>
      </c>
      <c r="BP225">
        <f t="shared" si="106"/>
        <v>-6.6182096403978596E-2</v>
      </c>
      <c r="BQ225">
        <f t="shared" si="107"/>
        <v>-6.9625095638867651E-2</v>
      </c>
      <c r="BR225">
        <f t="shared" si="108"/>
        <v>-4.5906656465187427E-2</v>
      </c>
      <c r="BS225">
        <f t="shared" si="109"/>
        <v>-5.432287681713855E-2</v>
      </c>
      <c r="BT225">
        <f t="shared" si="110"/>
        <v>-6.5799540933435305E-2</v>
      </c>
      <c r="BU225">
        <f t="shared" si="111"/>
        <v>-0.10902830910482025</v>
      </c>
      <c r="BV225">
        <f t="shared" si="112"/>
        <v>-0.19548584544758987</v>
      </c>
      <c r="BW225">
        <f t="shared" si="113"/>
        <v>-0.19204284621270082</v>
      </c>
      <c r="BX225">
        <f t="shared" si="114"/>
        <v>-0.20849273144605965</v>
      </c>
      <c r="BY225">
        <f t="shared" si="115"/>
        <v>-0.32498087222647287</v>
      </c>
    </row>
    <row r="226" spans="8:77" x14ac:dyDescent="0.25">
      <c r="H226">
        <v>13.765000000000001</v>
      </c>
      <c r="I226">
        <v>14.37</v>
      </c>
      <c r="J226">
        <v>14.07</v>
      </c>
      <c r="K226">
        <v>13.835000000000001</v>
      </c>
      <c r="L226">
        <v>13.885</v>
      </c>
      <c r="M226">
        <v>13.865</v>
      </c>
      <c r="N226">
        <v>13.904999999999999</v>
      </c>
      <c r="O226">
        <v>13.95</v>
      </c>
      <c r="P226">
        <v>13.824999999999999</v>
      </c>
      <c r="Q226">
        <v>14.49</v>
      </c>
      <c r="R226">
        <v>13.845000000000001</v>
      </c>
      <c r="S226">
        <v>13.535</v>
      </c>
      <c r="T226">
        <v>13.904999999999999</v>
      </c>
      <c r="U226">
        <v>14.65</v>
      </c>
      <c r="V226">
        <v>14.64</v>
      </c>
      <c r="W226">
        <v>14.59</v>
      </c>
      <c r="X226">
        <v>14.695</v>
      </c>
      <c r="Y226">
        <v>14.63</v>
      </c>
      <c r="Z226">
        <v>14.48</v>
      </c>
      <c r="AA226">
        <v>14.675000000000001</v>
      </c>
      <c r="AB226">
        <v>14.65</v>
      </c>
      <c r="AC226">
        <v>14.82</v>
      </c>
      <c r="AD226">
        <v>15.25</v>
      </c>
      <c r="AE226">
        <v>15.02</v>
      </c>
      <c r="AF226">
        <v>14.68</v>
      </c>
      <c r="AG226">
        <v>14.37</v>
      </c>
      <c r="AH226">
        <v>14.695</v>
      </c>
      <c r="AI226">
        <v>14.845000000000001</v>
      </c>
      <c r="AJ226">
        <v>14.79</v>
      </c>
      <c r="AK226">
        <v>14.244999999999999</v>
      </c>
      <c r="AL226">
        <v>13.945</v>
      </c>
      <c r="AM226">
        <v>13.93</v>
      </c>
      <c r="AN226">
        <v>14.15</v>
      </c>
      <c r="AO226">
        <v>14.085000000000001</v>
      </c>
      <c r="AP226">
        <v>13.97</v>
      </c>
      <c r="AQ226">
        <v>13.925000000000001</v>
      </c>
      <c r="AS226">
        <f t="shared" si="100"/>
        <v>-1.6702203269367409E-2</v>
      </c>
      <c r="AT226">
        <f t="shared" si="116"/>
        <v>-1.3148542999289303E-2</v>
      </c>
      <c r="AU226">
        <f t="shared" si="117"/>
        <v>-1.4570007107320544E-2</v>
      </c>
      <c r="AV226">
        <f t="shared" si="118"/>
        <v>-1.1727078891258061E-2</v>
      </c>
      <c r="AW226">
        <f t="shared" si="119"/>
        <v>-8.5287846481877042E-3</v>
      </c>
      <c r="AX226">
        <f t="shared" si="120"/>
        <v>-1.7412935323383155E-2</v>
      </c>
      <c r="AY226">
        <f t="shared" si="121"/>
        <v>2.9850746268656712E-2</v>
      </c>
      <c r="AZ226">
        <f t="shared" si="122"/>
        <v>-1.5991471215351785E-2</v>
      </c>
      <c r="BA226">
        <f t="shared" si="123"/>
        <v>-3.8024164889836544E-2</v>
      </c>
      <c r="BB226">
        <f t="shared" si="124"/>
        <v>-1.1727078891258061E-2</v>
      </c>
      <c r="BC226">
        <f t="shared" si="125"/>
        <v>4.1222459132906897E-2</v>
      </c>
      <c r="BD226">
        <f t="shared" si="126"/>
        <v>4.051172707889128E-2</v>
      </c>
      <c r="BE226">
        <f t="shared" si="127"/>
        <v>3.6958066808813049E-2</v>
      </c>
      <c r="BF226">
        <f t="shared" si="128"/>
        <v>4.4420753375977257E-2</v>
      </c>
      <c r="BG226">
        <f t="shared" si="129"/>
        <v>3.9800995024875656E-2</v>
      </c>
      <c r="BH226">
        <f t="shared" si="130"/>
        <v>2.9140014214641088E-2</v>
      </c>
      <c r="BI226">
        <f t="shared" si="131"/>
        <v>4.2999289267946016E-2</v>
      </c>
      <c r="BJ226">
        <f t="shared" si="132"/>
        <v>4.1222459132906897E-2</v>
      </c>
      <c r="BK226">
        <f t="shared" si="101"/>
        <v>5.3304904051172705E-2</v>
      </c>
      <c r="BL226">
        <f t="shared" si="102"/>
        <v>8.3866382373845041E-2</v>
      </c>
      <c r="BM226">
        <f t="shared" si="103"/>
        <v>6.7519545131485378E-2</v>
      </c>
      <c r="BN226">
        <f t="shared" si="104"/>
        <v>4.3354655294953762E-2</v>
      </c>
      <c r="BO226">
        <f t="shared" si="105"/>
        <v>2.1321961620469006E-2</v>
      </c>
      <c r="BP226">
        <f t="shared" si="106"/>
        <v>4.4420753375977257E-2</v>
      </c>
      <c r="BQ226">
        <f t="shared" si="107"/>
        <v>5.5081734186211824E-2</v>
      </c>
      <c r="BR226">
        <f t="shared" si="108"/>
        <v>5.1172707889125715E-2</v>
      </c>
      <c r="BS226">
        <f t="shared" si="109"/>
        <v>1.2437810945273556E-2</v>
      </c>
      <c r="BT226">
        <f t="shared" si="110"/>
        <v>-8.8841506751954503E-3</v>
      </c>
      <c r="BU226">
        <f t="shared" si="111"/>
        <v>-9.9502487562189452E-3</v>
      </c>
      <c r="BV226">
        <f t="shared" si="112"/>
        <v>5.6858564321250939E-3</v>
      </c>
      <c r="BW226">
        <f t="shared" si="113"/>
        <v>1.0660980810234945E-3</v>
      </c>
      <c r="BX226">
        <f t="shared" si="114"/>
        <v>-7.1073205401563358E-3</v>
      </c>
      <c r="BY226">
        <f t="shared" si="115"/>
        <v>-1.0305614783226693E-2</v>
      </c>
    </row>
    <row r="227" spans="8:77" x14ac:dyDescent="0.25">
      <c r="H227">
        <v>12.055</v>
      </c>
      <c r="I227">
        <v>12.5</v>
      </c>
      <c r="J227">
        <v>12.494999999999999</v>
      </c>
      <c r="K227">
        <v>12.195</v>
      </c>
      <c r="L227">
        <v>12.615</v>
      </c>
      <c r="M227">
        <v>13.234999999999999</v>
      </c>
      <c r="N227">
        <v>13.275</v>
      </c>
      <c r="O227">
        <v>13.19</v>
      </c>
      <c r="P227">
        <v>13.39</v>
      </c>
      <c r="Q227">
        <v>13.015000000000001</v>
      </c>
      <c r="R227">
        <v>12.85</v>
      </c>
      <c r="S227">
        <v>12.72</v>
      </c>
      <c r="T227">
        <v>12.914999999999999</v>
      </c>
      <c r="U227">
        <v>12.97</v>
      </c>
      <c r="V227">
        <v>13.13</v>
      </c>
      <c r="W227">
        <v>13.345000000000001</v>
      </c>
      <c r="X227">
        <v>13.315</v>
      </c>
      <c r="Y227">
        <v>13.585000000000001</v>
      </c>
      <c r="Z227">
        <v>13.755000000000001</v>
      </c>
      <c r="AA227">
        <v>14.164999999999999</v>
      </c>
      <c r="AB227">
        <v>14.27</v>
      </c>
      <c r="AC227">
        <v>14.16</v>
      </c>
      <c r="AD227">
        <v>14.49</v>
      </c>
      <c r="AE227">
        <v>14.4</v>
      </c>
      <c r="AF227">
        <v>14.67</v>
      </c>
      <c r="AG227">
        <v>14.715</v>
      </c>
      <c r="AH227">
        <v>14.73</v>
      </c>
      <c r="AI227">
        <v>14.44</v>
      </c>
      <c r="AJ227">
        <v>14.574999999999999</v>
      </c>
      <c r="AK227">
        <v>14.775</v>
      </c>
      <c r="AL227">
        <v>14.395</v>
      </c>
      <c r="AM227">
        <v>14.19</v>
      </c>
      <c r="AN227">
        <v>14.234999999999999</v>
      </c>
      <c r="AO227">
        <v>14.29</v>
      </c>
      <c r="AP227">
        <v>14.435</v>
      </c>
      <c r="AQ227">
        <v>14.445</v>
      </c>
      <c r="AS227">
        <f t="shared" si="100"/>
        <v>-2.4009603841536532E-2</v>
      </c>
      <c r="AT227">
        <f t="shared" si="116"/>
        <v>9.6038415366147267E-3</v>
      </c>
      <c r="AU227">
        <f t="shared" si="117"/>
        <v>5.9223689475790334E-2</v>
      </c>
      <c r="AV227">
        <f t="shared" si="118"/>
        <v>6.2424969987995294E-2</v>
      </c>
      <c r="AW227">
        <f t="shared" si="119"/>
        <v>5.5622248899559849E-2</v>
      </c>
      <c r="AX227">
        <f t="shared" si="120"/>
        <v>7.162865146058435E-2</v>
      </c>
      <c r="AY227">
        <f t="shared" si="121"/>
        <v>4.1616646658663575E-2</v>
      </c>
      <c r="AZ227">
        <f t="shared" si="122"/>
        <v>2.8411364545818364E-2</v>
      </c>
      <c r="BA227">
        <f t="shared" si="123"/>
        <v>1.8007202881152574E-2</v>
      </c>
      <c r="BB227">
        <f t="shared" si="124"/>
        <v>3.3613445378151259E-2</v>
      </c>
      <c r="BC227">
        <f t="shared" si="125"/>
        <v>3.8015206082433091E-2</v>
      </c>
      <c r="BD227">
        <f t="shared" si="126"/>
        <v>5.0820328131252632E-2</v>
      </c>
      <c r="BE227">
        <f t="shared" si="127"/>
        <v>6.8027210884353859E-2</v>
      </c>
      <c r="BF227">
        <f t="shared" si="128"/>
        <v>6.5626250500200101E-2</v>
      </c>
      <c r="BG227">
        <f t="shared" si="129"/>
        <v>8.7234893957583173E-2</v>
      </c>
      <c r="BH227">
        <f t="shared" si="130"/>
        <v>0.10084033613445391</v>
      </c>
      <c r="BI227">
        <f t="shared" si="131"/>
        <v>0.13365346138455383</v>
      </c>
      <c r="BJ227">
        <f t="shared" si="132"/>
        <v>0.14205682272909168</v>
      </c>
      <c r="BK227">
        <f t="shared" si="101"/>
        <v>0.13325330132052829</v>
      </c>
      <c r="BL227">
        <f t="shared" si="102"/>
        <v>0.15966386554621859</v>
      </c>
      <c r="BM227">
        <f t="shared" si="103"/>
        <v>0.1524609843937576</v>
      </c>
      <c r="BN227">
        <f t="shared" si="104"/>
        <v>0.17406962785114052</v>
      </c>
      <c r="BO227">
        <f t="shared" si="105"/>
        <v>0.17767106842737102</v>
      </c>
      <c r="BP227">
        <f t="shared" si="106"/>
        <v>0.17887154861944787</v>
      </c>
      <c r="BQ227">
        <f t="shared" si="107"/>
        <v>0.15566226490596241</v>
      </c>
      <c r="BR227">
        <f t="shared" si="108"/>
        <v>0.16646658663465388</v>
      </c>
      <c r="BS227">
        <f t="shared" si="109"/>
        <v>0.18247298919567836</v>
      </c>
      <c r="BT227">
        <f t="shared" si="110"/>
        <v>0.15206082432973192</v>
      </c>
      <c r="BU227">
        <f t="shared" si="111"/>
        <v>0.13565426170468189</v>
      </c>
      <c r="BV227">
        <f t="shared" si="112"/>
        <v>0.13925570228091239</v>
      </c>
      <c r="BW227">
        <f t="shared" si="113"/>
        <v>0.14365746298519408</v>
      </c>
      <c r="BX227">
        <f t="shared" si="114"/>
        <v>0.15526210484193689</v>
      </c>
      <c r="BY227">
        <f t="shared" si="115"/>
        <v>0.15606242496998809</v>
      </c>
    </row>
    <row r="228" spans="8:77" x14ac:dyDescent="0.25">
      <c r="H228">
        <v>81.88</v>
      </c>
      <c r="I228">
        <v>82.18</v>
      </c>
      <c r="J228">
        <v>81.34</v>
      </c>
      <c r="K228">
        <v>83.2</v>
      </c>
      <c r="L228">
        <v>83.4</v>
      </c>
      <c r="M228">
        <v>84.18</v>
      </c>
      <c r="N228">
        <v>85.4</v>
      </c>
      <c r="O228">
        <v>85.74</v>
      </c>
      <c r="P228">
        <v>85.3</v>
      </c>
      <c r="Q228">
        <v>86.66</v>
      </c>
      <c r="R228">
        <v>84.88</v>
      </c>
      <c r="S228">
        <v>86.12</v>
      </c>
      <c r="T228">
        <v>86.38</v>
      </c>
      <c r="U228">
        <v>88.12</v>
      </c>
      <c r="V228">
        <v>88.16</v>
      </c>
      <c r="W228">
        <v>91.52</v>
      </c>
      <c r="X228">
        <v>93.1</v>
      </c>
      <c r="Y228">
        <v>95.06</v>
      </c>
      <c r="Z228">
        <v>95.28</v>
      </c>
      <c r="AA228">
        <v>91.52</v>
      </c>
      <c r="AB228">
        <v>98.5</v>
      </c>
      <c r="AC228">
        <v>102.2</v>
      </c>
      <c r="AD228">
        <v>103.15</v>
      </c>
      <c r="AE228">
        <v>103.7</v>
      </c>
      <c r="AF228">
        <v>103.05</v>
      </c>
      <c r="AG228">
        <v>104.6</v>
      </c>
      <c r="AH228">
        <v>102.1</v>
      </c>
      <c r="AI228">
        <v>101.95</v>
      </c>
      <c r="AJ228">
        <v>99.96</v>
      </c>
      <c r="AK228">
        <v>93.68</v>
      </c>
      <c r="AL228">
        <v>93.58</v>
      </c>
      <c r="AM228">
        <v>94.38</v>
      </c>
      <c r="AN228">
        <v>96.52</v>
      </c>
      <c r="AO228">
        <v>100.3</v>
      </c>
      <c r="AP228">
        <v>101.2</v>
      </c>
      <c r="AQ228">
        <v>100.25</v>
      </c>
      <c r="AS228">
        <f t="shared" si="100"/>
        <v>2.2866978116547816E-2</v>
      </c>
      <c r="AT228">
        <f t="shared" si="116"/>
        <v>2.5325792967789553E-2</v>
      </c>
      <c r="AU228">
        <f t="shared" si="117"/>
        <v>3.4915170887632199E-2</v>
      </c>
      <c r="AV228">
        <f t="shared" si="118"/>
        <v>4.9913941480206565E-2</v>
      </c>
      <c r="AW228">
        <f t="shared" si="119"/>
        <v>5.4093926727317325E-2</v>
      </c>
      <c r="AX228">
        <f t="shared" si="120"/>
        <v>4.8684534054585608E-2</v>
      </c>
      <c r="AY228">
        <f t="shared" si="121"/>
        <v>6.5404475043029167E-2</v>
      </c>
      <c r="AZ228">
        <f t="shared" si="122"/>
        <v>4.3521022866978017E-2</v>
      </c>
      <c r="BA228">
        <f t="shared" si="123"/>
        <v>5.8765674944676674E-2</v>
      </c>
      <c r="BB228">
        <f t="shared" si="124"/>
        <v>6.1962134251290775E-2</v>
      </c>
      <c r="BC228">
        <f t="shared" si="125"/>
        <v>8.335382345709369E-2</v>
      </c>
      <c r="BD228">
        <f t="shared" si="126"/>
        <v>8.3845586427341939E-2</v>
      </c>
      <c r="BE228">
        <f t="shared" si="127"/>
        <v>0.12515367592820251</v>
      </c>
      <c r="BF228">
        <f t="shared" si="128"/>
        <v>0.14457831325301193</v>
      </c>
      <c r="BG228">
        <f t="shared" si="129"/>
        <v>0.16867469879518071</v>
      </c>
      <c r="BH228">
        <f t="shared" si="130"/>
        <v>0.17137939513154657</v>
      </c>
      <c r="BI228">
        <f t="shared" si="131"/>
        <v>0.12515367592820251</v>
      </c>
      <c r="BJ228">
        <f t="shared" si="132"/>
        <v>0.21096631423653794</v>
      </c>
      <c r="BK228">
        <f t="shared" si="101"/>
        <v>0.25645438898450945</v>
      </c>
      <c r="BL228">
        <f t="shared" si="102"/>
        <v>0.26813375952790758</v>
      </c>
      <c r="BM228">
        <f t="shared" si="103"/>
        <v>0.27489550036882221</v>
      </c>
      <c r="BN228">
        <f t="shared" si="104"/>
        <v>0.26690435210228663</v>
      </c>
      <c r="BO228">
        <f t="shared" si="105"/>
        <v>0.28596016719940975</v>
      </c>
      <c r="BP228">
        <f t="shared" si="106"/>
        <v>0.25522498155888851</v>
      </c>
      <c r="BQ228">
        <f t="shared" si="107"/>
        <v>0.25338087042045732</v>
      </c>
      <c r="BR228">
        <f t="shared" si="108"/>
        <v>0.22891566265060229</v>
      </c>
      <c r="BS228">
        <f t="shared" si="109"/>
        <v>0.15170887632161301</v>
      </c>
      <c r="BT228">
        <f t="shared" si="110"/>
        <v>0.15047946889599206</v>
      </c>
      <c r="BU228">
        <f t="shared" si="111"/>
        <v>0.16031472830095883</v>
      </c>
      <c r="BV228">
        <f t="shared" si="112"/>
        <v>0.18662404720924505</v>
      </c>
      <c r="BW228">
        <f t="shared" si="113"/>
        <v>0.23309564789771323</v>
      </c>
      <c r="BX228">
        <f t="shared" si="114"/>
        <v>0.24416031472830094</v>
      </c>
      <c r="BY228">
        <f t="shared" si="115"/>
        <v>0.23248094418490284</v>
      </c>
    </row>
    <row r="229" spans="8:77" x14ac:dyDescent="0.25">
      <c r="H229">
        <v>14.48</v>
      </c>
      <c r="I229">
        <v>14.52</v>
      </c>
      <c r="J229">
        <v>14.38</v>
      </c>
      <c r="K229">
        <v>14.12</v>
      </c>
      <c r="L229">
        <v>14.16</v>
      </c>
      <c r="M229">
        <v>14.62</v>
      </c>
      <c r="N229">
        <v>14.38</v>
      </c>
      <c r="O229">
        <v>14.28</v>
      </c>
      <c r="P229">
        <v>14.04</v>
      </c>
      <c r="Q229">
        <v>13.92</v>
      </c>
      <c r="R229">
        <v>13.96</v>
      </c>
      <c r="S229">
        <v>13.76</v>
      </c>
      <c r="T229">
        <v>13.6</v>
      </c>
      <c r="U229">
        <v>13.8</v>
      </c>
      <c r="V229">
        <v>14</v>
      </c>
      <c r="W229">
        <v>13.9</v>
      </c>
      <c r="X229">
        <v>14.06</v>
      </c>
      <c r="Y229">
        <v>14.24</v>
      </c>
      <c r="Z229">
        <v>14.34</v>
      </c>
      <c r="AA229">
        <v>14.24</v>
      </c>
      <c r="AB229">
        <v>14.18</v>
      </c>
      <c r="AC229">
        <v>14.34</v>
      </c>
      <c r="AD229">
        <v>14.06</v>
      </c>
      <c r="AE229">
        <v>13.88</v>
      </c>
      <c r="AF229">
        <v>13.92</v>
      </c>
      <c r="AG229">
        <v>13.64</v>
      </c>
      <c r="AH229">
        <v>13.7</v>
      </c>
      <c r="AI229">
        <v>13.66</v>
      </c>
      <c r="AJ229">
        <v>13.5</v>
      </c>
      <c r="AK229">
        <v>13.62</v>
      </c>
      <c r="AL229">
        <v>13.34</v>
      </c>
      <c r="AM229">
        <v>13.3</v>
      </c>
      <c r="AN229">
        <v>13.08</v>
      </c>
      <c r="AO229">
        <v>12.9</v>
      </c>
      <c r="AP229">
        <v>12.7</v>
      </c>
      <c r="AQ229">
        <v>12.6</v>
      </c>
      <c r="AS229">
        <f t="shared" si="100"/>
        <v>-1.8080667593880499E-2</v>
      </c>
      <c r="AT229">
        <f t="shared" si="116"/>
        <v>-1.5299026425591142E-2</v>
      </c>
      <c r="AU229">
        <f t="shared" si="117"/>
        <v>1.6689847009735633E-2</v>
      </c>
      <c r="AV229">
        <f t="shared" si="118"/>
        <v>0</v>
      </c>
      <c r="AW229">
        <f t="shared" si="119"/>
        <v>-6.954102920723325E-3</v>
      </c>
      <c r="AX229">
        <f t="shared" si="120"/>
        <v>-2.3643949930459082E-2</v>
      </c>
      <c r="AY229">
        <f t="shared" si="121"/>
        <v>-3.1988873435326901E-2</v>
      </c>
      <c r="AZ229">
        <f t="shared" si="122"/>
        <v>-2.9207232267037544E-2</v>
      </c>
      <c r="BA229">
        <f t="shared" si="123"/>
        <v>-4.3115438108484075E-2</v>
      </c>
      <c r="BB229">
        <f t="shared" si="124"/>
        <v>-5.4242002781641242E-2</v>
      </c>
      <c r="BC229">
        <f t="shared" si="125"/>
        <v>-4.0333796940194719E-2</v>
      </c>
      <c r="BD229">
        <f t="shared" si="126"/>
        <v>-2.6425591098748313E-2</v>
      </c>
      <c r="BE229">
        <f t="shared" si="127"/>
        <v>-3.3379694019471516E-2</v>
      </c>
      <c r="BF229">
        <f t="shared" si="128"/>
        <v>-2.2253129346314345E-2</v>
      </c>
      <c r="BG229">
        <f t="shared" si="129"/>
        <v>-9.735744089012557E-3</v>
      </c>
      <c r="BH229">
        <f t="shared" si="130"/>
        <v>-2.7816411682893547E-3</v>
      </c>
      <c r="BI229">
        <f t="shared" si="131"/>
        <v>-9.735744089012557E-3</v>
      </c>
      <c r="BJ229">
        <f t="shared" si="132"/>
        <v>-1.3908205841446527E-2</v>
      </c>
      <c r="BK229">
        <f t="shared" si="101"/>
        <v>-2.7816411682893547E-3</v>
      </c>
      <c r="BL229">
        <f t="shared" si="102"/>
        <v>-2.2253129346314345E-2</v>
      </c>
      <c r="BM229">
        <f t="shared" si="103"/>
        <v>-3.4770514603616132E-2</v>
      </c>
      <c r="BN229">
        <f t="shared" si="104"/>
        <v>-3.1988873435326901E-2</v>
      </c>
      <c r="BO229">
        <f t="shared" si="105"/>
        <v>-5.1460361613351886E-2</v>
      </c>
      <c r="BP229">
        <f t="shared" si="106"/>
        <v>-4.728789986091804E-2</v>
      </c>
      <c r="BQ229">
        <f t="shared" si="107"/>
        <v>-5.0069541029207271E-2</v>
      </c>
      <c r="BR229">
        <f t="shared" si="108"/>
        <v>-6.1196105702364445E-2</v>
      </c>
      <c r="BS229">
        <f t="shared" si="109"/>
        <v>-5.2851182197496627E-2</v>
      </c>
      <c r="BT229">
        <f t="shared" si="110"/>
        <v>-7.2322670375521619E-2</v>
      </c>
      <c r="BU229">
        <f t="shared" si="111"/>
        <v>-7.5104311543810851E-2</v>
      </c>
      <c r="BV229">
        <f t="shared" si="112"/>
        <v>-9.040333796940199E-2</v>
      </c>
      <c r="BW229">
        <f t="shared" si="113"/>
        <v>-0.10292072322670377</v>
      </c>
      <c r="BX229">
        <f t="shared" si="114"/>
        <v>-0.1168289290681503</v>
      </c>
      <c r="BY229">
        <f t="shared" si="115"/>
        <v>-0.12378303198887351</v>
      </c>
    </row>
    <row r="230" spans="8:77" x14ac:dyDescent="0.25">
      <c r="H230">
        <v>1008</v>
      </c>
      <c r="I230">
        <v>1028</v>
      </c>
      <c r="J230">
        <v>988</v>
      </c>
      <c r="K230">
        <v>982</v>
      </c>
      <c r="L230">
        <v>968</v>
      </c>
      <c r="M230">
        <v>963</v>
      </c>
      <c r="N230">
        <v>969</v>
      </c>
      <c r="O230">
        <v>967</v>
      </c>
      <c r="P230">
        <v>985</v>
      </c>
      <c r="Q230">
        <v>979</v>
      </c>
      <c r="R230">
        <v>1004</v>
      </c>
      <c r="S230">
        <v>1000</v>
      </c>
      <c r="T230">
        <v>995</v>
      </c>
      <c r="U230">
        <v>996</v>
      </c>
      <c r="V230">
        <v>1000</v>
      </c>
      <c r="W230">
        <v>997</v>
      </c>
      <c r="X230">
        <v>979</v>
      </c>
      <c r="Y230">
        <v>980</v>
      </c>
      <c r="Z230">
        <v>1026</v>
      </c>
      <c r="AA230">
        <v>1044</v>
      </c>
      <c r="AB230">
        <v>1050</v>
      </c>
      <c r="AC230">
        <v>1052</v>
      </c>
      <c r="AD230">
        <v>1066</v>
      </c>
      <c r="AE230">
        <v>1056</v>
      </c>
      <c r="AF230">
        <v>1076</v>
      </c>
      <c r="AG230">
        <v>1088</v>
      </c>
      <c r="AH230">
        <v>1092</v>
      </c>
      <c r="AI230">
        <v>1082</v>
      </c>
      <c r="AJ230">
        <v>1088</v>
      </c>
      <c r="AK230">
        <v>1152</v>
      </c>
      <c r="AL230">
        <v>1176</v>
      </c>
      <c r="AM230">
        <v>1146</v>
      </c>
      <c r="AN230">
        <v>1116</v>
      </c>
      <c r="AO230">
        <v>1180</v>
      </c>
      <c r="AP230">
        <v>1174</v>
      </c>
      <c r="AQ230">
        <v>1156</v>
      </c>
      <c r="AS230">
        <f t="shared" si="100"/>
        <v>-6.0728744939271256E-3</v>
      </c>
      <c r="AT230">
        <f t="shared" si="116"/>
        <v>-2.0242914979757085E-2</v>
      </c>
      <c r="AU230">
        <f t="shared" si="117"/>
        <v>-2.5303643724696356E-2</v>
      </c>
      <c r="AV230">
        <f t="shared" si="118"/>
        <v>-1.9230769230769232E-2</v>
      </c>
      <c r="AW230">
        <f t="shared" si="119"/>
        <v>-2.1255060728744939E-2</v>
      </c>
      <c r="AX230">
        <f t="shared" si="120"/>
        <v>-3.0364372469635628E-3</v>
      </c>
      <c r="AY230">
        <f t="shared" si="121"/>
        <v>-9.1093117408906875E-3</v>
      </c>
      <c r="AZ230">
        <f t="shared" si="122"/>
        <v>1.6194331983805668E-2</v>
      </c>
      <c r="BA230">
        <f t="shared" si="123"/>
        <v>1.2145748987854251E-2</v>
      </c>
      <c r="BB230">
        <f t="shared" si="124"/>
        <v>7.0850202429149798E-3</v>
      </c>
      <c r="BC230">
        <f t="shared" si="125"/>
        <v>8.0971659919028341E-3</v>
      </c>
      <c r="BD230">
        <f t="shared" si="126"/>
        <v>1.2145748987854251E-2</v>
      </c>
      <c r="BE230">
        <f t="shared" si="127"/>
        <v>9.1093117408906875E-3</v>
      </c>
      <c r="BF230">
        <f t="shared" si="128"/>
        <v>-9.1093117408906875E-3</v>
      </c>
      <c r="BG230">
        <f t="shared" si="129"/>
        <v>-8.0971659919028341E-3</v>
      </c>
      <c r="BH230">
        <f t="shared" si="130"/>
        <v>3.8461538461538464E-2</v>
      </c>
      <c r="BI230">
        <f t="shared" si="131"/>
        <v>5.6680161943319839E-2</v>
      </c>
      <c r="BJ230">
        <f t="shared" si="132"/>
        <v>6.2753036437246959E-2</v>
      </c>
      <c r="BK230">
        <f t="shared" si="101"/>
        <v>6.4777327935222673E-2</v>
      </c>
      <c r="BL230">
        <f t="shared" si="102"/>
        <v>7.8947368421052627E-2</v>
      </c>
      <c r="BM230">
        <f t="shared" si="103"/>
        <v>6.8825910931174086E-2</v>
      </c>
      <c r="BN230">
        <f t="shared" si="104"/>
        <v>8.9068825910931168E-2</v>
      </c>
      <c r="BO230">
        <f t="shared" si="105"/>
        <v>0.10121457489878542</v>
      </c>
      <c r="BP230">
        <f t="shared" si="106"/>
        <v>0.10526315789473684</v>
      </c>
      <c r="BQ230">
        <f t="shared" si="107"/>
        <v>9.5141700404858295E-2</v>
      </c>
      <c r="BR230">
        <f t="shared" si="108"/>
        <v>0.10121457489878542</v>
      </c>
      <c r="BS230">
        <f t="shared" si="109"/>
        <v>0.16599190283400811</v>
      </c>
      <c r="BT230">
        <f t="shared" si="110"/>
        <v>0.19028340080971659</v>
      </c>
      <c r="BU230">
        <f t="shared" si="111"/>
        <v>0.15991902834008098</v>
      </c>
      <c r="BV230">
        <f t="shared" si="112"/>
        <v>0.12955465587044535</v>
      </c>
      <c r="BW230">
        <f t="shared" si="113"/>
        <v>0.19433198380566802</v>
      </c>
      <c r="BX230">
        <f t="shared" si="114"/>
        <v>0.18825910931174089</v>
      </c>
      <c r="BY230">
        <f t="shared" si="115"/>
        <v>0.17004048582995951</v>
      </c>
    </row>
    <row r="231" spans="8:77" x14ac:dyDescent="0.25">
      <c r="H231">
        <v>674</v>
      </c>
      <c r="I231">
        <v>679</v>
      </c>
      <c r="J231">
        <v>669</v>
      </c>
      <c r="K231">
        <v>657</v>
      </c>
      <c r="L231">
        <v>662</v>
      </c>
      <c r="M231">
        <v>669</v>
      </c>
      <c r="N231">
        <v>651</v>
      </c>
      <c r="O231">
        <v>642</v>
      </c>
      <c r="P231">
        <v>654</v>
      </c>
      <c r="Q231">
        <v>659</v>
      </c>
      <c r="R231">
        <v>659</v>
      </c>
      <c r="S231">
        <v>665</v>
      </c>
      <c r="T231">
        <v>679</v>
      </c>
      <c r="U231">
        <v>675</v>
      </c>
      <c r="V231">
        <v>680</v>
      </c>
      <c r="W231">
        <v>644</v>
      </c>
      <c r="X231">
        <v>653</v>
      </c>
      <c r="Y231">
        <v>673</v>
      </c>
      <c r="Z231">
        <v>690</v>
      </c>
      <c r="AA231">
        <v>690</v>
      </c>
      <c r="AB231">
        <v>687</v>
      </c>
      <c r="AC231">
        <v>701</v>
      </c>
      <c r="AD231">
        <v>744</v>
      </c>
      <c r="AE231">
        <v>703</v>
      </c>
      <c r="AF231">
        <v>711</v>
      </c>
      <c r="AG231">
        <v>713</v>
      </c>
      <c r="AH231">
        <v>726</v>
      </c>
      <c r="AI231">
        <v>739</v>
      </c>
      <c r="AJ231">
        <v>715</v>
      </c>
      <c r="AK231">
        <v>705</v>
      </c>
      <c r="AL231">
        <v>680</v>
      </c>
      <c r="AM231">
        <v>665</v>
      </c>
      <c r="AN231">
        <v>682</v>
      </c>
      <c r="AO231">
        <v>682</v>
      </c>
      <c r="AP231">
        <v>681</v>
      </c>
      <c r="AQ231">
        <v>689</v>
      </c>
      <c r="AS231">
        <f t="shared" si="100"/>
        <v>-1.7937219730941704E-2</v>
      </c>
      <c r="AT231">
        <f t="shared" si="116"/>
        <v>-1.0463378176382661E-2</v>
      </c>
      <c r="AU231">
        <f t="shared" si="117"/>
        <v>0</v>
      </c>
      <c r="AV231">
        <f t="shared" si="118"/>
        <v>-2.6905829596412557E-2</v>
      </c>
      <c r="AW231">
        <f t="shared" si="119"/>
        <v>-4.0358744394618833E-2</v>
      </c>
      <c r="AX231">
        <f t="shared" si="120"/>
        <v>-2.2421524663677129E-2</v>
      </c>
      <c r="AY231">
        <f t="shared" si="121"/>
        <v>-1.4947683109118086E-2</v>
      </c>
      <c r="AZ231">
        <f t="shared" si="122"/>
        <v>-1.4947683109118086E-2</v>
      </c>
      <c r="BA231">
        <f t="shared" si="123"/>
        <v>-5.9790732436472349E-3</v>
      </c>
      <c r="BB231">
        <f t="shared" si="124"/>
        <v>1.4947683109118086E-2</v>
      </c>
      <c r="BC231">
        <f t="shared" si="125"/>
        <v>8.9686098654708519E-3</v>
      </c>
      <c r="BD231">
        <f t="shared" si="126"/>
        <v>1.6442451420029897E-2</v>
      </c>
      <c r="BE231">
        <f t="shared" si="127"/>
        <v>-3.7369207772795218E-2</v>
      </c>
      <c r="BF231">
        <f t="shared" si="128"/>
        <v>-2.391629297458894E-2</v>
      </c>
      <c r="BG231">
        <f t="shared" si="129"/>
        <v>5.9790732436472349E-3</v>
      </c>
      <c r="BH231">
        <f t="shared" si="130"/>
        <v>3.1390134529147982E-2</v>
      </c>
      <c r="BI231">
        <f t="shared" si="131"/>
        <v>3.1390134529147982E-2</v>
      </c>
      <c r="BJ231">
        <f t="shared" si="132"/>
        <v>2.6905829596412557E-2</v>
      </c>
      <c r="BK231">
        <f t="shared" si="101"/>
        <v>4.7832585949177879E-2</v>
      </c>
      <c r="BL231">
        <f t="shared" si="102"/>
        <v>0.11210762331838565</v>
      </c>
      <c r="BM231">
        <f t="shared" si="103"/>
        <v>5.0822122571001493E-2</v>
      </c>
      <c r="BN231">
        <f t="shared" si="104"/>
        <v>6.2780269058295965E-2</v>
      </c>
      <c r="BO231">
        <f t="shared" si="105"/>
        <v>6.5769805680119586E-2</v>
      </c>
      <c r="BP231">
        <f t="shared" si="106"/>
        <v>8.520179372197309E-2</v>
      </c>
      <c r="BQ231">
        <f t="shared" si="107"/>
        <v>0.10463378176382661</v>
      </c>
      <c r="BR231">
        <f t="shared" si="108"/>
        <v>6.8759342301943194E-2</v>
      </c>
      <c r="BS231">
        <f t="shared" si="109"/>
        <v>5.3811659192825115E-2</v>
      </c>
      <c r="BT231">
        <f t="shared" si="110"/>
        <v>1.6442451420029897E-2</v>
      </c>
      <c r="BU231">
        <f t="shared" si="111"/>
        <v>-5.9790732436472349E-3</v>
      </c>
      <c r="BV231">
        <f t="shared" si="112"/>
        <v>1.9431988041853511E-2</v>
      </c>
      <c r="BW231">
        <f t="shared" si="113"/>
        <v>1.9431988041853511E-2</v>
      </c>
      <c r="BX231">
        <f t="shared" si="114"/>
        <v>1.7937219730941704E-2</v>
      </c>
      <c r="BY231">
        <f t="shared" si="115"/>
        <v>2.9895366218236172E-2</v>
      </c>
    </row>
    <row r="232" spans="8:77" x14ac:dyDescent="0.25">
      <c r="H232">
        <v>63.45</v>
      </c>
      <c r="I232">
        <v>65.95</v>
      </c>
      <c r="J232">
        <v>65.3</v>
      </c>
      <c r="K232">
        <v>66</v>
      </c>
      <c r="L232">
        <v>67</v>
      </c>
      <c r="M232">
        <v>68.150000000000006</v>
      </c>
      <c r="N232">
        <v>67.349999999999994</v>
      </c>
      <c r="O232">
        <v>66.45</v>
      </c>
      <c r="P232">
        <v>69.25</v>
      </c>
      <c r="Q232">
        <v>68.3</v>
      </c>
      <c r="R232">
        <v>69.55</v>
      </c>
      <c r="S232">
        <v>72.849999999999994</v>
      </c>
      <c r="T232">
        <v>71.849999999999994</v>
      </c>
      <c r="U232">
        <v>74</v>
      </c>
      <c r="V232">
        <v>74.599999999999994</v>
      </c>
      <c r="W232">
        <v>73.3</v>
      </c>
      <c r="X232">
        <v>72.25</v>
      </c>
      <c r="Y232">
        <v>73.3</v>
      </c>
      <c r="Z232">
        <v>73.150000000000006</v>
      </c>
      <c r="AA232">
        <v>75.55</v>
      </c>
      <c r="AB232">
        <v>76.75</v>
      </c>
      <c r="AC232">
        <v>77.150000000000006</v>
      </c>
      <c r="AD232">
        <v>79.599999999999994</v>
      </c>
      <c r="AE232">
        <v>80.150000000000006</v>
      </c>
      <c r="AF232">
        <v>79.599999999999994</v>
      </c>
      <c r="AG232">
        <v>80.2</v>
      </c>
      <c r="AH232">
        <v>80.900000000000006</v>
      </c>
      <c r="AI232">
        <v>81.5</v>
      </c>
      <c r="AJ232">
        <v>81.400000000000006</v>
      </c>
      <c r="AK232">
        <v>80.900000000000006</v>
      </c>
      <c r="AL232">
        <v>80.95</v>
      </c>
      <c r="AM232">
        <v>81.55</v>
      </c>
      <c r="AN232">
        <v>79.95</v>
      </c>
      <c r="AO232">
        <v>79.45</v>
      </c>
      <c r="AP232">
        <v>81.849999999999994</v>
      </c>
      <c r="AQ232">
        <v>81.650000000000006</v>
      </c>
      <c r="AS232">
        <f t="shared" si="100"/>
        <v>1.071975497702914E-2</v>
      </c>
      <c r="AT232">
        <f t="shared" si="116"/>
        <v>2.6033690658499278E-2</v>
      </c>
      <c r="AU232">
        <f t="shared" si="117"/>
        <v>4.3644716692190028E-2</v>
      </c>
      <c r="AV232">
        <f t="shared" si="118"/>
        <v>3.1393568147013738E-2</v>
      </c>
      <c r="AW232">
        <f t="shared" si="119"/>
        <v>1.7611026033690746E-2</v>
      </c>
      <c r="AX232">
        <f t="shared" si="120"/>
        <v>6.049004594180709E-2</v>
      </c>
      <c r="AY232">
        <f t="shared" si="121"/>
        <v>4.5941807044410414E-2</v>
      </c>
      <c r="AZ232">
        <f t="shared" si="122"/>
        <v>6.5084226646248092E-2</v>
      </c>
      <c r="BA232">
        <f t="shared" si="123"/>
        <v>0.11562021439509951</v>
      </c>
      <c r="BB232">
        <f t="shared" si="124"/>
        <v>0.10030627871362936</v>
      </c>
      <c r="BC232">
        <f t="shared" si="125"/>
        <v>0.13323124042879025</v>
      </c>
      <c r="BD232">
        <f t="shared" si="126"/>
        <v>0.14241960183767224</v>
      </c>
      <c r="BE232">
        <f t="shared" si="127"/>
        <v>0.1225114854517611</v>
      </c>
      <c r="BF232">
        <f t="shared" si="128"/>
        <v>0.1064318529862175</v>
      </c>
      <c r="BG232">
        <f t="shared" si="129"/>
        <v>0.1225114854517611</v>
      </c>
      <c r="BH232">
        <f t="shared" si="130"/>
        <v>0.12021439509954072</v>
      </c>
      <c r="BI232">
        <f t="shared" si="131"/>
        <v>0.15696784073506892</v>
      </c>
      <c r="BJ232">
        <f t="shared" si="132"/>
        <v>0.17534456355283312</v>
      </c>
      <c r="BK232">
        <f t="shared" si="101"/>
        <v>0.18147013782542126</v>
      </c>
      <c r="BL232">
        <f t="shared" si="102"/>
        <v>0.21898928024502293</v>
      </c>
      <c r="BM232">
        <f t="shared" si="103"/>
        <v>0.22741194486983168</v>
      </c>
      <c r="BN232">
        <f t="shared" si="104"/>
        <v>0.21898928024502293</v>
      </c>
      <c r="BO232">
        <f t="shared" si="105"/>
        <v>0.22817764165390514</v>
      </c>
      <c r="BP232">
        <f t="shared" si="106"/>
        <v>0.23889739663093429</v>
      </c>
      <c r="BQ232">
        <f t="shared" si="107"/>
        <v>0.24808575803981628</v>
      </c>
      <c r="BR232">
        <f t="shared" si="108"/>
        <v>0.24655436447166937</v>
      </c>
      <c r="BS232">
        <f t="shared" si="109"/>
        <v>0.23889739663093429</v>
      </c>
      <c r="BT232">
        <f t="shared" si="110"/>
        <v>0.23966309341500774</v>
      </c>
      <c r="BU232">
        <f t="shared" si="111"/>
        <v>0.24885145482388976</v>
      </c>
      <c r="BV232">
        <f t="shared" si="112"/>
        <v>0.22434915773353761</v>
      </c>
      <c r="BW232">
        <f t="shared" si="113"/>
        <v>0.21669218989280253</v>
      </c>
      <c r="BX232">
        <f t="shared" si="114"/>
        <v>0.25344563552833077</v>
      </c>
      <c r="BY232">
        <f t="shared" si="115"/>
        <v>0.25038284839203689</v>
      </c>
    </row>
    <row r="233" spans="8:77" x14ac:dyDescent="0.25">
      <c r="AS233">
        <f>AVERAGE(AS2:AS232)</f>
        <v>3.9775859059358E-3</v>
      </c>
      <c r="AT233">
        <f t="shared" ref="AT233:BY233" si="133">AVERAGE(AT2:AT232)</f>
        <v>5.3880015382982756E-3</v>
      </c>
      <c r="AU233">
        <f t="shared" si="133"/>
        <v>8.4056188104837185E-3</v>
      </c>
      <c r="AV233">
        <f t="shared" si="133"/>
        <v>8.8328939483005089E-3</v>
      </c>
      <c r="AW233">
        <f t="shared" si="133"/>
        <v>8.4207531510063771E-3</v>
      </c>
      <c r="AX233">
        <f t="shared" si="133"/>
        <v>1.0205125962183108E-2</v>
      </c>
      <c r="AY233">
        <f t="shared" si="133"/>
        <v>1.2510567228638088E-2</v>
      </c>
      <c r="AZ233">
        <f t="shared" si="133"/>
        <v>1.5523011818361928E-2</v>
      </c>
      <c r="BA233">
        <f t="shared" si="133"/>
        <v>2.1756988339182711E-2</v>
      </c>
      <c r="BB233">
        <f t="shared" si="133"/>
        <v>2.4154704414396783E-2</v>
      </c>
      <c r="BC233">
        <f t="shared" si="133"/>
        <v>2.5904512155500051E-2</v>
      </c>
      <c r="BD233">
        <f t="shared" si="133"/>
        <v>2.4615098544096339E-2</v>
      </c>
      <c r="BE233">
        <f t="shared" si="133"/>
        <v>2.3464518473611497E-2</v>
      </c>
      <c r="BF233">
        <f t="shared" si="133"/>
        <v>2.3650147044034855E-2</v>
      </c>
      <c r="BG233">
        <f t="shared" si="133"/>
        <v>2.4419972203603039E-2</v>
      </c>
      <c r="BH233">
        <f t="shared" si="133"/>
        <v>2.6550107862949975E-2</v>
      </c>
      <c r="BI233">
        <f t="shared" si="133"/>
        <v>2.7006447526195236E-2</v>
      </c>
      <c r="BJ233">
        <f t="shared" si="133"/>
        <v>2.8202807059943748E-2</v>
      </c>
      <c r="BK233">
        <f t="shared" si="133"/>
        <v>2.9979240593681063E-2</v>
      </c>
      <c r="BL233">
        <f t="shared" si="133"/>
        <v>3.2186510070042959E-2</v>
      </c>
      <c r="BM233">
        <f t="shared" si="133"/>
        <v>2.9374711300767443E-2</v>
      </c>
      <c r="BN233">
        <f t="shared" si="133"/>
        <v>3.0678349085102651E-2</v>
      </c>
      <c r="BO233">
        <f t="shared" si="133"/>
        <v>3.2718742497719652E-2</v>
      </c>
      <c r="BP233">
        <f t="shared" si="133"/>
        <v>3.1269331749558524E-2</v>
      </c>
      <c r="BQ233">
        <f t="shared" si="133"/>
        <v>3.1220211531325572E-2</v>
      </c>
      <c r="BR233">
        <f t="shared" si="133"/>
        <v>3.0140001791977324E-2</v>
      </c>
      <c r="BS233">
        <f t="shared" si="133"/>
        <v>3.0089992118443171E-2</v>
      </c>
      <c r="BT233">
        <f t="shared" si="133"/>
        <v>3.373442472271241E-2</v>
      </c>
      <c r="BU233">
        <f t="shared" si="133"/>
        <v>3.6355564090042189E-2</v>
      </c>
      <c r="BV233">
        <f t="shared" si="133"/>
        <v>3.7107286532895689E-2</v>
      </c>
      <c r="BW233">
        <f t="shared" si="133"/>
        <v>3.7819733260434252E-2</v>
      </c>
      <c r="BX233">
        <f t="shared" si="133"/>
        <v>3.9727956548030581E-2</v>
      </c>
      <c r="BY233">
        <f t="shared" si="133"/>
        <v>4.5429111744989169E-2</v>
      </c>
    </row>
    <row r="234" spans="8:77" x14ac:dyDescent="0.25">
      <c r="AS234">
        <v>3.9775859059358E-3</v>
      </c>
      <c r="AT234">
        <v>5.3880015382982756E-3</v>
      </c>
      <c r="AU234">
        <v>8.4056188104837185E-3</v>
      </c>
      <c r="AV234">
        <v>8.8328939483005089E-3</v>
      </c>
      <c r="AW234">
        <v>8.4207531510063771E-3</v>
      </c>
      <c r="AX234">
        <v>1.0205125962183108E-2</v>
      </c>
      <c r="AY234">
        <v>1.2510567228638088E-2</v>
      </c>
      <c r="AZ234">
        <v>1.5523011818361928E-2</v>
      </c>
      <c r="BA234">
        <v>2.1756988339182711E-2</v>
      </c>
      <c r="BB234">
        <v>2.4154704414396783E-2</v>
      </c>
      <c r="BC234">
        <v>2.5904512155500051E-2</v>
      </c>
      <c r="BD234">
        <v>2.4615098544096339E-2</v>
      </c>
      <c r="BE234">
        <v>2.3464518473611497E-2</v>
      </c>
      <c r="BF234">
        <v>2.3650147044034855E-2</v>
      </c>
      <c r="BG234">
        <v>2.4419972203603039E-2</v>
      </c>
      <c r="BH234">
        <v>2.6550107862949975E-2</v>
      </c>
      <c r="BI234">
        <v>2.7006447526195236E-2</v>
      </c>
      <c r="BJ234">
        <v>2.8202807059943748E-2</v>
      </c>
      <c r="BK234">
        <v>2.9979240593681063E-2</v>
      </c>
      <c r="BL234">
        <v>3.2186510070042959E-2</v>
      </c>
      <c r="BM234">
        <v>2.9374711300767443E-2</v>
      </c>
      <c r="BN234">
        <v>3.0678349085102651E-2</v>
      </c>
      <c r="BO234">
        <v>3.2718742497719652E-2</v>
      </c>
      <c r="BP234">
        <v>3.1269331749558524E-2</v>
      </c>
      <c r="BQ234">
        <v>3.1220211531325572E-2</v>
      </c>
      <c r="BR234">
        <v>3.0140001791977324E-2</v>
      </c>
      <c r="BS234">
        <v>3.0089992118443171E-2</v>
      </c>
      <c r="BT234">
        <v>3.373442472271241E-2</v>
      </c>
      <c r="BU234">
        <v>3.6355564090042189E-2</v>
      </c>
      <c r="BV234">
        <v>3.7107286532895689E-2</v>
      </c>
      <c r="BW234">
        <v>3.7819733260434252E-2</v>
      </c>
      <c r="BX234">
        <v>3.9727956548030581E-2</v>
      </c>
      <c r="BY234">
        <v>4.5429111744989169E-2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64FC-6B80-4D54-B6F7-15E126DAD6B7}">
  <dimension ref="A1:AH165"/>
  <sheetViews>
    <sheetView workbookViewId="0">
      <selection activeCell="D12" sqref="D12"/>
    </sheetView>
  </sheetViews>
  <sheetFormatPr defaultRowHeight="15" x14ac:dyDescent="0.25"/>
  <cols>
    <col min="1" max="1" width="19.7109375" bestFit="1" customWidth="1"/>
    <col min="2" max="2" width="26.85546875" bestFit="1" customWidth="1"/>
    <col min="3" max="3" width="27.85546875" bestFit="1" customWidth="1"/>
    <col min="4" max="4" width="22.5703125" bestFit="1" customWidth="1"/>
    <col min="5" max="5" width="8.42578125" customWidth="1"/>
    <col min="8" max="8" width="11.7109375" bestFit="1" customWidth="1"/>
    <col min="9" max="9" width="18.85546875" bestFit="1" customWidth="1"/>
    <col min="10" max="10" width="19.85546875" bestFit="1" customWidth="1"/>
    <col min="11" max="11" width="19.85546875" customWidth="1"/>
    <col min="13" max="13" width="12" bestFit="1" customWidth="1"/>
    <col min="14" max="34" width="8" bestFit="1" customWidth="1"/>
  </cols>
  <sheetData>
    <row r="1" spans="1:34" x14ac:dyDescent="0.25">
      <c r="A1" t="s">
        <v>349</v>
      </c>
      <c r="B1" t="s">
        <v>350</v>
      </c>
      <c r="C1" t="s">
        <v>351</v>
      </c>
      <c r="D1" t="s">
        <v>355</v>
      </c>
      <c r="H1" t="s">
        <v>352</v>
      </c>
      <c r="I1" t="s">
        <v>353</v>
      </c>
      <c r="J1" t="s">
        <v>354</v>
      </c>
      <c r="K1" t="s">
        <v>356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5">
      <c r="A2" s="14">
        <f>AVERAGE(H2:H165)</f>
        <v>5.0953270203501426E-2</v>
      </c>
      <c r="B2" s="14">
        <f>AVERAGE(I2:I165)</f>
        <v>-2.2303618977149709E-2</v>
      </c>
      <c r="C2" s="14">
        <f>AVERAGE(J2:J165)</f>
        <v>4.8614812531421595E-2</v>
      </c>
      <c r="D2" s="14">
        <f>AVERAGE(K2:K165)</f>
        <v>2.7921692069327562E-2</v>
      </c>
      <c r="H2">
        <f>(O2-N2)/N2</f>
        <v>0.16400877400995975</v>
      </c>
      <c r="I2">
        <f>-M2</f>
        <v>-1.1141103669561231E-2</v>
      </c>
      <c r="J2">
        <f t="shared" ref="J2:J33" si="0">($AH2 - $O2*(1 - $M2))/$O2*(1 - $M2)</f>
        <v>0.16001690536381816</v>
      </c>
      <c r="K2">
        <f>(AH2-O2)/O2</f>
        <v>0.15067865237210018</v>
      </c>
      <c r="M2">
        <v>1.1141103669561231E-2</v>
      </c>
      <c r="N2">
        <v>67.471999999999994</v>
      </c>
      <c r="O2">
        <v>78.537999999999997</v>
      </c>
      <c r="P2">
        <v>78.816999999999993</v>
      </c>
      <c r="Q2">
        <v>79.091999999999999</v>
      </c>
      <c r="R2">
        <v>78.700999999999993</v>
      </c>
      <c r="S2">
        <v>77.662999999999997</v>
      </c>
      <c r="T2">
        <v>79.111999999999995</v>
      </c>
      <c r="U2">
        <v>82.278999999999996</v>
      </c>
      <c r="V2">
        <v>85.236999999999995</v>
      </c>
      <c r="W2">
        <v>85.963999999999999</v>
      </c>
      <c r="X2">
        <v>88.7</v>
      </c>
      <c r="Y2">
        <v>92.668999999999997</v>
      </c>
      <c r="Z2">
        <v>87.528000000000006</v>
      </c>
      <c r="AA2">
        <v>85.774000000000001</v>
      </c>
      <c r="AB2">
        <v>91.912999999999997</v>
      </c>
      <c r="AC2">
        <v>90.888000000000005</v>
      </c>
      <c r="AD2">
        <v>87.944000000000003</v>
      </c>
      <c r="AE2">
        <v>87.836500000000001</v>
      </c>
      <c r="AF2">
        <v>88.454999999999998</v>
      </c>
      <c r="AG2">
        <v>89.397999999999996</v>
      </c>
      <c r="AH2">
        <v>90.372</v>
      </c>
    </row>
    <row r="3" spans="1:34" x14ac:dyDescent="0.25">
      <c r="H3">
        <f t="shared" ref="H3:H66" si="1">(O3-N3)/N3</f>
        <v>9.9753799134045845E-4</v>
      </c>
      <c r="I3">
        <f t="shared" ref="I3:I66" si="2">-M3</f>
        <v>-2.4277505671818932E-2</v>
      </c>
      <c r="J3">
        <f t="shared" si="0"/>
        <v>-0.10346220965874163</v>
      </c>
      <c r="K3">
        <f t="shared" ref="K3:K66" si="3">(AH3-O3)/O3</f>
        <v>-0.13031401734410436</v>
      </c>
      <c r="M3">
        <v>2.4277505671818932E-2</v>
      </c>
      <c r="N3">
        <v>47.116</v>
      </c>
      <c r="O3">
        <v>47.162999999999997</v>
      </c>
      <c r="P3">
        <v>46.018000000000001</v>
      </c>
      <c r="Q3">
        <v>46.835000000000001</v>
      </c>
      <c r="R3">
        <v>48.783999999999999</v>
      </c>
      <c r="S3">
        <v>49.264000000000003</v>
      </c>
      <c r="T3">
        <v>49.354999999999997</v>
      </c>
      <c r="U3">
        <v>48.509</v>
      </c>
      <c r="V3">
        <v>48.548000000000002</v>
      </c>
      <c r="W3">
        <v>47.061</v>
      </c>
      <c r="X3">
        <v>46.241</v>
      </c>
      <c r="Y3">
        <v>45.572000000000003</v>
      </c>
      <c r="Z3">
        <v>45.177999999999997</v>
      </c>
      <c r="AA3">
        <v>44.87</v>
      </c>
      <c r="AB3">
        <v>45.484999999999999</v>
      </c>
      <c r="AC3">
        <v>45.581000000000003</v>
      </c>
      <c r="AD3">
        <v>43.9</v>
      </c>
      <c r="AE3">
        <v>43.966000000000001</v>
      </c>
      <c r="AF3">
        <v>43.52</v>
      </c>
      <c r="AG3">
        <v>42.238999999999997</v>
      </c>
      <c r="AH3">
        <v>41.017000000000003</v>
      </c>
    </row>
    <row r="4" spans="1:34" x14ac:dyDescent="0.25">
      <c r="H4">
        <f t="shared" si="1"/>
        <v>0.24369637828279508</v>
      </c>
      <c r="I4">
        <f t="shared" si="2"/>
        <v>-3.8441284886780859E-3</v>
      </c>
      <c r="J4">
        <f t="shared" si="0"/>
        <v>0.11474939278204407</v>
      </c>
      <c r="K4">
        <f t="shared" si="3"/>
        <v>0.11134807793575584</v>
      </c>
      <c r="M4">
        <v>3.8441284886780859E-3</v>
      </c>
      <c r="N4">
        <v>30.538</v>
      </c>
      <c r="O4">
        <v>37.979999999999997</v>
      </c>
      <c r="P4">
        <v>38.945999999999998</v>
      </c>
      <c r="Q4">
        <v>40.110999999999997</v>
      </c>
      <c r="R4">
        <v>37.834000000000003</v>
      </c>
      <c r="S4">
        <v>39.770000000000003</v>
      </c>
      <c r="T4">
        <v>39.326999999999998</v>
      </c>
      <c r="U4">
        <v>39.170999999999999</v>
      </c>
      <c r="V4">
        <v>38.654000000000003</v>
      </c>
      <c r="W4">
        <v>37.475000000000001</v>
      </c>
      <c r="X4">
        <v>38.51</v>
      </c>
      <c r="Y4">
        <v>38.770000000000003</v>
      </c>
      <c r="Z4">
        <v>39.481999999999999</v>
      </c>
      <c r="AA4">
        <v>41.021999999999998</v>
      </c>
      <c r="AB4">
        <v>42.997</v>
      </c>
      <c r="AC4">
        <v>42.652999999999999</v>
      </c>
      <c r="AD4">
        <v>42.692</v>
      </c>
      <c r="AE4">
        <v>43.808</v>
      </c>
      <c r="AF4">
        <v>43.045000000000002</v>
      </c>
      <c r="AG4">
        <v>43.024999999999999</v>
      </c>
      <c r="AH4">
        <v>42.209000000000003</v>
      </c>
    </row>
    <row r="5" spans="1:34" x14ac:dyDescent="0.25">
      <c r="H5">
        <f t="shared" si="1"/>
        <v>8.5636840223995015E-4</v>
      </c>
      <c r="I5">
        <f t="shared" si="2"/>
        <v>-3.590693660111751E-2</v>
      </c>
      <c r="J5">
        <f t="shared" si="0"/>
        <v>2.7516208650090461E-2</v>
      </c>
      <c r="K5">
        <f t="shared" si="3"/>
        <v>-7.3659070110042328E-3</v>
      </c>
      <c r="M5">
        <v>3.590693660111751E-2</v>
      </c>
      <c r="N5">
        <v>13.428800000000001</v>
      </c>
      <c r="O5">
        <v>13.440300000000001</v>
      </c>
      <c r="P5">
        <v>13.0878</v>
      </c>
      <c r="Q5">
        <v>13.14</v>
      </c>
      <c r="R5">
        <v>12.957700000000001</v>
      </c>
      <c r="S5">
        <v>13.2348</v>
      </c>
      <c r="T5">
        <v>13.2613</v>
      </c>
      <c r="U5">
        <v>13.4015</v>
      </c>
      <c r="V5">
        <v>13.39</v>
      </c>
      <c r="W5">
        <v>13.544499999999999</v>
      </c>
      <c r="X5">
        <v>13.396000000000001</v>
      </c>
      <c r="Y5">
        <v>13.558299999999999</v>
      </c>
      <c r="Z5">
        <v>13.6068</v>
      </c>
      <c r="AA5">
        <v>13.35</v>
      </c>
      <c r="AB5">
        <v>12.9308</v>
      </c>
      <c r="AC5">
        <v>12.972200000000001</v>
      </c>
      <c r="AD5">
        <v>13.013299999999999</v>
      </c>
      <c r="AE5">
        <v>13.3088</v>
      </c>
      <c r="AF5">
        <v>13.3605</v>
      </c>
      <c r="AG5">
        <v>13.2425</v>
      </c>
      <c r="AH5">
        <v>13.3413</v>
      </c>
    </row>
    <row r="6" spans="1:34" x14ac:dyDescent="0.25">
      <c r="H6">
        <f t="shared" si="1"/>
        <v>6.6936373666789242E-2</v>
      </c>
      <c r="I6">
        <f t="shared" si="2"/>
        <v>-1.7442261289210531E-2</v>
      </c>
      <c r="J6">
        <f t="shared" si="0"/>
        <v>7.3243057909758116E-2</v>
      </c>
      <c r="K6">
        <f t="shared" si="3"/>
        <v>5.7100999655291383E-2</v>
      </c>
      <c r="M6">
        <v>1.7442261289210531E-2</v>
      </c>
      <c r="N6">
        <v>5.4379999999999997</v>
      </c>
      <c r="O6">
        <v>5.8019999999999996</v>
      </c>
      <c r="P6">
        <v>5.7008000000000001</v>
      </c>
      <c r="Q6">
        <v>5.8156999999999996</v>
      </c>
      <c r="R6">
        <v>6.0354999999999999</v>
      </c>
      <c r="S6">
        <v>6.1624999999999996</v>
      </c>
      <c r="T6">
        <v>6.0960000000000001</v>
      </c>
      <c r="U6">
        <v>6.2270000000000003</v>
      </c>
      <c r="V6">
        <v>6.0377999999999998</v>
      </c>
      <c r="W6">
        <v>6.0537999999999998</v>
      </c>
      <c r="X6">
        <v>6.1482999999999999</v>
      </c>
      <c r="Y6">
        <v>6.1645000000000003</v>
      </c>
      <c r="Z6">
        <v>6.1515000000000004</v>
      </c>
      <c r="AA6">
        <v>6.05</v>
      </c>
      <c r="AB6">
        <v>5.8052999999999999</v>
      </c>
      <c r="AC6">
        <v>5.9135</v>
      </c>
      <c r="AD6">
        <v>5.8913000000000002</v>
      </c>
      <c r="AE6">
        <v>6.0540000000000003</v>
      </c>
      <c r="AF6">
        <v>6.0460000000000003</v>
      </c>
      <c r="AG6">
        <v>6.0294999999999996</v>
      </c>
      <c r="AH6">
        <v>6.1333000000000002</v>
      </c>
    </row>
    <row r="7" spans="1:34" x14ac:dyDescent="0.25">
      <c r="H7">
        <f t="shared" si="1"/>
        <v>5.269822715760767E-2</v>
      </c>
      <c r="I7">
        <f t="shared" si="2"/>
        <v>-2.8500046266308861E-2</v>
      </c>
      <c r="J7">
        <f t="shared" si="0"/>
        <v>-8.3099339060925731E-2</v>
      </c>
      <c r="K7">
        <f t="shared" si="3"/>
        <v>-0.11403719811233461</v>
      </c>
      <c r="M7">
        <v>2.8500046266308861E-2</v>
      </c>
      <c r="N7">
        <v>5.133</v>
      </c>
      <c r="O7">
        <v>5.4035000000000002</v>
      </c>
      <c r="P7">
        <v>5.3156999999999996</v>
      </c>
      <c r="Q7">
        <v>5.3544999999999998</v>
      </c>
      <c r="R7">
        <v>5.2495000000000003</v>
      </c>
      <c r="S7">
        <v>5.2903000000000002</v>
      </c>
      <c r="T7">
        <v>5.2839999999999998</v>
      </c>
      <c r="U7">
        <v>5.3520000000000003</v>
      </c>
      <c r="V7">
        <v>5.4013</v>
      </c>
      <c r="W7">
        <v>5.3733000000000004</v>
      </c>
      <c r="X7">
        <v>5.4240000000000004</v>
      </c>
      <c r="Y7">
        <v>5.3535000000000004</v>
      </c>
      <c r="Z7">
        <v>5.2678000000000003</v>
      </c>
      <c r="AA7">
        <v>4.9104999999999999</v>
      </c>
      <c r="AB7">
        <v>5.0178000000000003</v>
      </c>
      <c r="AC7">
        <v>4.9420000000000002</v>
      </c>
      <c r="AD7">
        <v>4.6665000000000001</v>
      </c>
      <c r="AE7">
        <v>4.6935000000000002</v>
      </c>
      <c r="AF7">
        <v>4.7314999999999996</v>
      </c>
      <c r="AG7">
        <v>4.7998000000000003</v>
      </c>
      <c r="AH7">
        <v>4.7873000000000001</v>
      </c>
    </row>
    <row r="8" spans="1:34" x14ac:dyDescent="0.25">
      <c r="H8">
        <f t="shared" si="1"/>
        <v>0.2981348128910401</v>
      </c>
      <c r="I8">
        <f t="shared" si="2"/>
        <v>-4.9242940935752211E-2</v>
      </c>
      <c r="J8">
        <f t="shared" si="0"/>
        <v>8.8405319228226517E-2</v>
      </c>
      <c r="K8">
        <f t="shared" si="3"/>
        <v>4.3741190378756907E-2</v>
      </c>
      <c r="M8">
        <v>4.9242940935752211E-2</v>
      </c>
      <c r="N8">
        <v>1.6941999999999999</v>
      </c>
      <c r="O8">
        <v>2.1993</v>
      </c>
      <c r="P8">
        <v>2.0910000000000002</v>
      </c>
      <c r="Q8">
        <v>2.1547999999999998</v>
      </c>
      <c r="R8">
        <v>2.2907999999999999</v>
      </c>
      <c r="S8">
        <v>2.3098000000000001</v>
      </c>
      <c r="T8">
        <v>2.3340000000000001</v>
      </c>
      <c r="U8">
        <v>2.3245</v>
      </c>
      <c r="V8">
        <v>2.3412999999999999</v>
      </c>
      <c r="W8">
        <v>2.3492999999999999</v>
      </c>
      <c r="X8">
        <v>2.3540000000000001</v>
      </c>
      <c r="Y8">
        <v>2.3527999999999998</v>
      </c>
      <c r="Z8">
        <v>2.3313000000000001</v>
      </c>
      <c r="AA8">
        <v>2.3050000000000002</v>
      </c>
      <c r="AB8">
        <v>2.1909999999999998</v>
      </c>
      <c r="AC8">
        <v>2.2113</v>
      </c>
      <c r="AD8">
        <v>2.2970000000000002</v>
      </c>
      <c r="AE8">
        <v>2.3348</v>
      </c>
      <c r="AF8">
        <v>2.3767999999999998</v>
      </c>
      <c r="AG8">
        <v>2.3370000000000002</v>
      </c>
      <c r="AH8">
        <v>2.2955000000000001</v>
      </c>
    </row>
    <row r="9" spans="1:34" x14ac:dyDescent="0.25">
      <c r="H9">
        <f t="shared" si="1"/>
        <v>5.594639865996659E-2</v>
      </c>
      <c r="I9">
        <f t="shared" si="2"/>
        <v>-2.994923857868028E-2</v>
      </c>
      <c r="J9">
        <f t="shared" si="0"/>
        <v>-2.5112989255069666E-2</v>
      </c>
      <c r="K9">
        <f t="shared" si="3"/>
        <v>-5.5837563451776699E-2</v>
      </c>
      <c r="M9">
        <v>2.994923857868028E-2</v>
      </c>
      <c r="N9">
        <v>1.4924999999999999</v>
      </c>
      <c r="O9">
        <v>1.5760000000000001</v>
      </c>
      <c r="P9">
        <v>1.5745</v>
      </c>
      <c r="Q9">
        <v>1.5649999999999999</v>
      </c>
      <c r="R9">
        <v>1.5287999999999999</v>
      </c>
      <c r="S9">
        <v>1.5525</v>
      </c>
      <c r="T9">
        <v>1.5565</v>
      </c>
      <c r="U9">
        <v>1.5629999999999999</v>
      </c>
      <c r="V9">
        <v>1.5727</v>
      </c>
      <c r="W9">
        <v>1.5485</v>
      </c>
      <c r="X9">
        <v>1.5383</v>
      </c>
      <c r="Y9">
        <v>1.5508</v>
      </c>
      <c r="Z9">
        <v>1.5498000000000001</v>
      </c>
      <c r="AA9">
        <v>1.5407999999999999</v>
      </c>
      <c r="AB9">
        <v>1.5335000000000001</v>
      </c>
      <c r="AC9">
        <v>1.5787</v>
      </c>
      <c r="AD9">
        <v>1.5632999999999999</v>
      </c>
      <c r="AE9">
        <v>1.5780000000000001</v>
      </c>
      <c r="AF9">
        <v>1.5547</v>
      </c>
      <c r="AG9">
        <v>1.5660000000000001</v>
      </c>
      <c r="AH9">
        <v>1.488</v>
      </c>
    </row>
    <row r="10" spans="1:34" x14ac:dyDescent="0.25">
      <c r="H10">
        <f t="shared" si="1"/>
        <v>2.5120717406300324E-2</v>
      </c>
      <c r="I10">
        <f t="shared" si="2"/>
        <v>-1.9738686704424441E-2</v>
      </c>
      <c r="J10">
        <f t="shared" si="0"/>
        <v>-5.0406528587004104E-2</v>
      </c>
      <c r="K10">
        <f t="shared" si="3"/>
        <v>-7.1160208602030081E-2</v>
      </c>
      <c r="M10">
        <v>1.9738686704424441E-2</v>
      </c>
      <c r="N10">
        <v>173.96</v>
      </c>
      <c r="O10">
        <v>178.33</v>
      </c>
      <c r="P10">
        <v>174.81</v>
      </c>
      <c r="Q10">
        <v>177.29</v>
      </c>
      <c r="R10">
        <v>179.49</v>
      </c>
      <c r="S10">
        <v>181.29</v>
      </c>
      <c r="T10">
        <v>187.84</v>
      </c>
      <c r="U10">
        <v>175.59</v>
      </c>
      <c r="V10">
        <v>171.42</v>
      </c>
      <c r="W10">
        <v>169.95</v>
      </c>
      <c r="X10">
        <v>172.63</v>
      </c>
      <c r="Y10">
        <v>176.71</v>
      </c>
      <c r="Z10">
        <v>170.66</v>
      </c>
      <c r="AA10">
        <v>164.4</v>
      </c>
      <c r="AB10">
        <v>162.47</v>
      </c>
      <c r="AC10">
        <v>166.17</v>
      </c>
      <c r="AD10">
        <v>168.24</v>
      </c>
      <c r="AE10">
        <v>164.65</v>
      </c>
      <c r="AF10">
        <v>166.74</v>
      </c>
      <c r="AG10">
        <v>166.69</v>
      </c>
      <c r="AH10">
        <v>165.64</v>
      </c>
    </row>
    <row r="11" spans="1:34" x14ac:dyDescent="0.25">
      <c r="H11">
        <f t="shared" si="1"/>
        <v>4.8109322351179339E-2</v>
      </c>
      <c r="I11">
        <f t="shared" si="2"/>
        <v>-1.35738524736561E-2</v>
      </c>
      <c r="J11">
        <f t="shared" si="0"/>
        <v>1.955586754338718E-2</v>
      </c>
      <c r="K11">
        <f t="shared" si="3"/>
        <v>6.2511162707626616E-3</v>
      </c>
      <c r="M11">
        <v>1.35738524736561E-2</v>
      </c>
      <c r="N11">
        <v>106.84</v>
      </c>
      <c r="O11">
        <v>111.98</v>
      </c>
      <c r="P11">
        <v>110.46</v>
      </c>
      <c r="Q11">
        <v>113.93</v>
      </c>
      <c r="R11">
        <v>115.78</v>
      </c>
      <c r="S11">
        <v>114.24</v>
      </c>
      <c r="T11">
        <v>119.4</v>
      </c>
      <c r="U11">
        <v>116.07</v>
      </c>
      <c r="V11">
        <v>109.71</v>
      </c>
      <c r="W11">
        <v>110.5</v>
      </c>
      <c r="X11">
        <v>111.54</v>
      </c>
      <c r="Y11">
        <v>112.42</v>
      </c>
      <c r="Z11">
        <v>113.65</v>
      </c>
      <c r="AA11">
        <v>115</v>
      </c>
      <c r="AB11">
        <v>114.88</v>
      </c>
      <c r="AC11">
        <v>111.69</v>
      </c>
      <c r="AD11">
        <v>109.07</v>
      </c>
      <c r="AE11">
        <v>110.35</v>
      </c>
      <c r="AF11">
        <v>108.24</v>
      </c>
      <c r="AG11">
        <v>114.42</v>
      </c>
      <c r="AH11">
        <v>112.68</v>
      </c>
    </row>
    <row r="12" spans="1:34" x14ac:dyDescent="0.25">
      <c r="H12">
        <f t="shared" si="1"/>
        <v>7.437328225201971E-2</v>
      </c>
      <c r="I12">
        <f t="shared" si="2"/>
        <v>-1.279069767441865E-2</v>
      </c>
      <c r="J12">
        <f t="shared" si="0"/>
        <v>-2.326446727961054E-2</v>
      </c>
      <c r="K12">
        <f t="shared" si="3"/>
        <v>-3.6356589147286802E-2</v>
      </c>
      <c r="M12">
        <v>1.279069767441865E-2</v>
      </c>
      <c r="N12">
        <v>120.07</v>
      </c>
      <c r="O12">
        <v>129</v>
      </c>
      <c r="P12">
        <v>127.35</v>
      </c>
      <c r="Q12">
        <v>128.16</v>
      </c>
      <c r="R12">
        <v>129.97</v>
      </c>
      <c r="S12">
        <v>128.54</v>
      </c>
      <c r="T12">
        <v>125.01</v>
      </c>
      <c r="U12">
        <v>123.45</v>
      </c>
      <c r="V12">
        <v>121.82</v>
      </c>
      <c r="W12">
        <v>116.93</v>
      </c>
      <c r="X12">
        <v>119</v>
      </c>
      <c r="Y12">
        <v>120.72</v>
      </c>
      <c r="Z12">
        <v>124.31</v>
      </c>
      <c r="AA12">
        <v>120.61</v>
      </c>
      <c r="AB12">
        <v>120.08</v>
      </c>
      <c r="AC12">
        <v>123.34</v>
      </c>
      <c r="AD12">
        <v>120.6</v>
      </c>
      <c r="AE12">
        <v>119.85</v>
      </c>
      <c r="AF12">
        <v>122.82</v>
      </c>
      <c r="AG12">
        <v>124.6</v>
      </c>
      <c r="AH12">
        <v>124.31</v>
      </c>
    </row>
    <row r="13" spans="1:34" x14ac:dyDescent="0.25">
      <c r="H13">
        <f t="shared" si="1"/>
        <v>0.12747150500116305</v>
      </c>
      <c r="I13">
        <f t="shared" si="2"/>
        <v>-3.6448662402860758E-2</v>
      </c>
      <c r="J13">
        <f t="shared" si="0"/>
        <v>6.4939158988047238E-2</v>
      </c>
      <c r="K13">
        <f t="shared" si="3"/>
        <v>3.0946977511863007E-2</v>
      </c>
      <c r="M13">
        <v>3.6448662402860758E-2</v>
      </c>
      <c r="N13">
        <v>128.97</v>
      </c>
      <c r="O13">
        <v>145.41</v>
      </c>
      <c r="P13">
        <v>145.01</v>
      </c>
      <c r="Q13">
        <v>142.61000000000001</v>
      </c>
      <c r="R13">
        <v>140.11000000000001</v>
      </c>
      <c r="S13">
        <v>147.69</v>
      </c>
      <c r="T13">
        <v>143.91</v>
      </c>
      <c r="U13">
        <v>144.26</v>
      </c>
      <c r="V13">
        <v>149.07</v>
      </c>
      <c r="W13">
        <v>148.74</v>
      </c>
      <c r="X13">
        <v>147.05000000000001</v>
      </c>
      <c r="Y13">
        <v>147.53</v>
      </c>
      <c r="Z13">
        <v>146.03</v>
      </c>
      <c r="AA13">
        <v>143.82</v>
      </c>
      <c r="AB13">
        <v>145.93</v>
      </c>
      <c r="AC13">
        <v>144.08000000000001</v>
      </c>
      <c r="AD13">
        <v>143.83000000000001</v>
      </c>
      <c r="AE13">
        <v>147.16999999999999</v>
      </c>
      <c r="AF13">
        <v>151.26</v>
      </c>
      <c r="AG13">
        <v>149.97999999999999</v>
      </c>
      <c r="AH13">
        <v>149.91</v>
      </c>
    </row>
    <row r="14" spans="1:34" x14ac:dyDescent="0.25">
      <c r="H14">
        <f t="shared" si="1"/>
        <v>0.15220896485004834</v>
      </c>
      <c r="I14">
        <f t="shared" si="2"/>
        <v>-1.4740180987032361E-2</v>
      </c>
      <c r="J14">
        <f t="shared" si="0"/>
        <v>9.5869576567825909E-2</v>
      </c>
      <c r="K14">
        <f t="shared" si="3"/>
        <v>8.2563671984326972E-2</v>
      </c>
      <c r="M14">
        <v>1.4740180987032361E-2</v>
      </c>
      <c r="N14">
        <v>93.03</v>
      </c>
      <c r="O14">
        <v>107.19</v>
      </c>
      <c r="P14">
        <v>105.61</v>
      </c>
      <c r="Q14">
        <v>109.59</v>
      </c>
      <c r="R14">
        <v>110.95</v>
      </c>
      <c r="S14">
        <v>111.39</v>
      </c>
      <c r="T14">
        <v>111.06</v>
      </c>
      <c r="U14">
        <v>108.25</v>
      </c>
      <c r="V14">
        <v>106.36</v>
      </c>
      <c r="W14">
        <v>108.83</v>
      </c>
      <c r="X14">
        <v>115.79</v>
      </c>
      <c r="Y14">
        <v>113.41</v>
      </c>
      <c r="Z14">
        <v>113.74</v>
      </c>
      <c r="AA14">
        <v>112.18</v>
      </c>
      <c r="AB14">
        <v>112.03</v>
      </c>
      <c r="AC14">
        <v>111.04</v>
      </c>
      <c r="AD14">
        <v>110.66</v>
      </c>
      <c r="AE14">
        <v>113</v>
      </c>
      <c r="AF14">
        <v>115.91</v>
      </c>
      <c r="AG14">
        <v>115.95</v>
      </c>
      <c r="AH14">
        <v>116.04</v>
      </c>
    </row>
    <row r="15" spans="1:34" x14ac:dyDescent="0.25">
      <c r="H15">
        <f t="shared" si="1"/>
        <v>7.0010097610232191E-2</v>
      </c>
      <c r="I15">
        <f t="shared" si="2"/>
        <v>-2.4221453287197221E-2</v>
      </c>
      <c r="J15">
        <f t="shared" si="0"/>
        <v>7.3666829572529999E-2</v>
      </c>
      <c r="K15">
        <f t="shared" si="3"/>
        <v>5.1273985530040977E-2</v>
      </c>
      <c r="M15">
        <v>2.4221453287197221E-2</v>
      </c>
      <c r="N15">
        <v>59.42</v>
      </c>
      <c r="O15">
        <v>63.58</v>
      </c>
      <c r="P15">
        <v>62.69</v>
      </c>
      <c r="Q15">
        <v>62.04</v>
      </c>
      <c r="R15">
        <v>64.09</v>
      </c>
      <c r="S15">
        <v>64.349999999999994</v>
      </c>
      <c r="T15">
        <v>64.77</v>
      </c>
      <c r="U15">
        <v>65.400000000000006</v>
      </c>
      <c r="V15">
        <v>65.73</v>
      </c>
      <c r="W15">
        <v>65.44</v>
      </c>
      <c r="X15">
        <v>65.16</v>
      </c>
      <c r="Y15">
        <v>65.08</v>
      </c>
      <c r="Z15">
        <v>64.819999999999993</v>
      </c>
      <c r="AA15">
        <v>64.84</v>
      </c>
      <c r="AB15">
        <v>65.430000000000007</v>
      </c>
      <c r="AC15">
        <v>65.680000000000007</v>
      </c>
      <c r="AD15">
        <v>65.760000000000005</v>
      </c>
      <c r="AE15">
        <v>66.06</v>
      </c>
      <c r="AF15">
        <v>66.16</v>
      </c>
      <c r="AG15">
        <v>66.55</v>
      </c>
      <c r="AH15">
        <v>66.84</v>
      </c>
    </row>
    <row r="16" spans="1:34" x14ac:dyDescent="0.25">
      <c r="H16">
        <f t="shared" si="1"/>
        <v>1.4472361809045204E-2</v>
      </c>
      <c r="I16">
        <f t="shared" si="2"/>
        <v>-4.1608876560333043E-3</v>
      </c>
      <c r="J16">
        <f t="shared" si="0"/>
        <v>0.16889999607022702</v>
      </c>
      <c r="K16">
        <f t="shared" si="3"/>
        <v>0.16544481870418073</v>
      </c>
      <c r="M16">
        <v>4.1608876560333043E-3</v>
      </c>
      <c r="N16">
        <v>49.75</v>
      </c>
      <c r="O16">
        <v>50.47</v>
      </c>
      <c r="P16">
        <v>51.11</v>
      </c>
      <c r="Q16">
        <v>51.01</v>
      </c>
      <c r="R16">
        <v>50.82</v>
      </c>
      <c r="S16">
        <v>50.26</v>
      </c>
      <c r="T16">
        <v>50.31</v>
      </c>
      <c r="U16">
        <v>52.49</v>
      </c>
      <c r="V16">
        <v>53.01</v>
      </c>
      <c r="W16">
        <v>52.86</v>
      </c>
      <c r="X16">
        <v>53.17</v>
      </c>
      <c r="Y16">
        <v>54.97</v>
      </c>
      <c r="Z16">
        <v>55.23</v>
      </c>
      <c r="AA16">
        <v>56.74</v>
      </c>
      <c r="AB16">
        <v>55.64</v>
      </c>
      <c r="AC16">
        <v>56.7</v>
      </c>
      <c r="AD16">
        <v>56.95</v>
      </c>
      <c r="AE16">
        <v>57.51</v>
      </c>
      <c r="AF16">
        <v>57.71</v>
      </c>
      <c r="AG16">
        <v>57.39</v>
      </c>
      <c r="AH16">
        <v>58.82</v>
      </c>
    </row>
    <row r="17" spans="8:34" x14ac:dyDescent="0.25">
      <c r="H17">
        <f t="shared" si="1"/>
        <v>9.5038965976044782E-4</v>
      </c>
      <c r="I17">
        <f t="shared" si="2"/>
        <v>-3.0383592859855031E-3</v>
      </c>
      <c r="J17">
        <f t="shared" si="0"/>
        <v>5.4145656901672633E-2</v>
      </c>
      <c r="K17">
        <f t="shared" si="3"/>
        <v>5.1272312951006517E-2</v>
      </c>
      <c r="M17">
        <v>3.0383592859855031E-3</v>
      </c>
      <c r="N17">
        <v>52.61</v>
      </c>
      <c r="O17">
        <v>52.66</v>
      </c>
      <c r="P17">
        <v>52.5</v>
      </c>
      <c r="Q17">
        <v>52.81</v>
      </c>
      <c r="R17">
        <v>53</v>
      </c>
      <c r="S17">
        <v>53.04</v>
      </c>
      <c r="T17">
        <v>53.21</v>
      </c>
      <c r="U17">
        <v>53.74</v>
      </c>
      <c r="V17">
        <v>53.6</v>
      </c>
      <c r="W17">
        <v>53.29</v>
      </c>
      <c r="X17">
        <v>54.49</v>
      </c>
      <c r="Y17">
        <v>54.91</v>
      </c>
      <c r="Z17">
        <v>54.93</v>
      </c>
      <c r="AA17">
        <v>54.62</v>
      </c>
      <c r="AB17">
        <v>55.15</v>
      </c>
      <c r="AC17">
        <v>55.33</v>
      </c>
      <c r="AD17">
        <v>54.68</v>
      </c>
      <c r="AE17">
        <v>55.32</v>
      </c>
      <c r="AF17">
        <v>55.4</v>
      </c>
      <c r="AG17">
        <v>55.95</v>
      </c>
      <c r="AH17">
        <v>55.36</v>
      </c>
    </row>
    <row r="18" spans="8:34" x14ac:dyDescent="0.25">
      <c r="H18">
        <f t="shared" si="1"/>
        <v>9.0968945462526138E-2</v>
      </c>
      <c r="I18">
        <f t="shared" si="2"/>
        <v>-0.13136189901428291</v>
      </c>
      <c r="J18">
        <f t="shared" si="0"/>
        <v>0.12983265118334095</v>
      </c>
      <c r="K18">
        <f t="shared" si="3"/>
        <v>1.8105009052504499E-2</v>
      </c>
      <c r="M18">
        <v>0.13136189901428291</v>
      </c>
      <c r="N18">
        <v>91.13</v>
      </c>
      <c r="O18">
        <v>99.42</v>
      </c>
      <c r="P18">
        <v>93.87</v>
      </c>
      <c r="Q18">
        <v>95.34</v>
      </c>
      <c r="R18">
        <v>86.36</v>
      </c>
      <c r="S18">
        <v>88.73</v>
      </c>
      <c r="T18">
        <v>87.92</v>
      </c>
      <c r="U18">
        <v>87.06</v>
      </c>
      <c r="V18">
        <v>95.12</v>
      </c>
      <c r="W18">
        <v>94.24</v>
      </c>
      <c r="X18">
        <v>102.47</v>
      </c>
      <c r="Y18">
        <v>96.28</v>
      </c>
      <c r="Z18">
        <v>96.67</v>
      </c>
      <c r="AA18">
        <v>93.5</v>
      </c>
      <c r="AB18">
        <v>95.07</v>
      </c>
      <c r="AC18">
        <v>91.16</v>
      </c>
      <c r="AD18">
        <v>92.65</v>
      </c>
      <c r="AE18">
        <v>98.75</v>
      </c>
      <c r="AF18">
        <v>102.26</v>
      </c>
      <c r="AG18">
        <v>101.86</v>
      </c>
      <c r="AH18">
        <v>101.22</v>
      </c>
    </row>
    <row r="19" spans="8:34" x14ac:dyDescent="0.25">
      <c r="H19">
        <f t="shared" si="1"/>
        <v>5.1207398527145093E-2</v>
      </c>
      <c r="I19">
        <f t="shared" si="2"/>
        <v>-2.1831215379602531E-2</v>
      </c>
      <c r="J19">
        <f t="shared" si="0"/>
        <v>-1.434265080088557E-2</v>
      </c>
      <c r="K19">
        <f t="shared" si="3"/>
        <v>-3.6493971977842973E-2</v>
      </c>
      <c r="M19">
        <v>2.1831215379602531E-2</v>
      </c>
      <c r="N19">
        <v>116.78</v>
      </c>
      <c r="O19">
        <v>122.76</v>
      </c>
      <c r="P19">
        <v>120.08</v>
      </c>
      <c r="Q19">
        <v>123.6</v>
      </c>
      <c r="R19">
        <v>123.67</v>
      </c>
      <c r="S19">
        <v>128.22999999999999</v>
      </c>
      <c r="T19">
        <v>132.85</v>
      </c>
      <c r="U19">
        <v>125.77</v>
      </c>
      <c r="V19">
        <v>113.18</v>
      </c>
      <c r="W19">
        <v>114.27</v>
      </c>
      <c r="X19">
        <v>121.47</v>
      </c>
      <c r="Y19">
        <v>117.69</v>
      </c>
      <c r="Z19">
        <v>112.37</v>
      </c>
      <c r="AA19">
        <v>113.83</v>
      </c>
      <c r="AB19">
        <v>115.65</v>
      </c>
      <c r="AC19">
        <v>109.76</v>
      </c>
      <c r="AD19">
        <v>116.61</v>
      </c>
      <c r="AE19">
        <v>121.06</v>
      </c>
      <c r="AF19">
        <v>123.34</v>
      </c>
      <c r="AG19">
        <v>113.83</v>
      </c>
      <c r="AH19">
        <v>118.28</v>
      </c>
    </row>
    <row r="20" spans="8:34" x14ac:dyDescent="0.25">
      <c r="H20">
        <f t="shared" si="1"/>
        <v>0.13697219361482987</v>
      </c>
      <c r="I20">
        <f t="shared" si="2"/>
        <v>-1.449275362318826E-2</v>
      </c>
      <c r="J20">
        <f t="shared" si="0"/>
        <v>0.19817265280403273</v>
      </c>
      <c r="K20">
        <f t="shared" si="3"/>
        <v>0.18659420289855078</v>
      </c>
      <c r="M20">
        <v>1.449275362318826E-2</v>
      </c>
      <c r="N20">
        <v>9.7100000000000009</v>
      </c>
      <c r="O20">
        <v>11.04</v>
      </c>
      <c r="P20">
        <v>11.11</v>
      </c>
      <c r="Q20">
        <v>10.88</v>
      </c>
      <c r="R20">
        <v>11.13</v>
      </c>
      <c r="S20">
        <v>10.97</v>
      </c>
      <c r="T20">
        <v>10.93</v>
      </c>
      <c r="U20">
        <v>11.28</v>
      </c>
      <c r="V20">
        <v>11.59</v>
      </c>
      <c r="W20">
        <v>11.61</v>
      </c>
      <c r="X20">
        <v>11.95</v>
      </c>
      <c r="Y20">
        <v>12.13</v>
      </c>
      <c r="Z20">
        <v>11.95</v>
      </c>
      <c r="AA20">
        <v>12.23</v>
      </c>
      <c r="AB20">
        <v>12.45</v>
      </c>
      <c r="AC20">
        <v>12.82</v>
      </c>
      <c r="AD20">
        <v>12.82</v>
      </c>
      <c r="AE20">
        <v>13</v>
      </c>
      <c r="AF20">
        <v>12.99</v>
      </c>
      <c r="AG20">
        <v>12.98</v>
      </c>
      <c r="AH20">
        <v>13.1</v>
      </c>
    </row>
    <row r="21" spans="8:34" x14ac:dyDescent="0.25">
      <c r="H21">
        <f t="shared" si="1"/>
        <v>6.3465842481082793E-2</v>
      </c>
      <c r="I21">
        <f t="shared" si="2"/>
        <v>-5.2262364082778012E-2</v>
      </c>
      <c r="J21">
        <f t="shared" si="0"/>
        <v>4.5162022937178935E-2</v>
      </c>
      <c r="K21">
        <f t="shared" si="3"/>
        <v>-4.6099113093149647E-3</v>
      </c>
      <c r="M21">
        <v>5.2262364082778012E-2</v>
      </c>
      <c r="N21">
        <v>187.66</v>
      </c>
      <c r="O21">
        <v>199.57</v>
      </c>
      <c r="P21">
        <v>189.14</v>
      </c>
      <c r="Q21">
        <v>190.33</v>
      </c>
      <c r="R21">
        <v>199.73</v>
      </c>
      <c r="S21">
        <v>197.16</v>
      </c>
      <c r="T21">
        <v>203.55</v>
      </c>
      <c r="U21">
        <v>202.86</v>
      </c>
      <c r="V21">
        <v>197.54</v>
      </c>
      <c r="W21">
        <v>201.62</v>
      </c>
      <c r="X21">
        <v>210.25</v>
      </c>
      <c r="Y21">
        <v>209.49</v>
      </c>
      <c r="Z21">
        <v>207.39</v>
      </c>
      <c r="AA21">
        <v>212.17</v>
      </c>
      <c r="AB21">
        <v>212.61</v>
      </c>
      <c r="AC21">
        <v>205.56</v>
      </c>
      <c r="AD21">
        <v>201.37</v>
      </c>
      <c r="AE21">
        <v>204.94</v>
      </c>
      <c r="AF21">
        <v>200.56</v>
      </c>
      <c r="AG21">
        <v>200.75</v>
      </c>
      <c r="AH21">
        <v>198.65</v>
      </c>
    </row>
    <row r="22" spans="8:34" x14ac:dyDescent="0.25">
      <c r="H22">
        <f t="shared" si="1"/>
        <v>4.534313725490252E-3</v>
      </c>
      <c r="I22">
        <f t="shared" si="2"/>
        <v>-4.3918506770769727E-3</v>
      </c>
      <c r="J22">
        <f t="shared" si="0"/>
        <v>1.3482067167847309E-2</v>
      </c>
      <c r="K22">
        <f t="shared" si="3"/>
        <v>9.1496889105770404E-3</v>
      </c>
      <c r="M22">
        <v>4.3918506770769727E-3</v>
      </c>
      <c r="N22">
        <v>81.599999999999994</v>
      </c>
      <c r="O22">
        <v>81.97</v>
      </c>
      <c r="P22">
        <v>82.48</v>
      </c>
      <c r="Q22">
        <v>82.82</v>
      </c>
      <c r="R22">
        <v>82.06</v>
      </c>
      <c r="S22">
        <v>81.61</v>
      </c>
      <c r="T22">
        <v>81.680000000000007</v>
      </c>
      <c r="U22">
        <v>82.28</v>
      </c>
      <c r="V22">
        <v>81.93</v>
      </c>
      <c r="W22">
        <v>83.76</v>
      </c>
      <c r="X22">
        <v>83.65</v>
      </c>
      <c r="Y22">
        <v>83.18</v>
      </c>
      <c r="Z22">
        <v>83.85</v>
      </c>
      <c r="AA22">
        <v>83.41</v>
      </c>
      <c r="AB22">
        <v>83.48</v>
      </c>
      <c r="AC22">
        <v>83.17</v>
      </c>
      <c r="AD22">
        <v>82.2</v>
      </c>
      <c r="AE22">
        <v>82.76</v>
      </c>
      <c r="AF22">
        <v>83.68</v>
      </c>
      <c r="AG22">
        <v>83.51</v>
      </c>
      <c r="AH22">
        <v>82.72</v>
      </c>
    </row>
    <row r="23" spans="8:34" x14ac:dyDescent="0.25">
      <c r="H23">
        <f t="shared" si="1"/>
        <v>5.3882352941176451E-2</v>
      </c>
      <c r="I23">
        <f t="shared" si="2"/>
        <v>-0.1093994195132842</v>
      </c>
      <c r="J23">
        <f t="shared" si="0"/>
        <v>7.7149592594071434E-2</v>
      </c>
      <c r="K23">
        <f t="shared" si="3"/>
        <v>-2.2772940388479483E-2</v>
      </c>
      <c r="M23">
        <v>0.1093994195132842</v>
      </c>
      <c r="N23">
        <v>42.5</v>
      </c>
      <c r="O23">
        <v>44.79</v>
      </c>
      <c r="P23">
        <v>43.48</v>
      </c>
      <c r="Q23">
        <v>44.52</v>
      </c>
      <c r="R23">
        <v>42.06</v>
      </c>
      <c r="S23">
        <v>39.89</v>
      </c>
      <c r="T23">
        <v>41.09</v>
      </c>
      <c r="U23">
        <v>41.22</v>
      </c>
      <c r="V23">
        <v>46.37</v>
      </c>
      <c r="W23">
        <v>46.54</v>
      </c>
      <c r="X23">
        <v>48.29</v>
      </c>
      <c r="Y23">
        <v>46.13</v>
      </c>
      <c r="Z23">
        <v>46.17</v>
      </c>
      <c r="AA23">
        <v>47.62</v>
      </c>
      <c r="AB23">
        <v>46.43</v>
      </c>
      <c r="AC23">
        <v>45.53</v>
      </c>
      <c r="AD23">
        <v>45.7</v>
      </c>
      <c r="AE23">
        <v>43.4</v>
      </c>
      <c r="AF23">
        <v>41.41</v>
      </c>
      <c r="AG23">
        <v>43.91</v>
      </c>
      <c r="AH23">
        <v>43.77</v>
      </c>
    </row>
    <row r="24" spans="8:34" x14ac:dyDescent="0.25">
      <c r="H24">
        <f t="shared" si="1"/>
        <v>9.2750284104176697E-2</v>
      </c>
      <c r="I24">
        <f t="shared" si="2"/>
        <v>-2.2893368473537991E-2</v>
      </c>
      <c r="J24">
        <f t="shared" si="0"/>
        <v>-1.0843593788148878E-2</v>
      </c>
      <c r="K24">
        <f t="shared" si="3"/>
        <v>-3.3991025001780695E-2</v>
      </c>
      <c r="M24">
        <v>2.2893368473537991E-2</v>
      </c>
      <c r="N24">
        <v>64.236999999999995</v>
      </c>
      <c r="O24">
        <v>70.194999999999993</v>
      </c>
      <c r="P24">
        <v>72.126000000000005</v>
      </c>
      <c r="Q24">
        <v>71.849000000000004</v>
      </c>
      <c r="R24">
        <v>71.59</v>
      </c>
      <c r="S24">
        <v>68.587999999999994</v>
      </c>
      <c r="T24">
        <v>69.335999999999999</v>
      </c>
      <c r="U24">
        <v>69.046000000000006</v>
      </c>
      <c r="V24">
        <v>70.536000000000001</v>
      </c>
      <c r="W24">
        <v>69.599999999999994</v>
      </c>
      <c r="X24">
        <v>68.605000000000004</v>
      </c>
      <c r="Y24">
        <v>68.638999999999996</v>
      </c>
      <c r="Z24">
        <v>65.197000000000003</v>
      </c>
      <c r="AA24">
        <v>66.72</v>
      </c>
      <c r="AB24">
        <v>65.582999999999998</v>
      </c>
      <c r="AC24">
        <v>64.629000000000005</v>
      </c>
      <c r="AD24">
        <v>64.855999999999995</v>
      </c>
      <c r="AE24">
        <v>65.293999999999997</v>
      </c>
      <c r="AF24">
        <v>66.924000000000007</v>
      </c>
      <c r="AG24">
        <v>66.682000000000002</v>
      </c>
      <c r="AH24">
        <v>67.808999999999997</v>
      </c>
    </row>
    <row r="25" spans="8:34" x14ac:dyDescent="0.25">
      <c r="H25">
        <f t="shared" si="1"/>
        <v>4.908128481556414E-2</v>
      </c>
      <c r="I25">
        <f t="shared" si="2"/>
        <v>-3.6455856712632249E-3</v>
      </c>
      <c r="J25">
        <f t="shared" si="0"/>
        <v>-6.6750007786169963E-2</v>
      </c>
      <c r="K25">
        <f t="shared" si="3"/>
        <v>-7.0639826702594166E-2</v>
      </c>
      <c r="M25">
        <v>3.6455856712632249E-3</v>
      </c>
      <c r="N25">
        <v>36.082999999999998</v>
      </c>
      <c r="O25">
        <v>37.853999999999999</v>
      </c>
      <c r="P25">
        <v>37.716000000000001</v>
      </c>
      <c r="Q25">
        <v>38.140999999999998</v>
      </c>
      <c r="R25">
        <v>38.496000000000002</v>
      </c>
      <c r="S25">
        <v>38.347000000000001</v>
      </c>
      <c r="T25">
        <v>37.780999999999999</v>
      </c>
      <c r="U25">
        <v>37.244</v>
      </c>
      <c r="V25">
        <v>37.576000000000001</v>
      </c>
      <c r="W25">
        <v>36.901000000000003</v>
      </c>
      <c r="X25">
        <v>38.152000000000001</v>
      </c>
      <c r="Y25">
        <v>37.701999999999998</v>
      </c>
      <c r="Z25">
        <v>37.363999999999997</v>
      </c>
      <c r="AA25">
        <v>37.908000000000001</v>
      </c>
      <c r="AB25">
        <v>37.457000000000001</v>
      </c>
      <c r="AC25">
        <v>37.219000000000001</v>
      </c>
      <c r="AD25">
        <v>35.85</v>
      </c>
      <c r="AE25">
        <v>35.344000000000001</v>
      </c>
      <c r="AF25">
        <v>35.101999999999997</v>
      </c>
      <c r="AG25">
        <v>35.25</v>
      </c>
      <c r="AH25">
        <v>35.18</v>
      </c>
    </row>
    <row r="26" spans="8:34" x14ac:dyDescent="0.25">
      <c r="H26">
        <f t="shared" si="1"/>
        <v>4.0187541862022752E-2</v>
      </c>
      <c r="I26">
        <f t="shared" si="2"/>
        <v>-4.1532517707662572E-2</v>
      </c>
      <c r="J26">
        <f t="shared" si="0"/>
        <v>-7.3134833645616251E-2</v>
      </c>
      <c r="K26">
        <f t="shared" si="3"/>
        <v>-0.11783644558918224</v>
      </c>
      <c r="M26">
        <v>4.1532517707662572E-2</v>
      </c>
      <c r="N26">
        <v>29.86</v>
      </c>
      <c r="O26">
        <v>31.06</v>
      </c>
      <c r="P26">
        <v>30.3</v>
      </c>
      <c r="Q26">
        <v>29.77</v>
      </c>
      <c r="R26">
        <v>30.65</v>
      </c>
      <c r="S26">
        <v>31.24</v>
      </c>
      <c r="T26">
        <v>30.99</v>
      </c>
      <c r="U26">
        <v>30.77</v>
      </c>
      <c r="V26">
        <v>30.1</v>
      </c>
      <c r="W26">
        <v>29.97</v>
      </c>
      <c r="X26">
        <v>28.86</v>
      </c>
      <c r="Y26">
        <v>28.95</v>
      </c>
      <c r="Z26">
        <v>29.8</v>
      </c>
      <c r="AA26">
        <v>29.22</v>
      </c>
      <c r="AB26">
        <v>28.87</v>
      </c>
      <c r="AC26">
        <v>29.68</v>
      </c>
      <c r="AD26">
        <v>29.93</v>
      </c>
      <c r="AE26">
        <v>30.28</v>
      </c>
      <c r="AF26">
        <v>29.51</v>
      </c>
      <c r="AG26">
        <v>29</v>
      </c>
      <c r="AH26">
        <v>27.4</v>
      </c>
    </row>
    <row r="27" spans="8:34" x14ac:dyDescent="0.25">
      <c r="H27">
        <f t="shared" si="1"/>
        <v>0.10658545869813478</v>
      </c>
      <c r="I27">
        <f t="shared" si="2"/>
        <v>-5.779153766769865E-2</v>
      </c>
      <c r="J27">
        <f t="shared" si="0"/>
        <v>6.3202838030546507E-2</v>
      </c>
      <c r="K27">
        <f t="shared" si="3"/>
        <v>9.2879256965944131E-3</v>
      </c>
      <c r="M27">
        <v>5.779153766769865E-2</v>
      </c>
      <c r="N27">
        <v>26.27</v>
      </c>
      <c r="O27">
        <v>29.07</v>
      </c>
      <c r="P27">
        <v>28.43</v>
      </c>
      <c r="Q27">
        <v>28.3</v>
      </c>
      <c r="R27">
        <v>27.42</v>
      </c>
      <c r="S27">
        <v>27.39</v>
      </c>
      <c r="T27">
        <v>28.2</v>
      </c>
      <c r="U27">
        <v>28.41</v>
      </c>
      <c r="V27">
        <v>28.48</v>
      </c>
      <c r="W27">
        <v>27.52</v>
      </c>
      <c r="X27">
        <v>29.76</v>
      </c>
      <c r="Y27">
        <v>30.43</v>
      </c>
      <c r="Z27">
        <v>30.35</v>
      </c>
      <c r="AA27">
        <v>30.71</v>
      </c>
      <c r="AB27">
        <v>29.53</v>
      </c>
      <c r="AC27">
        <v>29.89</v>
      </c>
      <c r="AD27">
        <v>29.87</v>
      </c>
      <c r="AE27">
        <v>28.94</v>
      </c>
      <c r="AF27">
        <v>29.82</v>
      </c>
      <c r="AG27">
        <v>29.67</v>
      </c>
      <c r="AH27">
        <v>29.34</v>
      </c>
    </row>
    <row r="28" spans="8:34" x14ac:dyDescent="0.25">
      <c r="H28">
        <f t="shared" si="1"/>
        <v>3.7262872628726095E-3</v>
      </c>
      <c r="I28">
        <f t="shared" si="2"/>
        <v>-8.606142423219677E-3</v>
      </c>
      <c r="J28">
        <f t="shared" si="0"/>
        <v>5.4036485993469413E-2</v>
      </c>
      <c r="K28">
        <f t="shared" si="3"/>
        <v>4.589942625717177E-2</v>
      </c>
      <c r="M28">
        <v>8.606142423219677E-3</v>
      </c>
      <c r="N28">
        <v>59.04</v>
      </c>
      <c r="O28">
        <v>59.26</v>
      </c>
      <c r="P28">
        <v>59.47</v>
      </c>
      <c r="Q28">
        <v>58.75</v>
      </c>
      <c r="R28">
        <v>61.8</v>
      </c>
      <c r="S28">
        <v>59.98</v>
      </c>
      <c r="T28">
        <v>57.47</v>
      </c>
      <c r="U28">
        <v>57.99</v>
      </c>
      <c r="V28">
        <v>58.75</v>
      </c>
      <c r="W28">
        <v>59.18</v>
      </c>
      <c r="X28">
        <v>59.17</v>
      </c>
      <c r="Y28">
        <v>59.67</v>
      </c>
      <c r="Z28">
        <v>60.13</v>
      </c>
      <c r="AA28">
        <v>58.39</v>
      </c>
      <c r="AB28">
        <v>57.74</v>
      </c>
      <c r="AC28">
        <v>59.08</v>
      </c>
      <c r="AD28">
        <v>58.28</v>
      </c>
      <c r="AE28">
        <v>59.92</v>
      </c>
      <c r="AF28">
        <v>60.29</v>
      </c>
      <c r="AG28">
        <v>63.1</v>
      </c>
      <c r="AH28">
        <v>61.98</v>
      </c>
    </row>
    <row r="29" spans="8:34" x14ac:dyDescent="0.25">
      <c r="H29">
        <f t="shared" si="1"/>
        <v>8.0987937966685894E-2</v>
      </c>
      <c r="I29">
        <f t="shared" si="2"/>
        <v>-2.1253985122209958E-3</v>
      </c>
      <c r="J29">
        <f t="shared" si="0"/>
        <v>3.3227138696369465E-2</v>
      </c>
      <c r="K29">
        <f t="shared" si="3"/>
        <v>3.1172511512575239E-2</v>
      </c>
      <c r="M29">
        <v>2.1253985122209958E-3</v>
      </c>
      <c r="N29">
        <v>52.23</v>
      </c>
      <c r="O29">
        <v>56.46</v>
      </c>
      <c r="P29">
        <v>56.76</v>
      </c>
      <c r="Q29">
        <v>56.34</v>
      </c>
      <c r="R29">
        <v>56.6</v>
      </c>
      <c r="S29">
        <v>56.53</v>
      </c>
      <c r="T29">
        <v>56.51</v>
      </c>
      <c r="U29">
        <v>57.61</v>
      </c>
      <c r="V29">
        <v>57.55</v>
      </c>
      <c r="W29">
        <v>57.6</v>
      </c>
      <c r="X29">
        <v>58.05</v>
      </c>
      <c r="Y29">
        <v>58.27</v>
      </c>
      <c r="Z29">
        <v>58.35</v>
      </c>
      <c r="AA29">
        <v>58.2</v>
      </c>
      <c r="AB29">
        <v>57.89</v>
      </c>
      <c r="AC29">
        <v>57.81</v>
      </c>
      <c r="AD29">
        <v>57.96</v>
      </c>
      <c r="AE29">
        <v>58.25</v>
      </c>
      <c r="AF29">
        <v>58.35</v>
      </c>
      <c r="AG29">
        <v>57.9</v>
      </c>
      <c r="AH29">
        <v>58.22</v>
      </c>
    </row>
    <row r="30" spans="8:34" x14ac:dyDescent="0.25">
      <c r="H30">
        <f t="shared" si="1"/>
        <v>3.1144211238997865E-2</v>
      </c>
      <c r="I30">
        <f t="shared" si="2"/>
        <v>-6.3471219085138794E-3</v>
      </c>
      <c r="J30">
        <f t="shared" si="0"/>
        <v>2.4792389604383777E-2</v>
      </c>
      <c r="K30">
        <f t="shared" si="3"/>
        <v>1.8603633180126974E-2</v>
      </c>
      <c r="M30">
        <v>6.3471219085138794E-3</v>
      </c>
      <c r="N30">
        <v>44.31</v>
      </c>
      <c r="O30">
        <v>45.69</v>
      </c>
      <c r="P30">
        <v>45.4</v>
      </c>
      <c r="Q30">
        <v>47.76</v>
      </c>
      <c r="R30">
        <v>46.88</v>
      </c>
      <c r="S30">
        <v>48.22</v>
      </c>
      <c r="T30">
        <v>47.11</v>
      </c>
      <c r="U30">
        <v>47.97</v>
      </c>
      <c r="V30">
        <v>47.25</v>
      </c>
      <c r="W30">
        <v>48.72</v>
      </c>
      <c r="X30">
        <v>48.99</v>
      </c>
      <c r="Y30">
        <v>48.11</v>
      </c>
      <c r="Z30">
        <v>46.65</v>
      </c>
      <c r="AA30">
        <v>47.39</v>
      </c>
      <c r="AB30">
        <v>47.09</v>
      </c>
      <c r="AC30">
        <v>48.11</v>
      </c>
      <c r="AD30">
        <v>48.83</v>
      </c>
      <c r="AE30">
        <v>48</v>
      </c>
      <c r="AF30">
        <v>47.39</v>
      </c>
      <c r="AG30">
        <v>47.03</v>
      </c>
      <c r="AH30">
        <v>46.54</v>
      </c>
    </row>
    <row r="31" spans="8:34" x14ac:dyDescent="0.25">
      <c r="H31">
        <f t="shared" si="1"/>
        <v>7.3760580411124474E-2</v>
      </c>
      <c r="I31">
        <f t="shared" si="2"/>
        <v>-6.756756756757013E-4</v>
      </c>
      <c r="J31">
        <f t="shared" si="0"/>
        <v>8.5527757487217533E-3</v>
      </c>
      <c r="K31">
        <f t="shared" si="3"/>
        <v>7.8828828828829151E-3</v>
      </c>
      <c r="M31">
        <v>6.756756756757013E-4</v>
      </c>
      <c r="N31">
        <v>41.35</v>
      </c>
      <c r="O31">
        <v>44.4</v>
      </c>
      <c r="P31">
        <v>44.37</v>
      </c>
      <c r="Q31">
        <v>45.49</v>
      </c>
      <c r="R31">
        <v>46.71</v>
      </c>
      <c r="S31">
        <v>47.1</v>
      </c>
      <c r="T31">
        <v>46.34</v>
      </c>
      <c r="U31">
        <v>46.7</v>
      </c>
      <c r="V31">
        <v>46.78</v>
      </c>
      <c r="W31">
        <v>46.7</v>
      </c>
      <c r="X31">
        <v>46.3</v>
      </c>
      <c r="Y31">
        <v>45.58</v>
      </c>
      <c r="Z31">
        <v>45.75</v>
      </c>
      <c r="AA31">
        <v>45.86</v>
      </c>
      <c r="AB31">
        <v>45.46</v>
      </c>
      <c r="AC31">
        <v>45.65</v>
      </c>
      <c r="AD31">
        <v>44.63</v>
      </c>
      <c r="AE31">
        <v>44.62</v>
      </c>
      <c r="AF31">
        <v>44.94</v>
      </c>
      <c r="AG31">
        <v>44.65</v>
      </c>
      <c r="AH31">
        <v>44.75</v>
      </c>
    </row>
    <row r="32" spans="8:34" x14ac:dyDescent="0.25">
      <c r="H32">
        <f t="shared" si="1"/>
        <v>8.9941458222458803E-2</v>
      </c>
      <c r="I32">
        <f t="shared" si="2"/>
        <v>-6.4625459558823534E-3</v>
      </c>
      <c r="J32">
        <f t="shared" si="0"/>
        <v>-3.4700756666982122E-2</v>
      </c>
      <c r="K32">
        <f t="shared" si="3"/>
        <v>-4.1389016544117717E-2</v>
      </c>
      <c r="M32">
        <v>6.4625459558823534E-3</v>
      </c>
      <c r="N32">
        <v>319.43</v>
      </c>
      <c r="O32">
        <v>348.16</v>
      </c>
      <c r="P32">
        <v>345.91</v>
      </c>
      <c r="Q32">
        <v>346.89</v>
      </c>
      <c r="R32">
        <v>353.8</v>
      </c>
      <c r="S32">
        <v>353.71</v>
      </c>
      <c r="T32">
        <v>353.35</v>
      </c>
      <c r="U32">
        <v>351.52</v>
      </c>
      <c r="V32">
        <v>342</v>
      </c>
      <c r="W32">
        <v>342.66</v>
      </c>
      <c r="X32">
        <v>328.51</v>
      </c>
      <c r="Y32">
        <v>327.88</v>
      </c>
      <c r="Z32">
        <v>329.19</v>
      </c>
      <c r="AA32">
        <v>322.45</v>
      </c>
      <c r="AB32">
        <v>317.55</v>
      </c>
      <c r="AC32">
        <v>322.35000000000002</v>
      </c>
      <c r="AD32">
        <v>319.97000000000003</v>
      </c>
      <c r="AE32">
        <v>328.54</v>
      </c>
      <c r="AF32">
        <v>328</v>
      </c>
      <c r="AG32">
        <v>334.02</v>
      </c>
      <c r="AH32">
        <v>333.75</v>
      </c>
    </row>
    <row r="33" spans="8:34" x14ac:dyDescent="0.25">
      <c r="H33">
        <f t="shared" si="1"/>
        <v>5.9826817108370386E-2</v>
      </c>
      <c r="I33">
        <f t="shared" si="2"/>
        <v>-2.3619707848477261E-2</v>
      </c>
      <c r="J33">
        <f t="shared" si="0"/>
        <v>0.25029565597763964</v>
      </c>
      <c r="K33">
        <f t="shared" si="3"/>
        <v>0.23273087397870762</v>
      </c>
      <c r="M33">
        <v>2.3619707848477261E-2</v>
      </c>
      <c r="N33">
        <v>190.55</v>
      </c>
      <c r="O33">
        <v>201.95</v>
      </c>
      <c r="P33">
        <v>197.18</v>
      </c>
      <c r="Q33">
        <v>202.23</v>
      </c>
      <c r="R33">
        <v>210.88</v>
      </c>
      <c r="S33">
        <v>220.53</v>
      </c>
      <c r="T33">
        <v>228.1</v>
      </c>
      <c r="U33">
        <v>231.68</v>
      </c>
      <c r="V33">
        <v>232.32</v>
      </c>
      <c r="W33">
        <v>223.73</v>
      </c>
      <c r="X33">
        <v>233.51</v>
      </c>
      <c r="Y33">
        <v>233.26</v>
      </c>
      <c r="Z33">
        <v>236.1</v>
      </c>
      <c r="AA33">
        <v>241.78</v>
      </c>
      <c r="AB33">
        <v>241.84</v>
      </c>
      <c r="AC33">
        <v>240.34</v>
      </c>
      <c r="AD33">
        <v>243.75</v>
      </c>
      <c r="AE33">
        <v>242.57</v>
      </c>
      <c r="AF33">
        <v>250.24</v>
      </c>
      <c r="AG33">
        <v>250.17</v>
      </c>
      <c r="AH33">
        <v>248.95</v>
      </c>
    </row>
    <row r="34" spans="8:34" x14ac:dyDescent="0.25">
      <c r="H34">
        <f t="shared" si="1"/>
        <v>7.6001409608833545E-2</v>
      </c>
      <c r="I34">
        <f t="shared" si="2"/>
        <v>-6.5502183406100515E-4</v>
      </c>
      <c r="J34">
        <f t="shared" ref="J34:J66" si="4">($AH34 - $O34*(1 - $M34))/$O34*(1 - $M34)</f>
        <v>5.2258323639900003E-2</v>
      </c>
      <c r="K34">
        <f t="shared" si="3"/>
        <v>5.1637554585152887E-2</v>
      </c>
      <c r="M34">
        <v>6.5502183406100515E-4</v>
      </c>
      <c r="N34">
        <v>85.13</v>
      </c>
      <c r="O34">
        <v>91.6</v>
      </c>
      <c r="P34">
        <v>91.54</v>
      </c>
      <c r="Q34">
        <v>94.92</v>
      </c>
      <c r="R34">
        <v>93.29</v>
      </c>
      <c r="S34">
        <v>92.51</v>
      </c>
      <c r="T34">
        <v>95.05</v>
      </c>
      <c r="U34">
        <v>96.51</v>
      </c>
      <c r="V34">
        <v>97.05</v>
      </c>
      <c r="W34">
        <v>95.28</v>
      </c>
      <c r="X34">
        <v>92.29</v>
      </c>
      <c r="Y34">
        <v>93.42</v>
      </c>
      <c r="Z34">
        <v>92.32</v>
      </c>
      <c r="AA34">
        <v>94.44</v>
      </c>
      <c r="AB34">
        <v>96.9</v>
      </c>
      <c r="AC34">
        <v>92.33</v>
      </c>
      <c r="AD34">
        <v>94.48</v>
      </c>
      <c r="AE34">
        <v>94.74</v>
      </c>
      <c r="AF34">
        <v>94.31</v>
      </c>
      <c r="AG34">
        <v>95.83</v>
      </c>
      <c r="AH34">
        <v>96.33</v>
      </c>
    </row>
    <row r="35" spans="8:34" x14ac:dyDescent="0.25">
      <c r="H35">
        <f t="shared" si="1"/>
        <v>4.3093270365997659E-2</v>
      </c>
      <c r="I35">
        <f t="shared" si="2"/>
        <v>-2.4335031126202781E-2</v>
      </c>
      <c r="J35">
        <f t="shared" si="4"/>
        <v>2.3742837386289524E-2</v>
      </c>
      <c r="K35">
        <f t="shared" si="3"/>
        <v>0</v>
      </c>
      <c r="M35">
        <v>2.4335031126202781E-2</v>
      </c>
      <c r="N35">
        <v>16.940000000000001</v>
      </c>
      <c r="O35">
        <v>17.670000000000002</v>
      </c>
      <c r="P35">
        <v>17.37</v>
      </c>
      <c r="Q35">
        <v>17.239999999999998</v>
      </c>
      <c r="R35">
        <v>17.78</v>
      </c>
      <c r="S35">
        <v>17.59</v>
      </c>
      <c r="T35">
        <v>17.53</v>
      </c>
      <c r="U35">
        <v>17.809999999999999</v>
      </c>
      <c r="V35">
        <v>17.72</v>
      </c>
      <c r="W35">
        <v>17.84</v>
      </c>
      <c r="X35">
        <v>17.260000000000002</v>
      </c>
      <c r="Y35">
        <v>17.45</v>
      </c>
      <c r="Z35">
        <v>17.739999999999998</v>
      </c>
      <c r="AA35">
        <v>17.54</v>
      </c>
      <c r="AB35">
        <v>17.41</v>
      </c>
      <c r="AC35">
        <v>17.329999999999998</v>
      </c>
      <c r="AD35">
        <v>17.45</v>
      </c>
      <c r="AE35">
        <v>17.52</v>
      </c>
      <c r="AF35">
        <v>17.54</v>
      </c>
      <c r="AG35">
        <v>17.57</v>
      </c>
      <c r="AH35">
        <v>17.670000000000002</v>
      </c>
    </row>
    <row r="36" spans="8:34" x14ac:dyDescent="0.25">
      <c r="H36">
        <f t="shared" si="1"/>
        <v>1.5141955835962159E-2</v>
      </c>
      <c r="I36">
        <f t="shared" si="2"/>
        <v>-1.6159105034182709E-2</v>
      </c>
      <c r="J36">
        <f t="shared" si="4"/>
        <v>-1.345214399580363E-2</v>
      </c>
      <c r="K36">
        <f t="shared" si="3"/>
        <v>-2.9832193909260438E-2</v>
      </c>
      <c r="M36">
        <v>1.6159105034182709E-2</v>
      </c>
      <c r="N36">
        <v>15.85</v>
      </c>
      <c r="O36">
        <v>16.09</v>
      </c>
      <c r="P36">
        <v>16.03</v>
      </c>
      <c r="Q36">
        <v>15.94</v>
      </c>
      <c r="R36">
        <v>15.84</v>
      </c>
      <c r="S36">
        <v>15.83</v>
      </c>
      <c r="T36">
        <v>16.39</v>
      </c>
      <c r="U36">
        <v>16.27</v>
      </c>
      <c r="V36">
        <v>16.02</v>
      </c>
      <c r="W36">
        <v>16</v>
      </c>
      <c r="X36">
        <v>16.07</v>
      </c>
      <c r="Y36">
        <v>16.12</v>
      </c>
      <c r="Z36">
        <v>16.25</v>
      </c>
      <c r="AA36">
        <v>15.7</v>
      </c>
      <c r="AB36">
        <v>15.85</v>
      </c>
      <c r="AC36">
        <v>15.91</v>
      </c>
      <c r="AD36">
        <v>15.9</v>
      </c>
      <c r="AE36">
        <v>15.73</v>
      </c>
      <c r="AF36">
        <v>15.7</v>
      </c>
      <c r="AG36">
        <v>15.74</v>
      </c>
      <c r="AH36">
        <v>15.61</v>
      </c>
    </row>
    <row r="37" spans="8:34" x14ac:dyDescent="0.25">
      <c r="H37">
        <f t="shared" si="1"/>
        <v>0.10778443113772465</v>
      </c>
      <c r="I37">
        <f t="shared" si="2"/>
        <v>-3.3783783783784258E-3</v>
      </c>
      <c r="J37">
        <f t="shared" si="4"/>
        <v>-2.8955898466033581E-2</v>
      </c>
      <c r="K37">
        <f t="shared" si="3"/>
        <v>-3.2432432432432462E-2</v>
      </c>
      <c r="M37">
        <v>3.3783783783784258E-3</v>
      </c>
      <c r="N37">
        <v>13.36</v>
      </c>
      <c r="O37">
        <v>14.8</v>
      </c>
      <c r="P37">
        <v>14.75</v>
      </c>
      <c r="Q37">
        <v>14.81</v>
      </c>
      <c r="R37">
        <v>14.69</v>
      </c>
      <c r="S37">
        <v>14.66</v>
      </c>
      <c r="T37">
        <v>14.48</v>
      </c>
      <c r="U37">
        <v>14.38</v>
      </c>
      <c r="V37">
        <v>14.34</v>
      </c>
      <c r="W37">
        <v>13.98</v>
      </c>
      <c r="X37">
        <v>14.02</v>
      </c>
      <c r="Y37">
        <v>14.03</v>
      </c>
      <c r="Z37">
        <v>14.06</v>
      </c>
      <c r="AA37">
        <v>14.37</v>
      </c>
      <c r="AB37">
        <v>14.25</v>
      </c>
      <c r="AC37">
        <v>14.35</v>
      </c>
      <c r="AD37">
        <v>14.17</v>
      </c>
      <c r="AE37">
        <v>14.31</v>
      </c>
      <c r="AF37">
        <v>14.26</v>
      </c>
      <c r="AG37">
        <v>14.49</v>
      </c>
      <c r="AH37">
        <v>14.32</v>
      </c>
    </row>
    <row r="38" spans="8:34" x14ac:dyDescent="0.25">
      <c r="H38">
        <f t="shared" si="1"/>
        <v>6.0040218328066539E-2</v>
      </c>
      <c r="I38">
        <f t="shared" si="2"/>
        <v>-4.2547425474254753E-2</v>
      </c>
      <c r="J38">
        <f t="shared" si="4"/>
        <v>3.7234266787112377E-2</v>
      </c>
      <c r="K38">
        <f t="shared" si="3"/>
        <v>-3.6585365853658001E-3</v>
      </c>
      <c r="M38">
        <v>4.2547425474254753E-2</v>
      </c>
      <c r="N38">
        <v>34.81</v>
      </c>
      <c r="O38">
        <v>36.9</v>
      </c>
      <c r="P38">
        <v>35.465000000000003</v>
      </c>
      <c r="Q38">
        <v>35.450000000000003</v>
      </c>
      <c r="R38">
        <v>35.33</v>
      </c>
      <c r="S38">
        <v>35.39</v>
      </c>
      <c r="T38">
        <v>35.950000000000003</v>
      </c>
      <c r="U38">
        <v>35.854999999999997</v>
      </c>
      <c r="V38">
        <v>35.840000000000003</v>
      </c>
      <c r="W38">
        <v>36.24</v>
      </c>
      <c r="X38">
        <v>36.520000000000003</v>
      </c>
      <c r="Y38">
        <v>36.354999999999997</v>
      </c>
      <c r="Z38">
        <v>36.414999999999999</v>
      </c>
      <c r="AA38">
        <v>36.564999999999998</v>
      </c>
      <c r="AB38">
        <v>36.26</v>
      </c>
      <c r="AC38">
        <v>36.82</v>
      </c>
      <c r="AD38">
        <v>36.505000000000003</v>
      </c>
      <c r="AE38">
        <v>36.65</v>
      </c>
      <c r="AF38">
        <v>36.96</v>
      </c>
      <c r="AG38">
        <v>36.92</v>
      </c>
      <c r="AH38">
        <v>36.765000000000001</v>
      </c>
    </row>
    <row r="39" spans="8:34" x14ac:dyDescent="0.25">
      <c r="H39">
        <f t="shared" si="1"/>
        <v>7.063393960798163E-2</v>
      </c>
      <c r="I39">
        <f t="shared" si="2"/>
        <v>-4.6181758205509011E-3</v>
      </c>
      <c r="J39">
        <f t="shared" si="4"/>
        <v>3.1521245298112219E-2</v>
      </c>
      <c r="K39">
        <f t="shared" si="3"/>
        <v>2.7049315520369464E-2</v>
      </c>
      <c r="M39">
        <v>4.6181758205509011E-3</v>
      </c>
      <c r="N39">
        <v>28.315000000000001</v>
      </c>
      <c r="O39">
        <v>30.315000000000001</v>
      </c>
      <c r="P39">
        <v>30.175000000000001</v>
      </c>
      <c r="Q39">
        <v>30.385000000000002</v>
      </c>
      <c r="R39">
        <v>30.254999999999999</v>
      </c>
      <c r="S39">
        <v>30.605</v>
      </c>
      <c r="T39">
        <v>30.414999999999999</v>
      </c>
      <c r="U39">
        <v>30.475000000000001</v>
      </c>
      <c r="V39">
        <v>30.614999999999998</v>
      </c>
      <c r="W39">
        <v>30.65</v>
      </c>
      <c r="X39">
        <v>30.635000000000002</v>
      </c>
      <c r="Y39">
        <v>30.7</v>
      </c>
      <c r="Z39">
        <v>30.51</v>
      </c>
      <c r="AA39">
        <v>30.565000000000001</v>
      </c>
      <c r="AB39">
        <v>30.79</v>
      </c>
      <c r="AC39">
        <v>30.8</v>
      </c>
      <c r="AD39">
        <v>30.715</v>
      </c>
      <c r="AE39">
        <v>30.954999999999998</v>
      </c>
      <c r="AF39">
        <v>31.4</v>
      </c>
      <c r="AG39">
        <v>31.344999999999999</v>
      </c>
      <c r="AH39">
        <v>31.135000000000002</v>
      </c>
    </row>
    <row r="40" spans="8:34" x14ac:dyDescent="0.25">
      <c r="H40">
        <f t="shared" si="1"/>
        <v>5.0463942699007372E-3</v>
      </c>
      <c r="I40">
        <f t="shared" si="2"/>
        <v>-4.1302235179786269E-2</v>
      </c>
      <c r="J40">
        <f t="shared" si="4"/>
        <v>0.17903766161932402</v>
      </c>
      <c r="K40">
        <f t="shared" si="3"/>
        <v>0.14544865565273724</v>
      </c>
      <c r="M40">
        <v>4.1302235179786269E-2</v>
      </c>
      <c r="N40">
        <v>61.43</v>
      </c>
      <c r="O40">
        <v>61.74</v>
      </c>
      <c r="P40">
        <v>60.11</v>
      </c>
      <c r="Q40">
        <v>59.19</v>
      </c>
      <c r="R40">
        <v>63.19</v>
      </c>
      <c r="S40">
        <v>65.47</v>
      </c>
      <c r="T40">
        <v>67.09</v>
      </c>
      <c r="U40">
        <v>63.83</v>
      </c>
      <c r="V40">
        <v>72.790000000000006</v>
      </c>
      <c r="W40">
        <v>75.05</v>
      </c>
      <c r="X40">
        <v>72.83</v>
      </c>
      <c r="Y40">
        <v>74.3</v>
      </c>
      <c r="Z40">
        <v>70.290000000000006</v>
      </c>
      <c r="AA40">
        <v>71.11</v>
      </c>
      <c r="AB40">
        <v>72.459999999999994</v>
      </c>
      <c r="AC40">
        <v>71.150000000000006</v>
      </c>
      <c r="AD40">
        <v>73.739999999999995</v>
      </c>
      <c r="AE40">
        <v>74</v>
      </c>
      <c r="AF40">
        <v>73.400000000000006</v>
      </c>
      <c r="AG40">
        <v>69.959999999999994</v>
      </c>
      <c r="AH40">
        <v>70.72</v>
      </c>
    </row>
    <row r="41" spans="8:34" x14ac:dyDescent="0.25">
      <c r="H41">
        <f t="shared" si="1"/>
        <v>1.6001438331535431E-2</v>
      </c>
      <c r="I41">
        <f t="shared" si="2"/>
        <v>-0.1006901433374624</v>
      </c>
      <c r="J41">
        <f t="shared" si="4"/>
        <v>0.15691373538652664</v>
      </c>
      <c r="K41">
        <f t="shared" si="3"/>
        <v>7.379224915944084E-2</v>
      </c>
      <c r="M41">
        <v>0.1006901433374624</v>
      </c>
      <c r="N41">
        <v>55.62</v>
      </c>
      <c r="O41">
        <v>56.51</v>
      </c>
      <c r="P41">
        <v>58.92</v>
      </c>
      <c r="Q41">
        <v>55.23</v>
      </c>
      <c r="R41">
        <v>55.13</v>
      </c>
      <c r="S41">
        <v>50.82</v>
      </c>
      <c r="T41">
        <v>53.87</v>
      </c>
      <c r="U41">
        <v>51.77</v>
      </c>
      <c r="V41">
        <v>52.98</v>
      </c>
      <c r="W41">
        <v>56.18</v>
      </c>
      <c r="X41">
        <v>55.15</v>
      </c>
      <c r="Y41">
        <v>58.5</v>
      </c>
      <c r="Z41">
        <v>55.83</v>
      </c>
      <c r="AA41">
        <v>56.07</v>
      </c>
      <c r="AB41">
        <v>56.46</v>
      </c>
      <c r="AC41">
        <v>55.89</v>
      </c>
      <c r="AD41">
        <v>54.5</v>
      </c>
      <c r="AE41">
        <v>56.24</v>
      </c>
      <c r="AF41">
        <v>59.33</v>
      </c>
      <c r="AG41">
        <v>61.14</v>
      </c>
      <c r="AH41">
        <v>60.68</v>
      </c>
    </row>
    <row r="42" spans="8:34" x14ac:dyDescent="0.25">
      <c r="H42">
        <f t="shared" si="1"/>
        <v>3.9871677360220029E-2</v>
      </c>
      <c r="I42">
        <f t="shared" si="2"/>
        <v>-1.234023799030415E-2</v>
      </c>
      <c r="J42">
        <f t="shared" si="4"/>
        <v>9.7938936294483456E-3</v>
      </c>
      <c r="K42">
        <f t="shared" si="3"/>
        <v>-2.4239753195240067E-3</v>
      </c>
      <c r="M42">
        <v>1.234023799030415E-2</v>
      </c>
      <c r="N42">
        <v>43.64</v>
      </c>
      <c r="O42">
        <v>45.38</v>
      </c>
      <c r="P42">
        <v>45.67</v>
      </c>
      <c r="Q42">
        <v>44.82</v>
      </c>
      <c r="R42">
        <v>45.28</v>
      </c>
      <c r="S42">
        <v>45.41</v>
      </c>
      <c r="T42">
        <v>44.39</v>
      </c>
      <c r="U42">
        <v>44.79</v>
      </c>
      <c r="V42">
        <v>43.4</v>
      </c>
      <c r="W42">
        <v>43.45</v>
      </c>
      <c r="X42">
        <v>43.41</v>
      </c>
      <c r="Y42">
        <v>41.98</v>
      </c>
      <c r="Z42">
        <v>41.75</v>
      </c>
      <c r="AA42">
        <v>40.98</v>
      </c>
      <c r="AB42">
        <v>41.5</v>
      </c>
      <c r="AC42">
        <v>42.43</v>
      </c>
      <c r="AD42">
        <v>43.6</v>
      </c>
      <c r="AE42">
        <v>43.51</v>
      </c>
      <c r="AF42">
        <v>44.03</v>
      </c>
      <c r="AG42">
        <v>45.5</v>
      </c>
      <c r="AH42">
        <v>45.27</v>
      </c>
    </row>
    <row r="43" spans="8:34" x14ac:dyDescent="0.25">
      <c r="H43">
        <f t="shared" si="1"/>
        <v>2.963776070252485E-2</v>
      </c>
      <c r="I43">
        <f t="shared" si="2"/>
        <v>-4.5842217484008678E-2</v>
      </c>
      <c r="J43">
        <f t="shared" si="4"/>
        <v>0.11392928746459607</v>
      </c>
      <c r="K43">
        <f t="shared" si="3"/>
        <v>7.3560767590618276E-2</v>
      </c>
      <c r="M43">
        <v>4.5842217484008678E-2</v>
      </c>
      <c r="N43">
        <v>9.11</v>
      </c>
      <c r="O43">
        <v>9.3800000000000008</v>
      </c>
      <c r="P43">
        <v>9.39</v>
      </c>
      <c r="Q43">
        <v>8.9700000000000006</v>
      </c>
      <c r="R43">
        <v>8.9499999999999993</v>
      </c>
      <c r="S43">
        <v>9</v>
      </c>
      <c r="T43">
        <v>8.9499999999999993</v>
      </c>
      <c r="U43">
        <v>9.2100000000000009</v>
      </c>
      <c r="V43">
        <v>9.0299999999999994</v>
      </c>
      <c r="W43">
        <v>9.19</v>
      </c>
      <c r="X43">
        <v>9.18</v>
      </c>
      <c r="Y43">
        <v>9.3800000000000008</v>
      </c>
      <c r="Z43">
        <v>9.51</v>
      </c>
      <c r="AA43">
        <v>9.51</v>
      </c>
      <c r="AB43">
        <v>9.66</v>
      </c>
      <c r="AC43">
        <v>9.77</v>
      </c>
      <c r="AD43">
        <v>9.9499999999999993</v>
      </c>
      <c r="AE43">
        <v>9.86</v>
      </c>
      <c r="AF43">
        <v>9.7100000000000009</v>
      </c>
      <c r="AG43">
        <v>9.81</v>
      </c>
      <c r="AH43">
        <v>10.07</v>
      </c>
    </row>
    <row r="44" spans="8:34" x14ac:dyDescent="0.25">
      <c r="H44">
        <f t="shared" si="1"/>
        <v>2.2235112142305101E-3</v>
      </c>
      <c r="I44">
        <f t="shared" si="2"/>
        <v>-3.3760972316002703E-2</v>
      </c>
      <c r="J44">
        <f t="shared" si="4"/>
        <v>2.6283341931791892E-2</v>
      </c>
      <c r="K44">
        <f t="shared" si="3"/>
        <v>-6.559274621394876E-3</v>
      </c>
      <c r="M44">
        <v>3.3760972316002703E-2</v>
      </c>
      <c r="N44">
        <v>103.44</v>
      </c>
      <c r="O44">
        <v>103.67</v>
      </c>
      <c r="P44">
        <v>103.44</v>
      </c>
      <c r="Q44">
        <v>100.17</v>
      </c>
      <c r="R44">
        <v>101.7</v>
      </c>
      <c r="S44">
        <v>107.99</v>
      </c>
      <c r="T44">
        <v>111.54</v>
      </c>
      <c r="U44">
        <v>107.99</v>
      </c>
      <c r="V44">
        <v>106.95</v>
      </c>
      <c r="W44">
        <v>110.2</v>
      </c>
      <c r="X44">
        <v>107.63</v>
      </c>
      <c r="Y44">
        <v>107.66</v>
      </c>
      <c r="Z44">
        <v>105.56</v>
      </c>
      <c r="AA44">
        <v>106.75</v>
      </c>
      <c r="AB44">
        <v>108.01</v>
      </c>
      <c r="AC44">
        <v>108.46</v>
      </c>
      <c r="AD44">
        <v>106.3</v>
      </c>
      <c r="AE44">
        <v>105.25</v>
      </c>
      <c r="AF44">
        <v>101.16</v>
      </c>
      <c r="AG44">
        <v>100.77</v>
      </c>
      <c r="AH44">
        <v>102.99</v>
      </c>
    </row>
    <row r="45" spans="8:34" x14ac:dyDescent="0.25">
      <c r="H45">
        <f t="shared" si="1"/>
        <v>3.2642812303829177E-2</v>
      </c>
      <c r="I45">
        <f t="shared" si="2"/>
        <v>-2.9057750759878431E-2</v>
      </c>
      <c r="J45">
        <f t="shared" si="4"/>
        <v>0.15428833066952458</v>
      </c>
      <c r="K45">
        <f t="shared" si="3"/>
        <v>0.12984802431610951</v>
      </c>
      <c r="M45">
        <v>2.9057750759878431E-2</v>
      </c>
      <c r="N45">
        <v>79.650000000000006</v>
      </c>
      <c r="O45">
        <v>82.25</v>
      </c>
      <c r="P45">
        <v>79.86</v>
      </c>
      <c r="Q45">
        <v>83.35</v>
      </c>
      <c r="R45">
        <v>81.349999999999994</v>
      </c>
      <c r="S45">
        <v>82.22</v>
      </c>
      <c r="T45">
        <v>79.44</v>
      </c>
      <c r="U45">
        <v>80.09</v>
      </c>
      <c r="V45">
        <v>84.72</v>
      </c>
      <c r="W45">
        <v>85.54</v>
      </c>
      <c r="X45">
        <v>86.45</v>
      </c>
      <c r="Y45">
        <v>84.37</v>
      </c>
      <c r="Z45">
        <v>93.33</v>
      </c>
      <c r="AA45">
        <v>96.31</v>
      </c>
      <c r="AB45">
        <v>94.14</v>
      </c>
      <c r="AC45">
        <v>96.59</v>
      </c>
      <c r="AD45">
        <v>91.48</v>
      </c>
      <c r="AE45">
        <v>92.51</v>
      </c>
      <c r="AF45">
        <v>92.9</v>
      </c>
      <c r="AG45">
        <v>91.1</v>
      </c>
      <c r="AH45">
        <v>92.93</v>
      </c>
    </row>
    <row r="46" spans="8:34" x14ac:dyDescent="0.25">
      <c r="H46">
        <f t="shared" si="1"/>
        <v>3.0362711308058451E-2</v>
      </c>
      <c r="I46">
        <f t="shared" si="2"/>
        <v>-2.5167250716788759E-2</v>
      </c>
      <c r="J46">
        <f t="shared" si="4"/>
        <v>-1.2422207700328476E-3</v>
      </c>
      <c r="K46">
        <f t="shared" si="3"/>
        <v>-2.6441541892322454E-2</v>
      </c>
      <c r="M46">
        <v>2.5167250716788759E-2</v>
      </c>
      <c r="N46">
        <v>60.93</v>
      </c>
      <c r="O46">
        <v>62.78</v>
      </c>
      <c r="P46">
        <v>61.2</v>
      </c>
      <c r="Q46">
        <v>62</v>
      </c>
      <c r="R46">
        <v>63.75</v>
      </c>
      <c r="S46">
        <v>63.19</v>
      </c>
      <c r="T46">
        <v>67.319999999999993</v>
      </c>
      <c r="U46">
        <v>62.54</v>
      </c>
      <c r="V46">
        <v>57.85</v>
      </c>
      <c r="W46">
        <v>58.58</v>
      </c>
      <c r="X46">
        <v>59.44</v>
      </c>
      <c r="Y46">
        <v>60.5</v>
      </c>
      <c r="Z46">
        <v>62.43</v>
      </c>
      <c r="AA46">
        <v>65.09</v>
      </c>
      <c r="AB46">
        <v>63.11</v>
      </c>
      <c r="AC46">
        <v>61.3</v>
      </c>
      <c r="AD46">
        <v>59.73</v>
      </c>
      <c r="AE46">
        <v>61.39</v>
      </c>
      <c r="AF46">
        <v>56.89</v>
      </c>
      <c r="AG46">
        <v>60.65</v>
      </c>
      <c r="AH46">
        <v>61.12</v>
      </c>
    </row>
    <row r="47" spans="8:34" x14ac:dyDescent="0.25">
      <c r="H47">
        <f t="shared" si="1"/>
        <v>3.1166039763568073E-2</v>
      </c>
      <c r="I47">
        <f t="shared" si="2"/>
        <v>-2.5534132360604578E-2</v>
      </c>
      <c r="J47">
        <f t="shared" si="4"/>
        <v>-6.0428055366903509E-2</v>
      </c>
      <c r="K47">
        <f t="shared" si="3"/>
        <v>-8.7545596664929629E-2</v>
      </c>
      <c r="M47">
        <v>2.5534132360604578E-2</v>
      </c>
      <c r="N47">
        <v>18.61</v>
      </c>
      <c r="O47">
        <v>19.190000000000001</v>
      </c>
      <c r="P47">
        <v>19.260000000000002</v>
      </c>
      <c r="Q47">
        <v>18.82</v>
      </c>
      <c r="R47">
        <v>18.7</v>
      </c>
      <c r="S47">
        <v>18.95</v>
      </c>
      <c r="T47">
        <v>18.899999999999999</v>
      </c>
      <c r="U47">
        <v>18.93</v>
      </c>
      <c r="V47">
        <v>19.29</v>
      </c>
      <c r="W47">
        <v>18.920000000000002</v>
      </c>
      <c r="X47">
        <v>18.87</v>
      </c>
      <c r="Y47">
        <v>18.57</v>
      </c>
      <c r="Z47">
        <v>18.649999999999999</v>
      </c>
      <c r="AA47">
        <v>18.75</v>
      </c>
      <c r="AB47">
        <v>18.45</v>
      </c>
      <c r="AC47">
        <v>18.25</v>
      </c>
      <c r="AD47">
        <v>17.75</v>
      </c>
      <c r="AE47">
        <v>17.260000000000002</v>
      </c>
      <c r="AF47">
        <v>16.79</v>
      </c>
      <c r="AG47">
        <v>16.78</v>
      </c>
      <c r="AH47">
        <v>17.510000000000002</v>
      </c>
    </row>
    <row r="48" spans="8:34" x14ac:dyDescent="0.25">
      <c r="H48">
        <f t="shared" si="1"/>
        <v>0.11232876712328771</v>
      </c>
      <c r="I48">
        <f t="shared" si="2"/>
        <v>-2.3645320197044351E-2</v>
      </c>
      <c r="J48">
        <f t="shared" si="4"/>
        <v>6.3968065228469415E-2</v>
      </c>
      <c r="K48">
        <f t="shared" si="3"/>
        <v>4.1871921182265903E-2</v>
      </c>
      <c r="M48">
        <v>2.3645320197044351E-2</v>
      </c>
      <c r="N48">
        <v>18.25</v>
      </c>
      <c r="O48">
        <v>20.3</v>
      </c>
      <c r="P48">
        <v>20.28</v>
      </c>
      <c r="Q48">
        <v>19.82</v>
      </c>
      <c r="R48">
        <v>19.91</v>
      </c>
      <c r="S48">
        <v>20.05</v>
      </c>
      <c r="T48">
        <v>20.51</v>
      </c>
      <c r="U48">
        <v>20.68</v>
      </c>
      <c r="V48">
        <v>20.45</v>
      </c>
      <c r="W48">
        <v>20.420000000000002</v>
      </c>
      <c r="X48">
        <v>20.72</v>
      </c>
      <c r="Y48">
        <v>20.63</v>
      </c>
      <c r="Z48">
        <v>20.72</v>
      </c>
      <c r="AA48">
        <v>20.71</v>
      </c>
      <c r="AB48">
        <v>20.69</v>
      </c>
      <c r="AC48">
        <v>20.8</v>
      </c>
      <c r="AD48">
        <v>20.71</v>
      </c>
      <c r="AE48">
        <v>20.56</v>
      </c>
      <c r="AF48">
        <v>21.15</v>
      </c>
      <c r="AG48">
        <v>21.19</v>
      </c>
      <c r="AH48">
        <v>21.15</v>
      </c>
    </row>
    <row r="49" spans="8:34" x14ac:dyDescent="0.25">
      <c r="H49">
        <f t="shared" si="1"/>
        <v>7.6420487691051364E-2</v>
      </c>
      <c r="I49">
        <f t="shared" si="2"/>
        <v>-1.7884240190765292E-2</v>
      </c>
      <c r="J49">
        <f t="shared" si="4"/>
        <v>0.18831159539372816</v>
      </c>
      <c r="K49">
        <f t="shared" si="3"/>
        <v>0.17385649252113583</v>
      </c>
      <c r="M49">
        <v>1.7884240190765292E-2</v>
      </c>
      <c r="N49">
        <v>85.71</v>
      </c>
      <c r="O49">
        <v>92.26</v>
      </c>
      <c r="P49">
        <v>91.02</v>
      </c>
      <c r="Q49">
        <v>91.37</v>
      </c>
      <c r="R49">
        <v>91.98</v>
      </c>
      <c r="S49">
        <v>90.61</v>
      </c>
      <c r="T49">
        <v>95.52</v>
      </c>
      <c r="U49">
        <v>94.01</v>
      </c>
      <c r="V49">
        <v>100.56</v>
      </c>
      <c r="W49">
        <v>102.84</v>
      </c>
      <c r="X49">
        <v>103.13</v>
      </c>
      <c r="Y49">
        <v>102.86</v>
      </c>
      <c r="Z49">
        <v>105.27</v>
      </c>
      <c r="AA49">
        <v>102.38</v>
      </c>
      <c r="AB49">
        <v>103.19</v>
      </c>
      <c r="AC49">
        <v>103.87</v>
      </c>
      <c r="AD49">
        <v>104.74</v>
      </c>
      <c r="AE49">
        <v>103.65</v>
      </c>
      <c r="AF49">
        <v>104.51</v>
      </c>
      <c r="AG49">
        <v>104.4</v>
      </c>
      <c r="AH49">
        <v>108.3</v>
      </c>
    </row>
    <row r="50" spans="8:34" x14ac:dyDescent="0.25">
      <c r="H50">
        <f t="shared" si="1"/>
        <v>9.3749999999999112E-3</v>
      </c>
      <c r="I50">
        <f t="shared" si="2"/>
        <v>-6.1919504643961534E-3</v>
      </c>
      <c r="J50">
        <f t="shared" si="4"/>
        <v>3.0768051069214185E-3</v>
      </c>
      <c r="K50">
        <f t="shared" si="3"/>
        <v>-3.0959752321979665E-3</v>
      </c>
      <c r="M50">
        <v>6.1919504643961534E-3</v>
      </c>
      <c r="N50">
        <v>32</v>
      </c>
      <c r="O50">
        <v>32.299999999999997</v>
      </c>
      <c r="P50">
        <v>32.1</v>
      </c>
      <c r="Q50">
        <v>32.75</v>
      </c>
      <c r="R50">
        <v>31.625</v>
      </c>
      <c r="S50">
        <v>31.8</v>
      </c>
      <c r="T50">
        <v>32.4</v>
      </c>
      <c r="U50">
        <v>32.799999999999997</v>
      </c>
      <c r="V50">
        <v>32.549999999999997</v>
      </c>
      <c r="W50">
        <v>32.5</v>
      </c>
      <c r="X50">
        <v>31.3</v>
      </c>
      <c r="Y50">
        <v>31.6</v>
      </c>
      <c r="Z50">
        <v>31.7</v>
      </c>
      <c r="AA50">
        <v>30.95</v>
      </c>
      <c r="AB50">
        <v>30.75</v>
      </c>
      <c r="AC50">
        <v>31.45</v>
      </c>
      <c r="AD50">
        <v>31.25</v>
      </c>
      <c r="AE50">
        <v>31.7</v>
      </c>
      <c r="AF50">
        <v>32.6</v>
      </c>
      <c r="AG50">
        <v>31.95</v>
      </c>
      <c r="AH50">
        <v>32.200000000000003</v>
      </c>
    </row>
    <row r="51" spans="8:34" x14ac:dyDescent="0.25">
      <c r="H51">
        <f t="shared" si="1"/>
        <v>7.7120822622109069E-3</v>
      </c>
      <c r="I51">
        <f t="shared" si="2"/>
        <v>-1.020408163265321E-2</v>
      </c>
      <c r="J51">
        <f t="shared" si="4"/>
        <v>9.0899625156184938E-2</v>
      </c>
      <c r="K51">
        <f t="shared" si="3"/>
        <v>8.1632653061224372E-2</v>
      </c>
      <c r="M51">
        <v>1.020408163265321E-2</v>
      </c>
      <c r="N51">
        <v>19.45</v>
      </c>
      <c r="O51">
        <v>19.600000000000001</v>
      </c>
      <c r="P51">
        <v>19.399999999999999</v>
      </c>
      <c r="Q51">
        <v>19.649999999999999</v>
      </c>
      <c r="R51">
        <v>19.725000000000001</v>
      </c>
      <c r="S51">
        <v>20.2</v>
      </c>
      <c r="T51">
        <v>20.95</v>
      </c>
      <c r="U51">
        <v>21.35</v>
      </c>
      <c r="V51">
        <v>21.6</v>
      </c>
      <c r="W51">
        <v>21.8</v>
      </c>
      <c r="X51">
        <v>21.75</v>
      </c>
      <c r="Y51">
        <v>21.95</v>
      </c>
      <c r="Z51">
        <v>22.15</v>
      </c>
      <c r="AA51">
        <v>22.3</v>
      </c>
      <c r="AB51">
        <v>21.75</v>
      </c>
      <c r="AC51">
        <v>21.75</v>
      </c>
      <c r="AD51">
        <v>21.75</v>
      </c>
      <c r="AE51">
        <v>21.2</v>
      </c>
      <c r="AF51">
        <v>21.8</v>
      </c>
      <c r="AG51">
        <v>21.55</v>
      </c>
      <c r="AH51">
        <v>21.2</v>
      </c>
    </row>
    <row r="52" spans="8:34" x14ac:dyDescent="0.25">
      <c r="H52">
        <f t="shared" si="1"/>
        <v>1.3957176843774823E-2</v>
      </c>
      <c r="I52">
        <f t="shared" si="2"/>
        <v>-2.6278742374472079E-2</v>
      </c>
      <c r="J52">
        <f t="shared" si="4"/>
        <v>1.4774122006831864E-2</v>
      </c>
      <c r="K52">
        <f t="shared" si="3"/>
        <v>-1.1105897074925713E-2</v>
      </c>
      <c r="M52">
        <v>2.6278742374472079E-2</v>
      </c>
      <c r="N52">
        <v>63.05</v>
      </c>
      <c r="O52">
        <v>63.93</v>
      </c>
      <c r="P52">
        <v>62.53</v>
      </c>
      <c r="Q52">
        <v>63.88</v>
      </c>
      <c r="R52">
        <v>62.25</v>
      </c>
      <c r="S52">
        <v>65.09</v>
      </c>
      <c r="T52">
        <v>63.58</v>
      </c>
      <c r="U52">
        <v>58.67</v>
      </c>
      <c r="V52">
        <v>59.08</v>
      </c>
      <c r="W52">
        <v>61.83</v>
      </c>
      <c r="X52">
        <v>57.28</v>
      </c>
      <c r="Y52">
        <v>56.57</v>
      </c>
      <c r="Z52">
        <v>58.25</v>
      </c>
      <c r="AA52">
        <v>62.08</v>
      </c>
      <c r="AB52">
        <v>62.5</v>
      </c>
      <c r="AC52">
        <v>61.92</v>
      </c>
      <c r="AD52">
        <v>63.83</v>
      </c>
      <c r="AE52">
        <v>62.31</v>
      </c>
      <c r="AF52">
        <v>64.209999999999994</v>
      </c>
      <c r="AG52">
        <v>64.459999999999994</v>
      </c>
      <c r="AH52">
        <v>63.22</v>
      </c>
    </row>
    <row r="53" spans="8:34" x14ac:dyDescent="0.25">
      <c r="H53">
        <f t="shared" si="1"/>
        <v>1.7612524461839564E-2</v>
      </c>
      <c r="I53">
        <f t="shared" si="2"/>
        <v>-1.101398601398606E-2</v>
      </c>
      <c r="J53">
        <f t="shared" si="4"/>
        <v>0.25191479412196194</v>
      </c>
      <c r="K53">
        <f t="shared" si="3"/>
        <v>0.24370629370629365</v>
      </c>
      <c r="M53">
        <v>1.101398601398606E-2</v>
      </c>
      <c r="N53">
        <v>56.21</v>
      </c>
      <c r="O53">
        <v>57.2</v>
      </c>
      <c r="P53">
        <v>56.57</v>
      </c>
      <c r="Q53">
        <v>56.87</v>
      </c>
      <c r="R53">
        <v>58.53</v>
      </c>
      <c r="S53">
        <v>58.28</v>
      </c>
      <c r="T53">
        <v>59.48</v>
      </c>
      <c r="U53">
        <v>60.27</v>
      </c>
      <c r="V53">
        <v>60.76</v>
      </c>
      <c r="W53">
        <v>60.83</v>
      </c>
      <c r="X53">
        <v>63.2</v>
      </c>
      <c r="Y53">
        <v>64.78</v>
      </c>
      <c r="Z53">
        <v>66.459999999999994</v>
      </c>
      <c r="AA53">
        <v>67.02</v>
      </c>
      <c r="AB53">
        <v>66.900000000000006</v>
      </c>
      <c r="AC53">
        <v>66.41</v>
      </c>
      <c r="AD53">
        <v>67.650000000000006</v>
      </c>
      <c r="AE53">
        <v>68.75</v>
      </c>
      <c r="AF53">
        <v>69.7</v>
      </c>
      <c r="AG53">
        <v>69</v>
      </c>
      <c r="AH53">
        <v>71.14</v>
      </c>
    </row>
    <row r="54" spans="8:34" x14ac:dyDescent="0.25">
      <c r="H54">
        <f t="shared" si="1"/>
        <v>0.20998896247240614</v>
      </c>
      <c r="I54">
        <f t="shared" si="2"/>
        <v>-8.7571265678449334E-2</v>
      </c>
      <c r="J54">
        <f t="shared" si="4"/>
        <v>0.19788363200451428</v>
      </c>
      <c r="K54">
        <f t="shared" si="3"/>
        <v>0.12930444697833526</v>
      </c>
      <c r="M54">
        <v>8.7571265678449334E-2</v>
      </c>
      <c r="N54">
        <v>36.24</v>
      </c>
      <c r="O54">
        <v>43.85</v>
      </c>
      <c r="P54">
        <v>44.77</v>
      </c>
      <c r="Q54">
        <v>43.28</v>
      </c>
      <c r="R54">
        <v>40.01</v>
      </c>
      <c r="S54">
        <v>42.36</v>
      </c>
      <c r="T54">
        <v>45.46</v>
      </c>
      <c r="U54">
        <v>47.75</v>
      </c>
      <c r="V54">
        <v>45.28</v>
      </c>
      <c r="W54">
        <v>44.78</v>
      </c>
      <c r="X54">
        <v>46.01</v>
      </c>
      <c r="Y54">
        <v>45.85</v>
      </c>
      <c r="Z54">
        <v>46.48</v>
      </c>
      <c r="AA54">
        <v>47.53</v>
      </c>
      <c r="AB54">
        <v>47.28</v>
      </c>
      <c r="AC54">
        <v>47.22</v>
      </c>
      <c r="AD54">
        <v>49.25</v>
      </c>
      <c r="AE54">
        <v>48.2</v>
      </c>
      <c r="AF54">
        <v>50.5</v>
      </c>
      <c r="AG54">
        <v>48.64</v>
      </c>
      <c r="AH54">
        <v>49.52</v>
      </c>
    </row>
    <row r="55" spans="8:34" x14ac:dyDescent="0.25">
      <c r="H55">
        <f t="shared" si="1"/>
        <v>1.2482662968099941E-2</v>
      </c>
      <c r="I55">
        <f t="shared" si="2"/>
        <v>-1.0958904109589E-2</v>
      </c>
      <c r="J55">
        <f t="shared" si="4"/>
        <v>5.8258585100394035E-2</v>
      </c>
      <c r="K55">
        <f t="shared" si="3"/>
        <v>4.7945205479452052E-2</v>
      </c>
      <c r="M55">
        <v>1.0958904109589E-2</v>
      </c>
      <c r="N55">
        <v>36.049999999999997</v>
      </c>
      <c r="O55">
        <v>36.5</v>
      </c>
      <c r="P55">
        <v>36.25</v>
      </c>
      <c r="Q55">
        <v>36.25</v>
      </c>
      <c r="R55">
        <v>36.1</v>
      </c>
      <c r="S55">
        <v>36.5</v>
      </c>
      <c r="T55">
        <v>36.35</v>
      </c>
      <c r="U55">
        <v>36.15</v>
      </c>
      <c r="V55">
        <v>37.1</v>
      </c>
      <c r="W55">
        <v>36.6</v>
      </c>
      <c r="X55">
        <v>36.6</v>
      </c>
      <c r="Y55">
        <v>38.75</v>
      </c>
      <c r="Z55">
        <v>39.549999999999997</v>
      </c>
      <c r="AA55">
        <v>39.65</v>
      </c>
      <c r="AB55">
        <v>39.1</v>
      </c>
      <c r="AC55">
        <v>39.450000000000003</v>
      </c>
      <c r="AD55">
        <v>40</v>
      </c>
      <c r="AE55">
        <v>39.35</v>
      </c>
      <c r="AF55">
        <v>39</v>
      </c>
      <c r="AG55">
        <v>39.35</v>
      </c>
      <c r="AH55">
        <v>38.25</v>
      </c>
    </row>
    <row r="56" spans="8:34" x14ac:dyDescent="0.25">
      <c r="H56">
        <f t="shared" si="1"/>
        <v>4.0517726505346026E-2</v>
      </c>
      <c r="I56">
        <f t="shared" si="2"/>
        <v>-2.4337479718766861E-2</v>
      </c>
      <c r="J56">
        <f t="shared" si="4"/>
        <v>1.4774770453150158E-2</v>
      </c>
      <c r="K56">
        <f t="shared" si="3"/>
        <v>-9.1941590048673968E-3</v>
      </c>
      <c r="M56">
        <v>2.4337479718766861E-2</v>
      </c>
      <c r="N56">
        <v>17.77</v>
      </c>
      <c r="O56">
        <v>18.489999999999998</v>
      </c>
      <c r="P56">
        <v>18.04</v>
      </c>
      <c r="Q56">
        <v>18.12</v>
      </c>
      <c r="R56">
        <v>18.3</v>
      </c>
      <c r="S56">
        <v>18.149999999999999</v>
      </c>
      <c r="T56">
        <v>18.11</v>
      </c>
      <c r="U56">
        <v>18.350000000000001</v>
      </c>
      <c r="V56">
        <v>18.73</v>
      </c>
      <c r="W56">
        <v>18.489999999999998</v>
      </c>
      <c r="X56">
        <v>18.43</v>
      </c>
      <c r="Y56">
        <v>18.45</v>
      </c>
      <c r="Z56">
        <v>18.510000000000002</v>
      </c>
      <c r="AA56">
        <v>18.350000000000001</v>
      </c>
      <c r="AB56">
        <v>18.38</v>
      </c>
      <c r="AC56">
        <v>18.32</v>
      </c>
      <c r="AD56">
        <v>18.690000000000001</v>
      </c>
      <c r="AE56">
        <v>18.68</v>
      </c>
      <c r="AF56">
        <v>18.78</v>
      </c>
      <c r="AG56">
        <v>18.64</v>
      </c>
      <c r="AH56">
        <v>18.32</v>
      </c>
    </row>
    <row r="57" spans="8:34" x14ac:dyDescent="0.25">
      <c r="H57">
        <f t="shared" si="1"/>
        <v>1.3434579439252293E-2</v>
      </c>
      <c r="I57">
        <f t="shared" si="2"/>
        <v>-5.4178674351585021E-2</v>
      </c>
      <c r="J57">
        <f t="shared" si="4"/>
        <v>-7.1504455647003043E-2</v>
      </c>
      <c r="K57">
        <f t="shared" si="3"/>
        <v>-0.12977905859750233</v>
      </c>
      <c r="M57">
        <v>5.4178674351585021E-2</v>
      </c>
      <c r="N57">
        <v>205.44</v>
      </c>
      <c r="O57">
        <v>208.2</v>
      </c>
      <c r="P57">
        <v>210.35</v>
      </c>
      <c r="Q57">
        <v>198.34</v>
      </c>
      <c r="R57">
        <v>198.12</v>
      </c>
      <c r="S57">
        <v>196.92</v>
      </c>
      <c r="T57">
        <v>202.53</v>
      </c>
      <c r="U57">
        <v>209.76</v>
      </c>
      <c r="V57">
        <v>199.05</v>
      </c>
      <c r="W57">
        <v>186.74</v>
      </c>
      <c r="X57">
        <v>185.88</v>
      </c>
      <c r="Y57">
        <v>196.62</v>
      </c>
      <c r="Z57">
        <v>199.66</v>
      </c>
      <c r="AA57">
        <v>187.61</v>
      </c>
      <c r="AB57">
        <v>187.09</v>
      </c>
      <c r="AC57">
        <v>187.24</v>
      </c>
      <c r="AD57">
        <v>185.15</v>
      </c>
      <c r="AE57">
        <v>191.42</v>
      </c>
      <c r="AF57">
        <v>194.2</v>
      </c>
      <c r="AG57">
        <v>190.12</v>
      </c>
      <c r="AH57">
        <v>181.18</v>
      </c>
    </row>
    <row r="58" spans="8:34" x14ac:dyDescent="0.25">
      <c r="H58">
        <f t="shared" si="1"/>
        <v>9.3370681605973722E-4</v>
      </c>
      <c r="I58">
        <f t="shared" si="2"/>
        <v>-3.6147388059701593E-2</v>
      </c>
      <c r="J58">
        <f t="shared" si="4"/>
        <v>2.6074371031967108E-2</v>
      </c>
      <c r="K58">
        <f t="shared" si="3"/>
        <v>-9.0951492537313557E-3</v>
      </c>
      <c r="M58">
        <v>3.6147388059701593E-2</v>
      </c>
      <c r="N58">
        <v>42.84</v>
      </c>
      <c r="O58">
        <v>42.88</v>
      </c>
      <c r="P58">
        <v>42.97</v>
      </c>
      <c r="Q58">
        <v>43.1</v>
      </c>
      <c r="R58">
        <v>42.45</v>
      </c>
      <c r="S58">
        <v>41.33</v>
      </c>
      <c r="T58">
        <v>42.58</v>
      </c>
      <c r="U58">
        <v>42.77</v>
      </c>
      <c r="V58">
        <v>42.18</v>
      </c>
      <c r="W58">
        <v>42.88</v>
      </c>
      <c r="X58">
        <v>41.89</v>
      </c>
      <c r="Y58">
        <v>42.42</v>
      </c>
      <c r="Z58">
        <v>42.5</v>
      </c>
      <c r="AA58">
        <v>42.49</v>
      </c>
      <c r="AB58">
        <v>43.54</v>
      </c>
      <c r="AC58">
        <v>44.51</v>
      </c>
      <c r="AD58">
        <v>45.04</v>
      </c>
      <c r="AE58">
        <v>45.41</v>
      </c>
      <c r="AF58">
        <v>44.33</v>
      </c>
      <c r="AG58">
        <v>42.16</v>
      </c>
      <c r="AH58">
        <v>42.49</v>
      </c>
    </row>
    <row r="59" spans="8:34" x14ac:dyDescent="0.25">
      <c r="H59">
        <f t="shared" si="1"/>
        <v>2.3559648747055077E-2</v>
      </c>
      <c r="I59">
        <f t="shared" si="2"/>
        <v>-1.7995396526469962E-2</v>
      </c>
      <c r="J59">
        <f t="shared" si="4"/>
        <v>1.0890613932642228E-2</v>
      </c>
      <c r="K59">
        <f t="shared" si="3"/>
        <v>-6.905210295040768E-3</v>
      </c>
      <c r="M59">
        <v>1.7995396526469962E-2</v>
      </c>
      <c r="N59">
        <v>46.69</v>
      </c>
      <c r="O59">
        <v>47.79</v>
      </c>
      <c r="P59">
        <v>46.93</v>
      </c>
      <c r="Q59">
        <v>47.22</v>
      </c>
      <c r="R59">
        <v>49.27</v>
      </c>
      <c r="S59">
        <v>50.42</v>
      </c>
      <c r="T59">
        <v>49.44</v>
      </c>
      <c r="U59">
        <v>48.33</v>
      </c>
      <c r="V59">
        <v>49.52</v>
      </c>
      <c r="W59">
        <v>48.48</v>
      </c>
      <c r="X59">
        <v>49.12</v>
      </c>
      <c r="Y59">
        <v>48.07</v>
      </c>
      <c r="Z59">
        <v>48.98</v>
      </c>
      <c r="AA59">
        <v>49.49</v>
      </c>
      <c r="AB59">
        <v>49.78</v>
      </c>
      <c r="AC59">
        <v>49.16</v>
      </c>
      <c r="AD59">
        <v>49.14</v>
      </c>
      <c r="AE59">
        <v>47.62</v>
      </c>
      <c r="AF59">
        <v>47.34</v>
      </c>
      <c r="AG59">
        <v>48.4</v>
      </c>
      <c r="AH59">
        <v>47.46</v>
      </c>
    </row>
    <row r="60" spans="8:34" x14ac:dyDescent="0.25">
      <c r="H60">
        <f t="shared" si="1"/>
        <v>5.0013590649633149E-2</v>
      </c>
      <c r="I60">
        <f t="shared" si="2"/>
        <v>-5.203209940460795E-2</v>
      </c>
      <c r="J60">
        <f t="shared" si="4"/>
        <v>4.5889204610752972E-2</v>
      </c>
      <c r="K60">
        <f t="shared" si="3"/>
        <v>-3.6241263266891164E-3</v>
      </c>
      <c r="M60">
        <v>5.203209940460795E-2</v>
      </c>
      <c r="N60">
        <v>36.79</v>
      </c>
      <c r="O60">
        <v>38.630000000000003</v>
      </c>
      <c r="P60">
        <v>36.619999999999997</v>
      </c>
      <c r="Q60">
        <v>37.39</v>
      </c>
      <c r="R60">
        <v>37.64</v>
      </c>
      <c r="S60">
        <v>38.92</v>
      </c>
      <c r="T60">
        <v>36.75</v>
      </c>
      <c r="U60">
        <v>36.57</v>
      </c>
      <c r="V60">
        <v>34.93</v>
      </c>
      <c r="W60">
        <v>35.79</v>
      </c>
      <c r="X60">
        <v>35.06</v>
      </c>
      <c r="Y60">
        <v>37.020000000000003</v>
      </c>
      <c r="Z60">
        <v>39.53</v>
      </c>
      <c r="AA60">
        <v>38.68</v>
      </c>
      <c r="AB60">
        <v>40.57</v>
      </c>
      <c r="AC60">
        <v>38.409999999999997</v>
      </c>
      <c r="AD60">
        <v>39.06</v>
      </c>
      <c r="AE60">
        <v>39.07</v>
      </c>
      <c r="AF60">
        <v>39.32</v>
      </c>
      <c r="AG60">
        <v>38.25</v>
      </c>
      <c r="AH60">
        <v>38.49</v>
      </c>
    </row>
    <row r="61" spans="8:34" x14ac:dyDescent="0.25">
      <c r="H61">
        <f t="shared" si="1"/>
        <v>2.1913805697589533E-2</v>
      </c>
      <c r="I61">
        <f t="shared" si="2"/>
        <v>-7.8627591136525687E-3</v>
      </c>
      <c r="J61">
        <f t="shared" si="4"/>
        <v>1.4892696253476201E-2</v>
      </c>
      <c r="K61">
        <f t="shared" si="3"/>
        <v>7.1479628305932555E-3</v>
      </c>
      <c r="M61">
        <v>7.8627591136525687E-3</v>
      </c>
      <c r="N61">
        <v>13.69</v>
      </c>
      <c r="O61">
        <v>13.99</v>
      </c>
      <c r="P61">
        <v>13.88</v>
      </c>
      <c r="Q61">
        <v>14.44</v>
      </c>
      <c r="R61">
        <v>14.82</v>
      </c>
      <c r="S61">
        <v>15.23</v>
      </c>
      <c r="T61">
        <v>15.96</v>
      </c>
      <c r="U61">
        <v>15.81</v>
      </c>
      <c r="V61">
        <v>15.21</v>
      </c>
      <c r="W61">
        <v>15.42</v>
      </c>
      <c r="X61">
        <v>15.16</v>
      </c>
      <c r="Y61">
        <v>14.89</v>
      </c>
      <c r="Z61">
        <v>14.81</v>
      </c>
      <c r="AA61">
        <v>13.72</v>
      </c>
      <c r="AB61">
        <v>14</v>
      </c>
      <c r="AC61">
        <v>14.11</v>
      </c>
      <c r="AD61">
        <v>14.3</v>
      </c>
      <c r="AE61">
        <v>14.03</v>
      </c>
      <c r="AF61">
        <v>13.82</v>
      </c>
      <c r="AG61">
        <v>13.6</v>
      </c>
      <c r="AH61">
        <v>14.09</v>
      </c>
    </row>
    <row r="62" spans="8:34" x14ac:dyDescent="0.25">
      <c r="H62">
        <f t="shared" si="1"/>
        <v>5.1044083526682146E-2</v>
      </c>
      <c r="I62">
        <f t="shared" si="2"/>
        <v>-2.575423105224427E-2</v>
      </c>
      <c r="J62">
        <f t="shared" si="4"/>
        <v>0.12617163747962104</v>
      </c>
      <c r="K62">
        <f t="shared" si="3"/>
        <v>0.10375275938189847</v>
      </c>
      <c r="M62">
        <v>2.575423105224427E-2</v>
      </c>
      <c r="N62">
        <v>12.93</v>
      </c>
      <c r="O62">
        <v>13.59</v>
      </c>
      <c r="P62">
        <v>13.46</v>
      </c>
      <c r="Q62">
        <v>13.24</v>
      </c>
      <c r="R62">
        <v>13.69</v>
      </c>
      <c r="S62">
        <v>14.24</v>
      </c>
      <c r="T62">
        <v>14.37</v>
      </c>
      <c r="U62">
        <v>14.26</v>
      </c>
      <c r="V62">
        <v>14.34</v>
      </c>
      <c r="W62">
        <v>13.94</v>
      </c>
      <c r="X62">
        <v>13.66</v>
      </c>
      <c r="Y62">
        <v>13.64</v>
      </c>
      <c r="Z62">
        <v>13.76</v>
      </c>
      <c r="AA62">
        <v>13.78</v>
      </c>
      <c r="AB62">
        <v>13.99</v>
      </c>
      <c r="AC62">
        <v>14.48</v>
      </c>
      <c r="AD62">
        <v>14.26</v>
      </c>
      <c r="AE62">
        <v>14.64</v>
      </c>
      <c r="AF62">
        <v>15.11</v>
      </c>
      <c r="AG62">
        <v>15.18</v>
      </c>
      <c r="AH62">
        <v>15</v>
      </c>
    </row>
    <row r="63" spans="8:34" x14ac:dyDescent="0.25">
      <c r="H63">
        <f t="shared" si="1"/>
        <v>4.2203985932004688E-2</v>
      </c>
      <c r="I63">
        <f t="shared" si="2"/>
        <v>-2.5871766029246349E-2</v>
      </c>
      <c r="J63">
        <f t="shared" si="4"/>
        <v>0.16052844350586659</v>
      </c>
      <c r="K63">
        <f t="shared" si="3"/>
        <v>0.13892013498312711</v>
      </c>
      <c r="M63">
        <v>2.5871766029246349E-2</v>
      </c>
      <c r="N63">
        <v>170600</v>
      </c>
      <c r="O63">
        <v>177800</v>
      </c>
      <c r="P63">
        <v>175900</v>
      </c>
      <c r="Q63">
        <v>174200</v>
      </c>
      <c r="R63">
        <v>173600</v>
      </c>
      <c r="S63">
        <v>173200</v>
      </c>
      <c r="T63">
        <v>179600</v>
      </c>
      <c r="U63">
        <v>178000</v>
      </c>
      <c r="V63">
        <v>175400</v>
      </c>
      <c r="W63">
        <v>179900</v>
      </c>
      <c r="X63">
        <v>183800</v>
      </c>
      <c r="Y63">
        <v>185300</v>
      </c>
      <c r="Z63">
        <v>193000</v>
      </c>
      <c r="AA63">
        <v>189900</v>
      </c>
      <c r="AB63">
        <v>190100</v>
      </c>
      <c r="AC63">
        <v>192000</v>
      </c>
      <c r="AD63">
        <v>197700</v>
      </c>
      <c r="AE63">
        <v>200000</v>
      </c>
      <c r="AF63">
        <v>198600</v>
      </c>
      <c r="AG63">
        <v>201500</v>
      </c>
      <c r="AH63">
        <v>202500</v>
      </c>
    </row>
    <row r="64" spans="8:34" x14ac:dyDescent="0.25">
      <c r="H64">
        <f t="shared" si="1"/>
        <v>2.9045643153526972E-2</v>
      </c>
      <c r="I64">
        <f t="shared" si="2"/>
        <v>-8.0645161290322578E-3</v>
      </c>
      <c r="J64">
        <f t="shared" si="4"/>
        <v>4.7996878251821022E-2</v>
      </c>
      <c r="K64">
        <f t="shared" si="3"/>
        <v>4.0322580645161289E-2</v>
      </c>
      <c r="M64">
        <v>8.0645161290322578E-3</v>
      </c>
      <c r="N64">
        <v>120500</v>
      </c>
      <c r="O64">
        <v>124000</v>
      </c>
      <c r="P64">
        <v>124500</v>
      </c>
      <c r="Q64">
        <v>123000</v>
      </c>
      <c r="R64">
        <v>125000</v>
      </c>
      <c r="S64">
        <v>126000</v>
      </c>
      <c r="T64">
        <v>129500</v>
      </c>
      <c r="U64">
        <v>132000</v>
      </c>
      <c r="V64">
        <v>132500</v>
      </c>
      <c r="W64">
        <v>127000</v>
      </c>
      <c r="X64">
        <v>130500</v>
      </c>
      <c r="Y64">
        <v>133000</v>
      </c>
      <c r="Z64">
        <v>131500</v>
      </c>
      <c r="AA64">
        <v>130000</v>
      </c>
      <c r="AB64">
        <v>128500</v>
      </c>
      <c r="AC64">
        <v>128500</v>
      </c>
      <c r="AD64">
        <v>122500</v>
      </c>
      <c r="AE64">
        <v>123000</v>
      </c>
      <c r="AF64">
        <v>123500</v>
      </c>
      <c r="AG64">
        <v>125000</v>
      </c>
      <c r="AH64">
        <v>129000</v>
      </c>
    </row>
    <row r="65" spans="8:34" x14ac:dyDescent="0.25">
      <c r="H65">
        <f t="shared" si="1"/>
        <v>2.0408163265306121E-2</v>
      </c>
      <c r="I65">
        <f t="shared" si="2"/>
        <v>0</v>
      </c>
      <c r="J65">
        <f t="shared" si="4"/>
        <v>0.17599999999999999</v>
      </c>
      <c r="K65">
        <f t="shared" si="3"/>
        <v>0.17599999999999999</v>
      </c>
      <c r="M65">
        <v>0</v>
      </c>
      <c r="N65">
        <v>122500</v>
      </c>
      <c r="O65">
        <v>125000</v>
      </c>
      <c r="P65">
        <v>130000</v>
      </c>
      <c r="Q65">
        <v>130000</v>
      </c>
      <c r="R65">
        <v>125000</v>
      </c>
      <c r="S65">
        <v>127500</v>
      </c>
      <c r="T65">
        <v>125000</v>
      </c>
      <c r="U65">
        <v>125500</v>
      </c>
      <c r="V65">
        <v>126000</v>
      </c>
      <c r="W65">
        <v>132000</v>
      </c>
      <c r="X65">
        <v>132500</v>
      </c>
      <c r="Y65">
        <v>130000</v>
      </c>
      <c r="Z65">
        <v>126000</v>
      </c>
      <c r="AA65">
        <v>133000</v>
      </c>
      <c r="AB65">
        <v>136500</v>
      </c>
      <c r="AC65">
        <v>138500</v>
      </c>
      <c r="AD65">
        <v>136000</v>
      </c>
      <c r="AE65">
        <v>148500</v>
      </c>
      <c r="AF65">
        <v>141500</v>
      </c>
      <c r="AG65">
        <v>144500</v>
      </c>
      <c r="AH65">
        <v>147000</v>
      </c>
    </row>
    <row r="66" spans="8:34" x14ac:dyDescent="0.25">
      <c r="H66">
        <f t="shared" si="1"/>
        <v>3.4855769230769232E-2</v>
      </c>
      <c r="I66">
        <f t="shared" si="2"/>
        <v>-1.1614401858304299E-3</v>
      </c>
      <c r="J66">
        <f t="shared" si="4"/>
        <v>0.26682098578078867</v>
      </c>
      <c r="K66">
        <f t="shared" si="3"/>
        <v>0.26596980255516839</v>
      </c>
      <c r="M66">
        <v>1.1614401858304299E-3</v>
      </c>
      <c r="N66">
        <v>83200</v>
      </c>
      <c r="O66">
        <v>86100</v>
      </c>
      <c r="P66">
        <v>86300</v>
      </c>
      <c r="Q66">
        <v>86000</v>
      </c>
      <c r="R66">
        <v>86500</v>
      </c>
      <c r="S66">
        <v>87000</v>
      </c>
      <c r="T66">
        <v>88100</v>
      </c>
      <c r="U66">
        <v>89700</v>
      </c>
      <c r="V66">
        <v>98000</v>
      </c>
      <c r="W66">
        <v>98100</v>
      </c>
      <c r="X66">
        <v>98000</v>
      </c>
      <c r="Y66">
        <v>98200</v>
      </c>
      <c r="Z66">
        <v>96800</v>
      </c>
      <c r="AA66">
        <v>100000</v>
      </c>
      <c r="AB66">
        <v>98600</v>
      </c>
      <c r="AC66">
        <v>97200</v>
      </c>
      <c r="AD66">
        <v>99400</v>
      </c>
      <c r="AE66">
        <v>98800</v>
      </c>
      <c r="AF66">
        <v>97500</v>
      </c>
      <c r="AG66">
        <v>100500</v>
      </c>
      <c r="AH66">
        <v>109000</v>
      </c>
    </row>
    <row r="67" spans="8:34" x14ac:dyDescent="0.25">
      <c r="H67">
        <f t="shared" ref="H67:H130" si="5">(O67-N67)/N67</f>
        <v>1.5776699029126214E-2</v>
      </c>
      <c r="I67">
        <f t="shared" ref="I67:I130" si="6">-M67</f>
        <v>-1.075268817204301E-2</v>
      </c>
      <c r="J67">
        <f t="shared" ref="J67:J130" si="7">($AH67 - $O67*(1 - $M67))/$O67*(1 - $M67)</f>
        <v>-9.8097403681864315E-2</v>
      </c>
      <c r="K67">
        <f t="shared" ref="K67:K130" si="8">(AH67-O67)/O67</f>
        <v>-0.10991636798088411</v>
      </c>
      <c r="M67">
        <v>1.075268817204301E-2</v>
      </c>
      <c r="N67">
        <v>82400</v>
      </c>
      <c r="O67">
        <v>83700</v>
      </c>
      <c r="P67">
        <v>82800</v>
      </c>
      <c r="Q67">
        <v>83100</v>
      </c>
      <c r="R67">
        <v>83200</v>
      </c>
      <c r="S67">
        <v>85300</v>
      </c>
      <c r="T67">
        <v>82800</v>
      </c>
      <c r="U67">
        <v>81800</v>
      </c>
      <c r="V67">
        <v>81600</v>
      </c>
      <c r="W67">
        <v>80700</v>
      </c>
      <c r="X67">
        <v>81100</v>
      </c>
      <c r="Y67">
        <v>80600</v>
      </c>
      <c r="Z67">
        <v>81400</v>
      </c>
      <c r="AA67">
        <v>81300</v>
      </c>
      <c r="AB67">
        <v>81000</v>
      </c>
      <c r="AC67">
        <v>80700</v>
      </c>
      <c r="AD67">
        <v>80200</v>
      </c>
      <c r="AE67">
        <v>78100</v>
      </c>
      <c r="AF67">
        <v>75000</v>
      </c>
      <c r="AG67">
        <v>71800</v>
      </c>
      <c r="AH67">
        <v>74500</v>
      </c>
    </row>
    <row r="68" spans="8:34" x14ac:dyDescent="0.25">
      <c r="H68">
        <f t="shared" si="5"/>
        <v>3.6249999999999998E-2</v>
      </c>
      <c r="I68">
        <f t="shared" si="6"/>
        <v>0</v>
      </c>
      <c r="J68">
        <f t="shared" si="7"/>
        <v>-2.4125452352231604E-2</v>
      </c>
      <c r="K68">
        <f t="shared" si="8"/>
        <v>-2.4125452352231604E-2</v>
      </c>
      <c r="M68">
        <v>0</v>
      </c>
      <c r="N68">
        <v>80000</v>
      </c>
      <c r="O68">
        <v>82900</v>
      </c>
      <c r="P68">
        <v>82900</v>
      </c>
      <c r="Q68">
        <v>83000</v>
      </c>
      <c r="R68">
        <v>81500</v>
      </c>
      <c r="S68">
        <v>82000</v>
      </c>
      <c r="T68">
        <v>83100</v>
      </c>
      <c r="U68">
        <v>84700</v>
      </c>
      <c r="V68">
        <v>85100</v>
      </c>
      <c r="W68">
        <v>83500</v>
      </c>
      <c r="X68">
        <v>83600</v>
      </c>
      <c r="Y68">
        <v>82300</v>
      </c>
      <c r="Z68">
        <v>81300</v>
      </c>
      <c r="AA68">
        <v>83200</v>
      </c>
      <c r="AB68">
        <v>83400</v>
      </c>
      <c r="AC68">
        <v>83400</v>
      </c>
      <c r="AD68">
        <v>85200</v>
      </c>
      <c r="AE68">
        <v>85500</v>
      </c>
      <c r="AF68">
        <v>85300</v>
      </c>
      <c r="AG68">
        <v>82700</v>
      </c>
      <c r="AH68">
        <v>80900</v>
      </c>
    </row>
    <row r="69" spans="8:34" x14ac:dyDescent="0.25">
      <c r="H69">
        <f t="shared" si="5"/>
        <v>7.5046904315196998E-3</v>
      </c>
      <c r="I69">
        <f t="shared" si="6"/>
        <v>-1.6759776536312849E-2</v>
      </c>
      <c r="J69">
        <f t="shared" si="7"/>
        <v>-0.12450714189111867</v>
      </c>
      <c r="K69">
        <f t="shared" si="8"/>
        <v>-0.14338919925512103</v>
      </c>
      <c r="M69">
        <v>1.6759776536312849E-2</v>
      </c>
      <c r="N69">
        <v>53300</v>
      </c>
      <c r="O69">
        <v>53700</v>
      </c>
      <c r="P69">
        <v>54000</v>
      </c>
      <c r="Q69">
        <v>52800</v>
      </c>
      <c r="R69">
        <v>53700</v>
      </c>
      <c r="S69">
        <v>53700</v>
      </c>
      <c r="T69">
        <v>53300</v>
      </c>
      <c r="U69">
        <v>54600</v>
      </c>
      <c r="V69">
        <v>52700</v>
      </c>
      <c r="W69">
        <v>50000</v>
      </c>
      <c r="X69">
        <v>50700</v>
      </c>
      <c r="Y69">
        <v>48450</v>
      </c>
      <c r="Z69">
        <v>47900</v>
      </c>
      <c r="AA69">
        <v>49600</v>
      </c>
      <c r="AB69">
        <v>50400</v>
      </c>
      <c r="AC69">
        <v>49900</v>
      </c>
      <c r="AD69">
        <v>50900</v>
      </c>
      <c r="AE69">
        <v>50600</v>
      </c>
      <c r="AF69">
        <v>50200</v>
      </c>
      <c r="AG69">
        <v>47500</v>
      </c>
      <c r="AH69">
        <v>46000</v>
      </c>
    </row>
    <row r="70" spans="8:34" x14ac:dyDescent="0.25">
      <c r="H70">
        <f t="shared" si="5"/>
        <v>2.564102564102564E-2</v>
      </c>
      <c r="I70">
        <f t="shared" si="6"/>
        <v>-7.1428571428571426E-3</v>
      </c>
      <c r="J70">
        <f t="shared" si="7"/>
        <v>-7.8010204081632659E-2</v>
      </c>
      <c r="K70">
        <f t="shared" si="8"/>
        <v>-8.5714285714285715E-2</v>
      </c>
      <c r="M70">
        <v>7.1428571428571426E-3</v>
      </c>
      <c r="N70">
        <v>136.5</v>
      </c>
      <c r="O70">
        <v>140</v>
      </c>
      <c r="P70">
        <v>139</v>
      </c>
      <c r="Q70">
        <v>140.5</v>
      </c>
      <c r="R70">
        <v>139</v>
      </c>
      <c r="S70">
        <v>136</v>
      </c>
      <c r="T70">
        <v>137</v>
      </c>
      <c r="U70">
        <v>134</v>
      </c>
      <c r="V70">
        <v>134</v>
      </c>
      <c r="W70">
        <v>135.5</v>
      </c>
      <c r="X70">
        <v>138.5</v>
      </c>
      <c r="Y70">
        <v>139.5</v>
      </c>
      <c r="Z70">
        <v>134.5</v>
      </c>
      <c r="AA70">
        <v>136.5</v>
      </c>
      <c r="AB70">
        <v>134</v>
      </c>
      <c r="AC70">
        <v>134</v>
      </c>
      <c r="AD70">
        <v>133</v>
      </c>
      <c r="AE70">
        <v>129</v>
      </c>
      <c r="AF70">
        <v>130.5</v>
      </c>
      <c r="AG70">
        <v>128.5</v>
      </c>
      <c r="AH70">
        <v>128</v>
      </c>
    </row>
    <row r="71" spans="8:34" x14ac:dyDescent="0.25">
      <c r="H71">
        <f t="shared" si="5"/>
        <v>0.13325491514031254</v>
      </c>
      <c r="I71">
        <f t="shared" si="6"/>
        <v>-5.6346381969157771E-3</v>
      </c>
      <c r="J71">
        <f t="shared" si="7"/>
        <v>8.7876891404898905E-2</v>
      </c>
      <c r="K71">
        <f t="shared" si="8"/>
        <v>8.274021352313167E-2</v>
      </c>
      <c r="M71">
        <v>5.6346381969157771E-3</v>
      </c>
      <c r="N71">
        <v>29755</v>
      </c>
      <c r="O71">
        <v>33720</v>
      </c>
      <c r="P71">
        <v>33530</v>
      </c>
      <c r="Q71">
        <v>35210</v>
      </c>
      <c r="R71">
        <v>35350</v>
      </c>
      <c r="S71">
        <v>34800</v>
      </c>
      <c r="T71">
        <v>34650</v>
      </c>
      <c r="U71">
        <v>34520</v>
      </c>
      <c r="V71">
        <v>36580</v>
      </c>
      <c r="W71">
        <v>36000</v>
      </c>
      <c r="X71">
        <v>36260</v>
      </c>
      <c r="Y71">
        <v>36490</v>
      </c>
      <c r="Z71">
        <v>36870</v>
      </c>
      <c r="AA71">
        <v>38380</v>
      </c>
      <c r="AB71">
        <v>39290</v>
      </c>
      <c r="AC71">
        <v>39450</v>
      </c>
      <c r="AD71">
        <v>39600</v>
      </c>
      <c r="AE71">
        <v>38060</v>
      </c>
      <c r="AF71">
        <v>38360</v>
      </c>
      <c r="AG71">
        <v>37150</v>
      </c>
      <c r="AH71">
        <v>36510</v>
      </c>
    </row>
    <row r="72" spans="8:34" x14ac:dyDescent="0.25">
      <c r="H72">
        <f t="shared" si="5"/>
        <v>3.2105760151085933E-2</v>
      </c>
      <c r="I72">
        <f t="shared" si="6"/>
        <v>-1.3418725221104001E-2</v>
      </c>
      <c r="J72">
        <f t="shared" si="7"/>
        <v>0.15796132029854237</v>
      </c>
      <c r="K72">
        <f t="shared" si="8"/>
        <v>0.14669106434888685</v>
      </c>
      <c r="M72">
        <v>1.3418725221104001E-2</v>
      </c>
      <c r="N72">
        <v>15885</v>
      </c>
      <c r="O72">
        <v>16395</v>
      </c>
      <c r="P72">
        <v>16175</v>
      </c>
      <c r="Q72">
        <v>16860</v>
      </c>
      <c r="R72">
        <v>17420</v>
      </c>
      <c r="S72">
        <v>18370</v>
      </c>
      <c r="T72">
        <v>18530</v>
      </c>
      <c r="U72">
        <v>18660</v>
      </c>
      <c r="V72">
        <v>18180</v>
      </c>
      <c r="W72">
        <v>18250</v>
      </c>
      <c r="X72">
        <v>18800</v>
      </c>
      <c r="Y72">
        <v>19635</v>
      </c>
      <c r="Z72">
        <v>19720</v>
      </c>
      <c r="AA72">
        <v>19710</v>
      </c>
      <c r="AB72">
        <v>19315</v>
      </c>
      <c r="AC72">
        <v>19735</v>
      </c>
      <c r="AD72">
        <v>19275</v>
      </c>
      <c r="AE72">
        <v>19420</v>
      </c>
      <c r="AF72">
        <v>19635</v>
      </c>
      <c r="AG72">
        <v>18815</v>
      </c>
      <c r="AH72">
        <v>18800</v>
      </c>
    </row>
    <row r="73" spans="8:34" x14ac:dyDescent="0.25">
      <c r="H73">
        <f t="shared" si="5"/>
        <v>2.2972956045745448E-2</v>
      </c>
      <c r="I73">
        <f t="shared" si="6"/>
        <v>-1.7559112003624429E-2</v>
      </c>
      <c r="J73">
        <f t="shared" si="7"/>
        <v>-2.9665583770667046E-2</v>
      </c>
      <c r="K73">
        <f t="shared" si="8"/>
        <v>-4.7754907122828073E-2</v>
      </c>
      <c r="M73">
        <v>1.7559112003624429E-2</v>
      </c>
      <c r="N73">
        <v>7983.3</v>
      </c>
      <c r="O73">
        <v>8166.7</v>
      </c>
      <c r="P73">
        <v>8023.3</v>
      </c>
      <c r="Q73">
        <v>8161.7</v>
      </c>
      <c r="R73">
        <v>8196.7000000000007</v>
      </c>
      <c r="S73">
        <v>8183.3</v>
      </c>
      <c r="T73">
        <v>8116.7</v>
      </c>
      <c r="U73">
        <v>8108.3</v>
      </c>
      <c r="V73">
        <v>8391.7000000000007</v>
      </c>
      <c r="W73">
        <v>8568.2999999999993</v>
      </c>
      <c r="X73">
        <v>8561.7000000000007</v>
      </c>
      <c r="Y73">
        <v>8471.7000000000007</v>
      </c>
      <c r="Z73">
        <v>8068.3</v>
      </c>
      <c r="AA73">
        <v>8380</v>
      </c>
      <c r="AB73">
        <v>8388.2999999999993</v>
      </c>
      <c r="AC73">
        <v>8281.7000000000007</v>
      </c>
      <c r="AD73">
        <v>8095</v>
      </c>
      <c r="AE73">
        <v>8050</v>
      </c>
      <c r="AF73">
        <v>7876.7</v>
      </c>
      <c r="AG73">
        <v>7441.7</v>
      </c>
      <c r="AH73">
        <v>7776.7</v>
      </c>
    </row>
    <row r="74" spans="8:34" x14ac:dyDescent="0.25">
      <c r="H74">
        <f t="shared" si="5"/>
        <v>7.7055841702566921E-3</v>
      </c>
      <c r="I74">
        <f t="shared" si="6"/>
        <v>-2.090357383681726E-2</v>
      </c>
      <c r="J74">
        <f t="shared" si="7"/>
        <v>3.6087262747187862E-2</v>
      </c>
      <c r="K74">
        <f t="shared" si="8"/>
        <v>1.5954146999325715E-2</v>
      </c>
      <c r="M74">
        <v>2.090357383681726E-2</v>
      </c>
      <c r="N74">
        <v>7358.3</v>
      </c>
      <c r="O74">
        <v>7415</v>
      </c>
      <c r="P74">
        <v>7401.7</v>
      </c>
      <c r="Q74">
        <v>7343.3</v>
      </c>
      <c r="R74">
        <v>7386.7</v>
      </c>
      <c r="S74">
        <v>7260</v>
      </c>
      <c r="T74">
        <v>7288.3</v>
      </c>
      <c r="U74">
        <v>7358.3</v>
      </c>
      <c r="V74">
        <v>7376.7</v>
      </c>
      <c r="W74">
        <v>7413.3</v>
      </c>
      <c r="X74">
        <v>7581.7</v>
      </c>
      <c r="Y74">
        <v>7720</v>
      </c>
      <c r="Z74">
        <v>7623.3</v>
      </c>
      <c r="AA74">
        <v>7503.3</v>
      </c>
      <c r="AB74">
        <v>7245</v>
      </c>
      <c r="AC74">
        <v>7301.7</v>
      </c>
      <c r="AD74">
        <v>7400</v>
      </c>
      <c r="AE74">
        <v>7601.7</v>
      </c>
      <c r="AF74">
        <v>7586.7</v>
      </c>
      <c r="AG74">
        <v>7548.3</v>
      </c>
      <c r="AH74">
        <v>7533.3</v>
      </c>
    </row>
    <row r="75" spans="8:34" x14ac:dyDescent="0.25">
      <c r="H75">
        <f t="shared" si="5"/>
        <v>0.13413819286256648</v>
      </c>
      <c r="I75">
        <f t="shared" si="6"/>
        <v>-4.0169784288258369E-3</v>
      </c>
      <c r="J75">
        <f t="shared" si="7"/>
        <v>-6.9121219029811304E-2</v>
      </c>
      <c r="K75">
        <f t="shared" si="8"/>
        <v>-7.3416975750840247E-2</v>
      </c>
      <c r="M75">
        <v>4.0169784288258369E-3</v>
      </c>
      <c r="N75">
        <v>6585</v>
      </c>
      <c r="O75">
        <v>7468.3</v>
      </c>
      <c r="P75">
        <v>7511.7</v>
      </c>
      <c r="Q75">
        <v>7438.3</v>
      </c>
      <c r="R75">
        <v>7496.7</v>
      </c>
      <c r="S75">
        <v>7545</v>
      </c>
      <c r="T75">
        <v>7656.7</v>
      </c>
      <c r="U75">
        <v>7536.7</v>
      </c>
      <c r="V75">
        <v>7428.3</v>
      </c>
      <c r="W75">
        <v>7518.3</v>
      </c>
      <c r="X75">
        <v>7510</v>
      </c>
      <c r="Y75">
        <v>7646.7</v>
      </c>
      <c r="Z75">
        <v>7721.7</v>
      </c>
      <c r="AA75">
        <v>7570</v>
      </c>
      <c r="AB75">
        <v>7591.7</v>
      </c>
      <c r="AC75">
        <v>7615</v>
      </c>
      <c r="AD75">
        <v>7781.7</v>
      </c>
      <c r="AE75">
        <v>7643.3</v>
      </c>
      <c r="AF75">
        <v>7426.7</v>
      </c>
      <c r="AG75">
        <v>6998.3</v>
      </c>
      <c r="AH75">
        <v>6920</v>
      </c>
    </row>
    <row r="76" spans="8:34" x14ac:dyDescent="0.25">
      <c r="H76">
        <f t="shared" si="5"/>
        <v>3.9312039312039311E-2</v>
      </c>
      <c r="I76">
        <f t="shared" si="6"/>
        <v>-4.0189125295508277E-2</v>
      </c>
      <c r="J76">
        <f t="shared" si="7"/>
        <v>0.25640337787614081</v>
      </c>
      <c r="K76">
        <f t="shared" si="8"/>
        <v>0.22695035460992907</v>
      </c>
      <c r="M76">
        <v>4.0189125295508277E-2</v>
      </c>
      <c r="N76">
        <v>20350</v>
      </c>
      <c r="O76">
        <v>21150</v>
      </c>
      <c r="P76">
        <v>21600</v>
      </c>
      <c r="Q76">
        <v>20300</v>
      </c>
      <c r="R76">
        <v>20450</v>
      </c>
      <c r="S76">
        <v>21550</v>
      </c>
      <c r="T76">
        <v>21500</v>
      </c>
      <c r="U76">
        <v>20550</v>
      </c>
      <c r="V76">
        <v>21350</v>
      </c>
      <c r="W76">
        <v>23200</v>
      </c>
      <c r="X76">
        <v>21700</v>
      </c>
      <c r="Y76">
        <v>21500</v>
      </c>
      <c r="Z76">
        <v>21450</v>
      </c>
      <c r="AA76">
        <v>21000</v>
      </c>
      <c r="AB76">
        <v>20450</v>
      </c>
      <c r="AC76">
        <v>20350</v>
      </c>
      <c r="AD76">
        <v>19600</v>
      </c>
      <c r="AE76">
        <v>19810</v>
      </c>
      <c r="AF76">
        <v>20250</v>
      </c>
      <c r="AG76">
        <v>21350</v>
      </c>
      <c r="AH76">
        <v>25950</v>
      </c>
    </row>
    <row r="77" spans="8:34" x14ac:dyDescent="0.25">
      <c r="H77">
        <f t="shared" si="5"/>
        <v>9.5000000000000001E-2</v>
      </c>
      <c r="I77">
        <f t="shared" si="6"/>
        <v>-4.5662100456621002E-3</v>
      </c>
      <c r="J77">
        <f t="shared" si="7"/>
        <v>1.8181439085923869E-2</v>
      </c>
      <c r="K77">
        <f t="shared" si="8"/>
        <v>1.3698630136986301E-2</v>
      </c>
      <c r="M77">
        <v>4.5662100456621002E-3</v>
      </c>
      <c r="N77">
        <v>15000</v>
      </c>
      <c r="O77">
        <v>16425</v>
      </c>
      <c r="P77">
        <v>16350</v>
      </c>
      <c r="Q77">
        <v>17100</v>
      </c>
      <c r="R77">
        <v>17125</v>
      </c>
      <c r="S77">
        <v>17125</v>
      </c>
      <c r="T77">
        <v>16275</v>
      </c>
      <c r="U77">
        <v>16125</v>
      </c>
      <c r="V77">
        <v>15900</v>
      </c>
      <c r="W77">
        <v>16850</v>
      </c>
      <c r="X77">
        <v>16650</v>
      </c>
      <c r="Y77">
        <v>16300</v>
      </c>
      <c r="Z77">
        <v>16100</v>
      </c>
      <c r="AA77">
        <v>16500</v>
      </c>
      <c r="AB77">
        <v>17450</v>
      </c>
      <c r="AC77">
        <v>16975</v>
      </c>
      <c r="AD77">
        <v>17100</v>
      </c>
      <c r="AE77">
        <v>16800</v>
      </c>
      <c r="AF77">
        <v>16450</v>
      </c>
      <c r="AG77">
        <v>16725</v>
      </c>
      <c r="AH77">
        <v>16650</v>
      </c>
    </row>
    <row r="78" spans="8:34" x14ac:dyDescent="0.25">
      <c r="H78">
        <f t="shared" si="5"/>
        <v>6.4339732402559621E-2</v>
      </c>
      <c r="I78">
        <f t="shared" si="6"/>
        <v>-4.4053344993441192E-2</v>
      </c>
      <c r="J78">
        <f t="shared" si="7"/>
        <v>-5.5906368652001416E-2</v>
      </c>
      <c r="K78">
        <f t="shared" si="8"/>
        <v>-0.10253607345867949</v>
      </c>
      <c r="M78">
        <v>4.4053344993441192E-2</v>
      </c>
      <c r="N78">
        <v>8595</v>
      </c>
      <c r="O78">
        <v>9148</v>
      </c>
      <c r="P78">
        <v>8745</v>
      </c>
      <c r="Q78">
        <v>8899</v>
      </c>
      <c r="R78">
        <v>9625</v>
      </c>
      <c r="S78">
        <v>9767</v>
      </c>
      <c r="T78">
        <v>9638</v>
      </c>
      <c r="U78">
        <v>9824</v>
      </c>
      <c r="V78">
        <v>9514</v>
      </c>
      <c r="W78">
        <v>9380</v>
      </c>
      <c r="X78">
        <v>9118</v>
      </c>
      <c r="Y78">
        <v>9136</v>
      </c>
      <c r="Z78">
        <v>9100</v>
      </c>
      <c r="AA78">
        <v>9437</v>
      </c>
      <c r="AB78">
        <v>9541</v>
      </c>
      <c r="AC78">
        <v>9385</v>
      </c>
      <c r="AD78">
        <v>9447</v>
      </c>
      <c r="AE78">
        <v>9232</v>
      </c>
      <c r="AF78">
        <v>8834</v>
      </c>
      <c r="AG78">
        <v>8506</v>
      </c>
      <c r="AH78">
        <v>8210</v>
      </c>
    </row>
    <row r="79" spans="8:34" x14ac:dyDescent="0.25">
      <c r="H79">
        <f t="shared" si="5"/>
        <v>2.3936170212765957E-2</v>
      </c>
      <c r="I79">
        <f t="shared" si="6"/>
        <v>-1.5584415584415579E-2</v>
      </c>
      <c r="J79">
        <f t="shared" si="7"/>
        <v>0.21478158205430931</v>
      </c>
      <c r="K79">
        <f t="shared" si="8"/>
        <v>0.20259740259740261</v>
      </c>
      <c r="M79">
        <v>1.5584415584415579E-2</v>
      </c>
      <c r="N79">
        <v>1880</v>
      </c>
      <c r="O79">
        <v>1925</v>
      </c>
      <c r="P79">
        <v>1965</v>
      </c>
      <c r="Q79">
        <v>1967.5</v>
      </c>
      <c r="R79">
        <v>1940</v>
      </c>
      <c r="S79">
        <v>1895</v>
      </c>
      <c r="T79">
        <v>1942.5</v>
      </c>
      <c r="U79">
        <v>2000</v>
      </c>
      <c r="V79">
        <v>2045</v>
      </c>
      <c r="W79">
        <v>2042.5</v>
      </c>
      <c r="X79">
        <v>2227.5</v>
      </c>
      <c r="Y79">
        <v>2222.5</v>
      </c>
      <c r="Z79">
        <v>2280</v>
      </c>
      <c r="AA79">
        <v>2307.5</v>
      </c>
      <c r="AB79">
        <v>2235</v>
      </c>
      <c r="AC79">
        <v>2247.5</v>
      </c>
      <c r="AD79">
        <v>2280</v>
      </c>
      <c r="AE79">
        <v>2247.5</v>
      </c>
      <c r="AF79">
        <v>2350</v>
      </c>
      <c r="AG79">
        <v>2327.5</v>
      </c>
      <c r="AH79">
        <v>2315</v>
      </c>
    </row>
    <row r="80" spans="8:34" x14ac:dyDescent="0.25">
      <c r="H80">
        <f t="shared" si="5"/>
        <v>9.2391304347826081E-2</v>
      </c>
      <c r="I80">
        <f t="shared" si="6"/>
        <v>-2.6533996683250419E-2</v>
      </c>
      <c r="J80">
        <f t="shared" si="7"/>
        <v>0.22439763592210316</v>
      </c>
      <c r="K80">
        <f t="shared" si="8"/>
        <v>0.20398009950248755</v>
      </c>
      <c r="M80">
        <v>2.6533996683250419E-2</v>
      </c>
      <c r="N80">
        <v>1380</v>
      </c>
      <c r="O80">
        <v>1507.5</v>
      </c>
      <c r="P80">
        <v>1467.5</v>
      </c>
      <c r="Q80">
        <v>1517.5</v>
      </c>
      <c r="R80">
        <v>1590</v>
      </c>
      <c r="S80">
        <v>1592.5</v>
      </c>
      <c r="T80">
        <v>1652.5</v>
      </c>
      <c r="U80">
        <v>1620</v>
      </c>
      <c r="V80">
        <v>1657.5</v>
      </c>
      <c r="W80">
        <v>1702.5</v>
      </c>
      <c r="X80">
        <v>1720</v>
      </c>
      <c r="Y80">
        <v>1807.5</v>
      </c>
      <c r="Z80">
        <v>1812.5</v>
      </c>
      <c r="AA80">
        <v>1810</v>
      </c>
      <c r="AB80">
        <v>1760</v>
      </c>
      <c r="AC80">
        <v>1750</v>
      </c>
      <c r="AD80">
        <v>1812.5</v>
      </c>
      <c r="AE80">
        <v>1797.5</v>
      </c>
      <c r="AF80">
        <v>1827.5</v>
      </c>
      <c r="AG80">
        <v>1832.5</v>
      </c>
      <c r="AH80">
        <v>1815</v>
      </c>
    </row>
    <row r="81" spans="8:34" x14ac:dyDescent="0.25">
      <c r="H81">
        <f t="shared" si="5"/>
        <v>8.3682008368200833E-2</v>
      </c>
      <c r="I81">
        <f t="shared" si="6"/>
        <v>0</v>
      </c>
      <c r="J81">
        <f t="shared" si="7"/>
        <v>3.2818532818532815E-2</v>
      </c>
      <c r="K81">
        <f t="shared" si="8"/>
        <v>3.2818532818532815E-2</v>
      </c>
      <c r="M81">
        <v>0</v>
      </c>
      <c r="N81">
        <v>1195</v>
      </c>
      <c r="O81">
        <v>1295</v>
      </c>
      <c r="P81">
        <v>1295</v>
      </c>
      <c r="Q81">
        <v>1317.5</v>
      </c>
      <c r="R81">
        <v>1243.8</v>
      </c>
      <c r="S81">
        <v>1285</v>
      </c>
      <c r="T81">
        <v>1342.5</v>
      </c>
      <c r="U81">
        <v>1325</v>
      </c>
      <c r="V81">
        <v>1355</v>
      </c>
      <c r="W81">
        <v>1327.5</v>
      </c>
      <c r="X81">
        <v>1290</v>
      </c>
      <c r="Y81">
        <v>1332.5</v>
      </c>
      <c r="Z81">
        <v>1275</v>
      </c>
      <c r="AA81">
        <v>1277.5</v>
      </c>
      <c r="AB81">
        <v>1315</v>
      </c>
      <c r="AC81">
        <v>1300</v>
      </c>
      <c r="AD81">
        <v>1315</v>
      </c>
      <c r="AE81">
        <v>1330</v>
      </c>
      <c r="AF81">
        <v>1380</v>
      </c>
      <c r="AG81">
        <v>1342.5</v>
      </c>
      <c r="AH81">
        <v>1337.5</v>
      </c>
    </row>
    <row r="82" spans="8:34" x14ac:dyDescent="0.25">
      <c r="H82">
        <f t="shared" si="5"/>
        <v>0.20231213872832371</v>
      </c>
      <c r="I82">
        <f t="shared" si="6"/>
        <v>-1.153846153846198E-3</v>
      </c>
      <c r="J82">
        <f t="shared" si="7"/>
        <v>4.8021449704142016E-3</v>
      </c>
      <c r="K82">
        <f t="shared" si="8"/>
        <v>3.65384615384611E-3</v>
      </c>
      <c r="M82">
        <v>1.153846153846198E-3</v>
      </c>
      <c r="N82">
        <v>865</v>
      </c>
      <c r="O82">
        <v>1040</v>
      </c>
      <c r="P82">
        <v>1038.8</v>
      </c>
      <c r="Q82">
        <v>1042.5</v>
      </c>
      <c r="R82">
        <v>1076.3</v>
      </c>
      <c r="S82">
        <v>1067.5</v>
      </c>
      <c r="T82">
        <v>1083.8</v>
      </c>
      <c r="U82">
        <v>1075</v>
      </c>
      <c r="V82">
        <v>1072.5</v>
      </c>
      <c r="W82">
        <v>1075</v>
      </c>
      <c r="X82">
        <v>1023.8</v>
      </c>
      <c r="Y82">
        <v>1055</v>
      </c>
      <c r="Z82">
        <v>1046.3</v>
      </c>
      <c r="AA82">
        <v>1075</v>
      </c>
      <c r="AB82">
        <v>1055</v>
      </c>
      <c r="AC82">
        <v>1028.8</v>
      </c>
      <c r="AD82">
        <v>1025</v>
      </c>
      <c r="AE82">
        <v>1006.3</v>
      </c>
      <c r="AF82">
        <v>1013.8</v>
      </c>
      <c r="AG82">
        <v>1027.5</v>
      </c>
      <c r="AH82">
        <v>1043.8</v>
      </c>
    </row>
    <row r="83" spans="8:34" x14ac:dyDescent="0.25">
      <c r="H83">
        <f t="shared" si="5"/>
        <v>0.14693295292439373</v>
      </c>
      <c r="I83">
        <f t="shared" si="6"/>
        <v>-9.3283582089552231E-3</v>
      </c>
      <c r="J83">
        <f t="shared" si="7"/>
        <v>0.15001775172644241</v>
      </c>
      <c r="K83">
        <f t="shared" si="8"/>
        <v>0.14210199004975124</v>
      </c>
      <c r="M83">
        <v>9.3283582089552231E-3</v>
      </c>
      <c r="N83">
        <v>1402</v>
      </c>
      <c r="O83">
        <v>1608</v>
      </c>
      <c r="P83">
        <v>1593</v>
      </c>
      <c r="Q83">
        <v>1671</v>
      </c>
      <c r="R83">
        <v>1717.5</v>
      </c>
      <c r="S83">
        <v>1761.5</v>
      </c>
      <c r="T83">
        <v>1706</v>
      </c>
      <c r="U83">
        <v>1710.5</v>
      </c>
      <c r="V83">
        <v>1702</v>
      </c>
      <c r="W83">
        <v>1667.5</v>
      </c>
      <c r="X83">
        <v>1695.5</v>
      </c>
      <c r="Y83">
        <v>1720.5</v>
      </c>
      <c r="Z83">
        <v>1764</v>
      </c>
      <c r="AA83">
        <v>1754</v>
      </c>
      <c r="AB83">
        <v>1732</v>
      </c>
      <c r="AC83">
        <v>1751.5</v>
      </c>
      <c r="AD83">
        <v>1813</v>
      </c>
      <c r="AE83">
        <v>1801</v>
      </c>
      <c r="AF83">
        <v>1828.5</v>
      </c>
      <c r="AG83">
        <v>1876.5</v>
      </c>
      <c r="AH83">
        <v>1836.5</v>
      </c>
    </row>
    <row r="84" spans="8:34" x14ac:dyDescent="0.25">
      <c r="H84">
        <f t="shared" si="5"/>
        <v>1.8907563025210083E-2</v>
      </c>
      <c r="I84">
        <f t="shared" si="6"/>
        <v>-2.6804123711340201E-2</v>
      </c>
      <c r="J84">
        <f t="shared" si="7"/>
        <v>-7.023063024763525E-3</v>
      </c>
      <c r="K84">
        <f t="shared" si="8"/>
        <v>-3.4020618556701028E-2</v>
      </c>
      <c r="M84">
        <v>2.6804123711340201E-2</v>
      </c>
      <c r="N84">
        <v>952</v>
      </c>
      <c r="O84">
        <v>970</v>
      </c>
      <c r="P84">
        <v>944</v>
      </c>
      <c r="Q84">
        <v>972</v>
      </c>
      <c r="R84">
        <v>971</v>
      </c>
      <c r="S84">
        <v>969</v>
      </c>
      <c r="T84">
        <v>965</v>
      </c>
      <c r="U84">
        <v>944</v>
      </c>
      <c r="V84">
        <v>974</v>
      </c>
      <c r="W84">
        <v>971</v>
      </c>
      <c r="X84">
        <v>973</v>
      </c>
      <c r="Y84">
        <v>973</v>
      </c>
      <c r="Z84">
        <v>975</v>
      </c>
      <c r="AA84">
        <v>989</v>
      </c>
      <c r="AB84">
        <v>992</v>
      </c>
      <c r="AC84">
        <v>987</v>
      </c>
      <c r="AD84">
        <v>985</v>
      </c>
      <c r="AE84">
        <v>972</v>
      </c>
      <c r="AF84">
        <v>976</v>
      </c>
      <c r="AG84">
        <v>967</v>
      </c>
      <c r="AH84">
        <v>937</v>
      </c>
    </row>
    <row r="85" spans="8:34" x14ac:dyDescent="0.25">
      <c r="H85">
        <f t="shared" si="5"/>
        <v>0.14050719671007539</v>
      </c>
      <c r="I85">
        <f t="shared" si="6"/>
        <v>-8.1129807692307696E-2</v>
      </c>
      <c r="J85">
        <f t="shared" si="7"/>
        <v>0.1982418263452293</v>
      </c>
      <c r="K85">
        <f t="shared" si="8"/>
        <v>0.13461538461538461</v>
      </c>
      <c r="M85">
        <v>8.1129807692307696E-2</v>
      </c>
      <c r="N85">
        <v>14590</v>
      </c>
      <c r="O85">
        <v>16640</v>
      </c>
      <c r="P85">
        <v>16170</v>
      </c>
      <c r="Q85">
        <v>16110</v>
      </c>
      <c r="R85">
        <v>15570</v>
      </c>
      <c r="S85">
        <v>15290</v>
      </c>
      <c r="T85">
        <v>15410</v>
      </c>
      <c r="U85">
        <v>15500</v>
      </c>
      <c r="V85">
        <v>15910</v>
      </c>
      <c r="W85">
        <v>16120</v>
      </c>
      <c r="X85">
        <v>16350</v>
      </c>
      <c r="Y85">
        <v>16680</v>
      </c>
      <c r="Z85">
        <v>16800</v>
      </c>
      <c r="AA85">
        <v>17170</v>
      </c>
      <c r="AB85">
        <v>17270</v>
      </c>
      <c r="AC85">
        <v>18020</v>
      </c>
      <c r="AD85">
        <v>17760</v>
      </c>
      <c r="AE85">
        <v>18580</v>
      </c>
      <c r="AF85">
        <v>18630</v>
      </c>
      <c r="AG85">
        <v>19020</v>
      </c>
      <c r="AH85">
        <v>18880</v>
      </c>
    </row>
    <row r="86" spans="8:34" x14ac:dyDescent="0.25">
      <c r="H86">
        <f t="shared" si="5"/>
        <v>2.9900431562895562E-2</v>
      </c>
      <c r="I86">
        <f t="shared" si="6"/>
        <v>-1.9354901144842399E-2</v>
      </c>
      <c r="J86">
        <f t="shared" si="7"/>
        <v>0.1043915892058368</v>
      </c>
      <c r="K86">
        <f t="shared" si="8"/>
        <v>8.7097055151790823E-2</v>
      </c>
      <c r="M86">
        <v>1.9354901144842399E-2</v>
      </c>
      <c r="N86">
        <v>10033.299999999999</v>
      </c>
      <c r="O86">
        <v>10333.299999999999</v>
      </c>
      <c r="P86">
        <v>10433.299999999999</v>
      </c>
      <c r="Q86">
        <v>10333.299999999999</v>
      </c>
      <c r="R86">
        <v>10133.299999999999</v>
      </c>
      <c r="S86">
        <v>10350</v>
      </c>
      <c r="T86">
        <v>10200</v>
      </c>
      <c r="U86">
        <v>10483.299999999999</v>
      </c>
      <c r="V86">
        <v>10466.700000000001</v>
      </c>
      <c r="W86">
        <v>10633.3</v>
      </c>
      <c r="X86">
        <v>10716.7</v>
      </c>
      <c r="Y86">
        <v>10900</v>
      </c>
      <c r="Z86">
        <v>11033.3</v>
      </c>
      <c r="AA86">
        <v>10966.7</v>
      </c>
      <c r="AB86">
        <v>11033.3</v>
      </c>
      <c r="AC86">
        <v>11233.3</v>
      </c>
      <c r="AD86">
        <v>11433.3</v>
      </c>
      <c r="AE86">
        <v>11450</v>
      </c>
      <c r="AF86">
        <v>11333.3</v>
      </c>
      <c r="AG86">
        <v>11050</v>
      </c>
      <c r="AH86">
        <v>11233.3</v>
      </c>
    </row>
    <row r="87" spans="8:34" x14ac:dyDescent="0.25">
      <c r="H87">
        <f t="shared" si="5"/>
        <v>2.8856988878545851E-2</v>
      </c>
      <c r="I87">
        <f t="shared" si="6"/>
        <v>-2.328571428571426E-2</v>
      </c>
      <c r="J87">
        <f t="shared" si="7"/>
        <v>8.0617687074829927E-2</v>
      </c>
      <c r="K87">
        <f t="shared" si="8"/>
        <v>5.9253968253968281E-2</v>
      </c>
      <c r="M87">
        <v>2.328571428571426E-2</v>
      </c>
      <c r="N87">
        <v>6123.3</v>
      </c>
      <c r="O87">
        <v>6300</v>
      </c>
      <c r="P87">
        <v>6270</v>
      </c>
      <c r="Q87">
        <v>6153.3</v>
      </c>
      <c r="R87">
        <v>6276.7</v>
      </c>
      <c r="S87">
        <v>6306.7</v>
      </c>
      <c r="T87">
        <v>6270</v>
      </c>
      <c r="U87">
        <v>6263.3</v>
      </c>
      <c r="V87">
        <v>6230</v>
      </c>
      <c r="W87">
        <v>6220</v>
      </c>
      <c r="X87">
        <v>6276.7</v>
      </c>
      <c r="Y87">
        <v>6203.3</v>
      </c>
      <c r="Z87">
        <v>6230</v>
      </c>
      <c r="AA87">
        <v>6250</v>
      </c>
      <c r="AB87">
        <v>6246.7</v>
      </c>
      <c r="AC87">
        <v>6366.7</v>
      </c>
      <c r="AD87">
        <v>6463.3</v>
      </c>
      <c r="AE87">
        <v>6433.3</v>
      </c>
      <c r="AF87">
        <v>6586.7</v>
      </c>
      <c r="AG87">
        <v>6576.7</v>
      </c>
      <c r="AH87">
        <v>6673.3</v>
      </c>
    </row>
    <row r="88" spans="8:34" x14ac:dyDescent="0.25">
      <c r="H88">
        <f t="shared" si="5"/>
        <v>1.1923783177926693E-2</v>
      </c>
      <c r="I88">
        <f t="shared" si="6"/>
        <v>-4.5554167746800878E-2</v>
      </c>
      <c r="J88">
        <f t="shared" si="7"/>
        <v>7.348465896757711E-2</v>
      </c>
      <c r="K88">
        <f t="shared" si="8"/>
        <v>3.143779605495714E-2</v>
      </c>
      <c r="M88">
        <v>4.5554167746800878E-2</v>
      </c>
      <c r="N88">
        <v>4193.3</v>
      </c>
      <c r="O88">
        <v>4243.3</v>
      </c>
      <c r="P88">
        <v>4050</v>
      </c>
      <c r="Q88">
        <v>4313.3</v>
      </c>
      <c r="R88">
        <v>4226.7</v>
      </c>
      <c r="S88">
        <v>4253.3</v>
      </c>
      <c r="T88">
        <v>4206.7</v>
      </c>
      <c r="U88">
        <v>4260</v>
      </c>
      <c r="V88">
        <v>4253.3</v>
      </c>
      <c r="W88">
        <v>4440</v>
      </c>
      <c r="X88">
        <v>4416.7</v>
      </c>
      <c r="Y88">
        <v>4400</v>
      </c>
      <c r="Z88">
        <v>4466.7</v>
      </c>
      <c r="AA88">
        <v>4406.7</v>
      </c>
      <c r="AB88">
        <v>4450</v>
      </c>
      <c r="AC88">
        <v>4493.3</v>
      </c>
      <c r="AD88">
        <v>4520</v>
      </c>
      <c r="AE88">
        <v>4563.3</v>
      </c>
      <c r="AF88">
        <v>4340</v>
      </c>
      <c r="AG88">
        <v>4350</v>
      </c>
      <c r="AH88">
        <v>4376.7</v>
      </c>
    </row>
    <row r="89" spans="8:34" x14ac:dyDescent="0.25">
      <c r="H89">
        <f t="shared" si="5"/>
        <v>5.2313829787233992E-2</v>
      </c>
      <c r="I89">
        <f t="shared" si="6"/>
        <v>-1.6023453888341199E-2</v>
      </c>
      <c r="J89">
        <f t="shared" si="7"/>
        <v>-7.0452790333720802E-2</v>
      </c>
      <c r="K89">
        <f t="shared" si="8"/>
        <v>-8.7623524654383667E-2</v>
      </c>
      <c r="M89">
        <v>1.6023453888341199E-2</v>
      </c>
      <c r="N89">
        <v>3760</v>
      </c>
      <c r="O89">
        <v>3956.7</v>
      </c>
      <c r="P89">
        <v>3893.3</v>
      </c>
      <c r="Q89">
        <v>3960</v>
      </c>
      <c r="R89">
        <v>3900</v>
      </c>
      <c r="S89">
        <v>3943.3</v>
      </c>
      <c r="T89">
        <v>3916.7</v>
      </c>
      <c r="U89">
        <v>3856.7</v>
      </c>
      <c r="V89">
        <v>3903.3</v>
      </c>
      <c r="W89">
        <v>3873.3</v>
      </c>
      <c r="X89">
        <v>3880</v>
      </c>
      <c r="Y89">
        <v>3910</v>
      </c>
      <c r="Z89">
        <v>3976.7</v>
      </c>
      <c r="AA89">
        <v>3866.7</v>
      </c>
      <c r="AB89">
        <v>3823.3</v>
      </c>
      <c r="AC89">
        <v>3840</v>
      </c>
      <c r="AD89">
        <v>3813.3</v>
      </c>
      <c r="AE89">
        <v>3760</v>
      </c>
      <c r="AF89">
        <v>3783.3</v>
      </c>
      <c r="AG89">
        <v>3770</v>
      </c>
      <c r="AH89">
        <v>3610</v>
      </c>
    </row>
    <row r="90" spans="8:34" x14ac:dyDescent="0.25">
      <c r="H90">
        <f t="shared" si="5"/>
        <v>1.7716535433070866E-2</v>
      </c>
      <c r="I90">
        <f t="shared" si="6"/>
        <v>-5.2224371373307543E-2</v>
      </c>
      <c r="J90">
        <f t="shared" si="7"/>
        <v>6.2329538439666432E-2</v>
      </c>
      <c r="K90">
        <f t="shared" si="8"/>
        <v>1.3539651837524178E-2</v>
      </c>
      <c r="M90">
        <v>5.2224371373307543E-2</v>
      </c>
      <c r="N90">
        <v>254000</v>
      </c>
      <c r="O90">
        <v>258500</v>
      </c>
      <c r="P90">
        <v>251000</v>
      </c>
      <c r="Q90">
        <v>248500</v>
      </c>
      <c r="R90">
        <v>248000</v>
      </c>
      <c r="S90">
        <v>245000</v>
      </c>
      <c r="T90">
        <v>245000</v>
      </c>
      <c r="U90">
        <v>255500</v>
      </c>
      <c r="V90">
        <v>258000</v>
      </c>
      <c r="W90">
        <v>255500</v>
      </c>
      <c r="X90">
        <v>268000</v>
      </c>
      <c r="Y90">
        <v>269500</v>
      </c>
      <c r="Z90">
        <v>267000</v>
      </c>
      <c r="AA90">
        <v>263000</v>
      </c>
      <c r="AB90">
        <v>262000</v>
      </c>
      <c r="AC90">
        <v>248500</v>
      </c>
      <c r="AD90">
        <v>251500</v>
      </c>
      <c r="AE90">
        <v>255500</v>
      </c>
      <c r="AF90">
        <v>274500</v>
      </c>
      <c r="AG90">
        <v>279000</v>
      </c>
      <c r="AH90">
        <v>262000</v>
      </c>
    </row>
    <row r="91" spans="8:34" x14ac:dyDescent="0.25">
      <c r="H91">
        <f t="shared" si="5"/>
        <v>1.8773466833541927E-3</v>
      </c>
      <c r="I91">
        <f t="shared" si="6"/>
        <v>-4.996876951905059E-3</v>
      </c>
      <c r="J91">
        <f t="shared" si="7"/>
        <v>-1.6780190082634955E-2</v>
      </c>
      <c r="K91">
        <f t="shared" si="8"/>
        <v>-2.1861336664584636E-2</v>
      </c>
      <c r="M91">
        <v>4.996876951905059E-3</v>
      </c>
      <c r="N91">
        <v>159800</v>
      </c>
      <c r="O91">
        <v>160100</v>
      </c>
      <c r="P91">
        <v>159300</v>
      </c>
      <c r="Q91">
        <v>165800</v>
      </c>
      <c r="R91">
        <v>162000</v>
      </c>
      <c r="S91">
        <v>163100</v>
      </c>
      <c r="T91">
        <v>166000</v>
      </c>
      <c r="U91">
        <v>169200</v>
      </c>
      <c r="V91">
        <v>165400</v>
      </c>
      <c r="W91">
        <v>164300</v>
      </c>
      <c r="X91">
        <v>168000</v>
      </c>
      <c r="Y91">
        <v>168100</v>
      </c>
      <c r="Z91">
        <v>168100</v>
      </c>
      <c r="AA91">
        <v>169400</v>
      </c>
      <c r="AB91">
        <v>169900</v>
      </c>
      <c r="AC91">
        <v>168400</v>
      </c>
      <c r="AD91">
        <v>167000</v>
      </c>
      <c r="AE91">
        <v>168800</v>
      </c>
      <c r="AF91">
        <v>160700</v>
      </c>
      <c r="AG91">
        <v>155600</v>
      </c>
      <c r="AH91">
        <v>156600</v>
      </c>
    </row>
    <row r="92" spans="8:34" x14ac:dyDescent="0.25">
      <c r="H92">
        <f t="shared" si="5"/>
        <v>5.7677902621722843E-2</v>
      </c>
      <c r="I92">
        <f t="shared" si="6"/>
        <v>-7.0821529745042494E-3</v>
      </c>
      <c r="J92">
        <f t="shared" si="7"/>
        <v>-8.4383953004999648E-3</v>
      </c>
      <c r="K92">
        <f t="shared" si="8"/>
        <v>-1.5580736543909348E-2</v>
      </c>
      <c r="M92">
        <v>7.0821529745042494E-3</v>
      </c>
      <c r="N92">
        <v>133500</v>
      </c>
      <c r="O92">
        <v>141200</v>
      </c>
      <c r="P92">
        <v>140200</v>
      </c>
      <c r="Q92">
        <v>144000</v>
      </c>
      <c r="R92">
        <v>143000</v>
      </c>
      <c r="S92">
        <v>138800</v>
      </c>
      <c r="T92">
        <v>136800</v>
      </c>
      <c r="U92">
        <v>136500</v>
      </c>
      <c r="V92">
        <v>142400</v>
      </c>
      <c r="W92">
        <v>143600</v>
      </c>
      <c r="X92">
        <v>142400</v>
      </c>
      <c r="Y92">
        <v>142900</v>
      </c>
      <c r="Z92">
        <v>143600</v>
      </c>
      <c r="AA92">
        <v>142600</v>
      </c>
      <c r="AB92">
        <v>145300</v>
      </c>
      <c r="AC92">
        <v>144400</v>
      </c>
      <c r="AD92">
        <v>143300</v>
      </c>
      <c r="AE92">
        <v>138700</v>
      </c>
      <c r="AF92">
        <v>137000</v>
      </c>
      <c r="AG92">
        <v>142100</v>
      </c>
      <c r="AH92">
        <v>139000</v>
      </c>
    </row>
    <row r="93" spans="8:34" x14ac:dyDescent="0.25">
      <c r="H93">
        <f t="shared" si="5"/>
        <v>3.5851472471190783E-2</v>
      </c>
      <c r="I93">
        <f t="shared" si="6"/>
        <v>-1.854140914709518E-3</v>
      </c>
      <c r="J93">
        <f t="shared" si="7"/>
        <v>3.2695754345809888E-2</v>
      </c>
      <c r="K93">
        <f t="shared" si="8"/>
        <v>3.0902348578491966E-2</v>
      </c>
      <c r="M93">
        <v>1.854140914709518E-3</v>
      </c>
      <c r="N93">
        <v>156200</v>
      </c>
      <c r="O93">
        <v>161800</v>
      </c>
      <c r="P93">
        <v>161500</v>
      </c>
      <c r="Q93">
        <v>166800</v>
      </c>
      <c r="R93">
        <v>167200</v>
      </c>
      <c r="S93">
        <v>165100</v>
      </c>
      <c r="T93">
        <v>165400</v>
      </c>
      <c r="U93">
        <v>164500</v>
      </c>
      <c r="V93">
        <v>166000</v>
      </c>
      <c r="W93">
        <v>165700</v>
      </c>
      <c r="X93">
        <v>163400</v>
      </c>
      <c r="Y93">
        <v>166000</v>
      </c>
      <c r="Z93">
        <v>166500</v>
      </c>
      <c r="AA93">
        <v>170000</v>
      </c>
      <c r="AB93">
        <v>167100</v>
      </c>
      <c r="AC93">
        <v>169200</v>
      </c>
      <c r="AD93">
        <v>168000</v>
      </c>
      <c r="AE93">
        <v>167000</v>
      </c>
      <c r="AF93">
        <v>168000</v>
      </c>
      <c r="AG93">
        <v>166200</v>
      </c>
      <c r="AH93">
        <v>166800</v>
      </c>
    </row>
    <row r="94" spans="8:34" x14ac:dyDescent="0.25">
      <c r="H94">
        <f t="shared" si="5"/>
        <v>3.3226152197213289E-2</v>
      </c>
      <c r="I94">
        <f t="shared" si="6"/>
        <v>-4.1493775933609959E-3</v>
      </c>
      <c r="J94">
        <f t="shared" si="7"/>
        <v>0.11879960744477541</v>
      </c>
      <c r="K94">
        <f t="shared" si="8"/>
        <v>0.11514522821576763</v>
      </c>
      <c r="M94">
        <v>4.1493775933609959E-3</v>
      </c>
      <c r="N94">
        <v>93300</v>
      </c>
      <c r="O94">
        <v>96400</v>
      </c>
      <c r="P94">
        <v>96400</v>
      </c>
      <c r="Q94">
        <v>96000</v>
      </c>
      <c r="R94">
        <v>98400</v>
      </c>
      <c r="S94">
        <v>103000</v>
      </c>
      <c r="T94">
        <v>104900</v>
      </c>
      <c r="U94">
        <v>103300</v>
      </c>
      <c r="V94">
        <v>103400</v>
      </c>
      <c r="W94">
        <v>103200</v>
      </c>
      <c r="X94">
        <v>99400</v>
      </c>
      <c r="Y94">
        <v>96700</v>
      </c>
      <c r="Z94">
        <v>99700</v>
      </c>
      <c r="AA94">
        <v>99600</v>
      </c>
      <c r="AB94">
        <v>101800</v>
      </c>
      <c r="AC94">
        <v>103300</v>
      </c>
      <c r="AD94">
        <v>104300</v>
      </c>
      <c r="AE94">
        <v>102800</v>
      </c>
      <c r="AF94">
        <v>103800</v>
      </c>
      <c r="AG94">
        <v>106500</v>
      </c>
      <c r="AH94">
        <v>107500</v>
      </c>
    </row>
    <row r="95" spans="8:34" x14ac:dyDescent="0.25">
      <c r="H95">
        <f t="shared" si="5"/>
        <v>3.8854805725971372E-2</v>
      </c>
      <c r="I95">
        <f t="shared" si="6"/>
        <v>-2.2637795275590549E-2</v>
      </c>
      <c r="J95">
        <f t="shared" si="7"/>
        <v>0</v>
      </c>
      <c r="K95">
        <f t="shared" si="8"/>
        <v>-2.2637795275590553E-2</v>
      </c>
      <c r="M95">
        <v>2.2637795275590549E-2</v>
      </c>
      <c r="N95">
        <v>48900</v>
      </c>
      <c r="O95">
        <v>50800</v>
      </c>
      <c r="P95">
        <v>49650</v>
      </c>
      <c r="Q95">
        <v>50100</v>
      </c>
      <c r="R95">
        <v>51400</v>
      </c>
      <c r="S95">
        <v>51500</v>
      </c>
      <c r="T95">
        <v>50700</v>
      </c>
      <c r="U95">
        <v>50900</v>
      </c>
      <c r="V95">
        <v>50300</v>
      </c>
      <c r="W95">
        <v>48950</v>
      </c>
      <c r="X95">
        <v>49800</v>
      </c>
      <c r="Y95">
        <v>49950</v>
      </c>
      <c r="Z95">
        <v>49550</v>
      </c>
      <c r="AA95">
        <v>50400</v>
      </c>
      <c r="AB95">
        <v>49850</v>
      </c>
      <c r="AC95">
        <v>49650</v>
      </c>
      <c r="AD95">
        <v>49950</v>
      </c>
      <c r="AE95">
        <v>49750</v>
      </c>
      <c r="AF95">
        <v>50200</v>
      </c>
      <c r="AG95">
        <v>49450</v>
      </c>
      <c r="AH95">
        <v>49650</v>
      </c>
    </row>
    <row r="96" spans="8:34" x14ac:dyDescent="0.25">
      <c r="H96">
        <f t="shared" si="5"/>
        <v>3.3391915641476276E-2</v>
      </c>
      <c r="I96">
        <f t="shared" si="6"/>
        <v>-2.7210884353741499E-2</v>
      </c>
      <c r="J96">
        <f t="shared" si="7"/>
        <v>-8.4374566152991812E-2</v>
      </c>
      <c r="K96">
        <f t="shared" si="8"/>
        <v>-0.11394557823129252</v>
      </c>
      <c r="M96">
        <v>2.7210884353741499E-2</v>
      </c>
      <c r="N96">
        <v>28450</v>
      </c>
      <c r="O96">
        <v>29400</v>
      </c>
      <c r="P96">
        <v>28600</v>
      </c>
      <c r="Q96">
        <v>30650</v>
      </c>
      <c r="R96">
        <v>30850</v>
      </c>
      <c r="S96">
        <v>30250</v>
      </c>
      <c r="T96">
        <v>30000</v>
      </c>
      <c r="U96">
        <v>29350</v>
      </c>
      <c r="V96">
        <v>29000</v>
      </c>
      <c r="W96">
        <v>29850</v>
      </c>
      <c r="X96">
        <v>28800</v>
      </c>
      <c r="Y96">
        <v>29650</v>
      </c>
      <c r="Z96">
        <v>29000</v>
      </c>
      <c r="AA96">
        <v>27900</v>
      </c>
      <c r="AB96">
        <v>25700</v>
      </c>
      <c r="AC96">
        <v>25300</v>
      </c>
      <c r="AD96">
        <v>24550</v>
      </c>
      <c r="AE96">
        <v>24450</v>
      </c>
      <c r="AF96">
        <v>24050</v>
      </c>
      <c r="AG96">
        <v>24100</v>
      </c>
      <c r="AH96">
        <v>26050</v>
      </c>
    </row>
    <row r="97" spans="8:34" x14ac:dyDescent="0.25">
      <c r="H97">
        <f t="shared" si="5"/>
        <v>9.9502487562189053E-3</v>
      </c>
      <c r="I97">
        <f t="shared" si="6"/>
        <v>-2.266009852216749E-2</v>
      </c>
      <c r="J97">
        <f t="shared" si="7"/>
        <v>0.28212866121478319</v>
      </c>
      <c r="K97">
        <f t="shared" si="8"/>
        <v>0.26600985221674878</v>
      </c>
      <c r="M97">
        <v>2.266009852216749E-2</v>
      </c>
      <c r="N97">
        <v>1005</v>
      </c>
      <c r="O97">
        <v>1015</v>
      </c>
      <c r="P97">
        <v>992</v>
      </c>
      <c r="Q97">
        <v>1000</v>
      </c>
      <c r="R97">
        <v>1040</v>
      </c>
      <c r="S97">
        <v>1035</v>
      </c>
      <c r="T97">
        <v>1045</v>
      </c>
      <c r="U97">
        <v>1095</v>
      </c>
      <c r="V97">
        <v>1095</v>
      </c>
      <c r="W97">
        <v>1095</v>
      </c>
      <c r="X97">
        <v>1115</v>
      </c>
      <c r="Y97">
        <v>1155</v>
      </c>
      <c r="Z97">
        <v>1155</v>
      </c>
      <c r="AA97">
        <v>1190</v>
      </c>
      <c r="AB97">
        <v>1165</v>
      </c>
      <c r="AC97">
        <v>1190</v>
      </c>
      <c r="AD97">
        <v>1175</v>
      </c>
      <c r="AE97">
        <v>1185</v>
      </c>
      <c r="AF97">
        <v>1205</v>
      </c>
      <c r="AG97">
        <v>1195</v>
      </c>
      <c r="AH97">
        <v>1285</v>
      </c>
    </row>
    <row r="98" spans="8:34" x14ac:dyDescent="0.25">
      <c r="H98">
        <f t="shared" si="5"/>
        <v>9.0225563909774441E-3</v>
      </c>
      <c r="I98">
        <f t="shared" si="6"/>
        <v>-4.4709388971684054E-3</v>
      </c>
      <c r="J98">
        <f t="shared" si="7"/>
        <v>0.1038554907260778</v>
      </c>
      <c r="K98">
        <f t="shared" si="8"/>
        <v>9.9850968703427717E-2</v>
      </c>
      <c r="M98">
        <v>4.4709388971684054E-3</v>
      </c>
      <c r="N98">
        <v>665</v>
      </c>
      <c r="O98">
        <v>671</v>
      </c>
      <c r="P98">
        <v>680</v>
      </c>
      <c r="Q98">
        <v>668</v>
      </c>
      <c r="R98">
        <v>675</v>
      </c>
      <c r="S98">
        <v>675</v>
      </c>
      <c r="T98">
        <v>677</v>
      </c>
      <c r="U98">
        <v>668</v>
      </c>
      <c r="V98">
        <v>668</v>
      </c>
      <c r="W98">
        <v>673</v>
      </c>
      <c r="X98">
        <v>680</v>
      </c>
      <c r="Y98">
        <v>680</v>
      </c>
      <c r="Z98">
        <v>685</v>
      </c>
      <c r="AA98">
        <v>689</v>
      </c>
      <c r="AB98">
        <v>698</v>
      </c>
      <c r="AC98">
        <v>705</v>
      </c>
      <c r="AD98">
        <v>716</v>
      </c>
      <c r="AE98">
        <v>711</v>
      </c>
      <c r="AF98">
        <v>708</v>
      </c>
      <c r="AG98">
        <v>730</v>
      </c>
      <c r="AH98">
        <v>738</v>
      </c>
    </row>
    <row r="99" spans="8:34" x14ac:dyDescent="0.25">
      <c r="H99">
        <f t="shared" si="5"/>
        <v>4.1800643086816719E-2</v>
      </c>
      <c r="I99">
        <f t="shared" si="6"/>
        <v>0</v>
      </c>
      <c r="J99">
        <f t="shared" si="7"/>
        <v>3.7037037037037035E-2</v>
      </c>
      <c r="K99">
        <f t="shared" si="8"/>
        <v>3.7037037037037035E-2</v>
      </c>
      <c r="M99">
        <v>0</v>
      </c>
      <c r="N99">
        <v>15550</v>
      </c>
      <c r="O99">
        <v>16200</v>
      </c>
      <c r="P99">
        <v>16600</v>
      </c>
      <c r="Q99">
        <v>16250</v>
      </c>
      <c r="R99">
        <v>16200</v>
      </c>
      <c r="S99">
        <v>16950</v>
      </c>
      <c r="T99">
        <v>17100</v>
      </c>
      <c r="U99">
        <v>17250</v>
      </c>
      <c r="V99">
        <v>17250</v>
      </c>
      <c r="W99">
        <v>17300</v>
      </c>
      <c r="X99">
        <v>17700</v>
      </c>
      <c r="Y99">
        <v>18250</v>
      </c>
      <c r="Z99">
        <v>18300</v>
      </c>
      <c r="AA99">
        <v>18350</v>
      </c>
      <c r="AB99">
        <v>18400</v>
      </c>
      <c r="AC99">
        <v>18400</v>
      </c>
      <c r="AD99">
        <v>18450</v>
      </c>
      <c r="AE99">
        <v>17850</v>
      </c>
      <c r="AF99">
        <v>17800</v>
      </c>
      <c r="AG99">
        <v>17200</v>
      </c>
      <c r="AH99">
        <v>16800</v>
      </c>
    </row>
    <row r="100" spans="8:34" x14ac:dyDescent="0.25">
      <c r="H100">
        <f t="shared" si="5"/>
        <v>7.3710073710073709E-2</v>
      </c>
      <c r="I100">
        <f t="shared" si="6"/>
        <v>-6.2929061784897022E-3</v>
      </c>
      <c r="J100">
        <f t="shared" si="7"/>
        <v>-0.14155209746084446</v>
      </c>
      <c r="K100">
        <f t="shared" si="8"/>
        <v>-0.14874141876430205</v>
      </c>
      <c r="M100">
        <v>6.2929061784897022E-3</v>
      </c>
      <c r="N100">
        <v>162800</v>
      </c>
      <c r="O100">
        <v>174800</v>
      </c>
      <c r="P100">
        <v>173700</v>
      </c>
      <c r="Q100">
        <v>180700</v>
      </c>
      <c r="R100">
        <v>183400</v>
      </c>
      <c r="S100">
        <v>178000</v>
      </c>
      <c r="T100">
        <v>178000</v>
      </c>
      <c r="U100">
        <v>169200</v>
      </c>
      <c r="V100">
        <v>165200</v>
      </c>
      <c r="W100">
        <v>172500</v>
      </c>
      <c r="X100">
        <v>167700</v>
      </c>
      <c r="Y100">
        <v>171900</v>
      </c>
      <c r="Z100">
        <v>163900</v>
      </c>
      <c r="AA100">
        <v>161000</v>
      </c>
      <c r="AB100">
        <v>149200</v>
      </c>
      <c r="AC100">
        <v>147300</v>
      </c>
      <c r="AD100">
        <v>140100</v>
      </c>
      <c r="AE100">
        <v>138600</v>
      </c>
      <c r="AF100">
        <v>139200</v>
      </c>
      <c r="AG100">
        <v>139300</v>
      </c>
      <c r="AH100">
        <v>148800</v>
      </c>
    </row>
    <row r="101" spans="8:34" x14ac:dyDescent="0.25">
      <c r="H101">
        <f t="shared" si="5"/>
        <v>2.0876826722338203E-3</v>
      </c>
      <c r="I101">
        <f t="shared" si="6"/>
        <v>-5.208333333333333E-3</v>
      </c>
      <c r="J101">
        <f t="shared" si="7"/>
        <v>1.9688585069444441E-2</v>
      </c>
      <c r="K101">
        <f t="shared" si="8"/>
        <v>1.4583333333333334E-2</v>
      </c>
      <c r="M101">
        <v>5.208333333333333E-3</v>
      </c>
      <c r="N101">
        <v>4790</v>
      </c>
      <c r="O101">
        <v>4800</v>
      </c>
      <c r="P101">
        <v>4775</v>
      </c>
      <c r="Q101">
        <v>4850</v>
      </c>
      <c r="R101">
        <v>4790</v>
      </c>
      <c r="S101">
        <v>4795</v>
      </c>
      <c r="T101">
        <v>4910</v>
      </c>
      <c r="U101">
        <v>5040</v>
      </c>
      <c r="V101">
        <v>5015</v>
      </c>
      <c r="W101">
        <v>4865</v>
      </c>
      <c r="X101">
        <v>4735</v>
      </c>
      <c r="Y101">
        <v>4905</v>
      </c>
      <c r="Z101">
        <v>4930</v>
      </c>
      <c r="AA101">
        <v>4910</v>
      </c>
      <c r="AB101">
        <v>4925</v>
      </c>
      <c r="AC101">
        <v>4850</v>
      </c>
      <c r="AD101">
        <v>4900</v>
      </c>
      <c r="AE101">
        <v>4885</v>
      </c>
      <c r="AF101">
        <v>4840</v>
      </c>
      <c r="AG101">
        <v>4795</v>
      </c>
      <c r="AH101">
        <v>4870</v>
      </c>
    </row>
    <row r="102" spans="8:34" x14ac:dyDescent="0.25">
      <c r="H102">
        <f t="shared" si="5"/>
        <v>4.6339202965708988E-2</v>
      </c>
      <c r="I102">
        <f t="shared" si="6"/>
        <v>-9.7431355181576609E-3</v>
      </c>
      <c r="J102">
        <f t="shared" si="7"/>
        <v>-1.7542194233513594E-3</v>
      </c>
      <c r="K102">
        <f t="shared" si="8"/>
        <v>-1.1514614703277236E-2</v>
      </c>
      <c r="M102">
        <v>9.7431355181576609E-3</v>
      </c>
      <c r="N102">
        <v>5395</v>
      </c>
      <c r="O102">
        <v>5645</v>
      </c>
      <c r="P102">
        <v>5590</v>
      </c>
      <c r="Q102">
        <v>5860</v>
      </c>
      <c r="R102">
        <v>5700</v>
      </c>
      <c r="S102">
        <v>5765</v>
      </c>
      <c r="T102">
        <v>5625</v>
      </c>
      <c r="U102">
        <v>5560</v>
      </c>
      <c r="V102">
        <v>5695</v>
      </c>
      <c r="W102">
        <v>5825</v>
      </c>
      <c r="X102">
        <v>5670</v>
      </c>
      <c r="Y102">
        <v>5605</v>
      </c>
      <c r="Z102">
        <v>5860</v>
      </c>
      <c r="AA102">
        <v>6005</v>
      </c>
      <c r="AB102">
        <v>5890</v>
      </c>
      <c r="AC102">
        <v>5780</v>
      </c>
      <c r="AD102">
        <v>5455</v>
      </c>
      <c r="AE102">
        <v>5160</v>
      </c>
      <c r="AF102">
        <v>5470</v>
      </c>
      <c r="AG102">
        <v>5560</v>
      </c>
      <c r="AH102">
        <v>5580</v>
      </c>
    </row>
    <row r="103" spans="8:34" x14ac:dyDescent="0.25">
      <c r="H103">
        <f t="shared" si="5"/>
        <v>0.104638619201726</v>
      </c>
      <c r="I103">
        <f t="shared" si="6"/>
        <v>-6.1767578125E-2</v>
      </c>
      <c r="J103">
        <f t="shared" si="7"/>
        <v>9.3800336122512817E-2</v>
      </c>
      <c r="K103">
        <f t="shared" si="8"/>
        <v>3.82080078125E-2</v>
      </c>
      <c r="M103">
        <v>6.1767578125E-2</v>
      </c>
      <c r="N103">
        <v>7416</v>
      </c>
      <c r="O103">
        <v>8192</v>
      </c>
      <c r="P103">
        <v>7811</v>
      </c>
      <c r="Q103">
        <v>7686</v>
      </c>
      <c r="R103">
        <v>7753</v>
      </c>
      <c r="S103">
        <v>7902</v>
      </c>
      <c r="T103">
        <v>8280</v>
      </c>
      <c r="U103">
        <v>8563</v>
      </c>
      <c r="V103">
        <v>8933</v>
      </c>
      <c r="W103">
        <v>8645</v>
      </c>
      <c r="X103">
        <v>8921</v>
      </c>
      <c r="Y103">
        <v>8820</v>
      </c>
      <c r="Z103">
        <v>8911</v>
      </c>
      <c r="AA103">
        <v>8731</v>
      </c>
      <c r="AB103">
        <v>8668</v>
      </c>
      <c r="AC103">
        <v>8459</v>
      </c>
      <c r="AD103">
        <v>8372</v>
      </c>
      <c r="AE103">
        <v>8443</v>
      </c>
      <c r="AF103">
        <v>8577</v>
      </c>
      <c r="AG103">
        <v>8599</v>
      </c>
      <c r="AH103">
        <v>8505</v>
      </c>
    </row>
    <row r="104" spans="8:34" x14ac:dyDescent="0.25">
      <c r="H104">
        <f t="shared" si="5"/>
        <v>8.1081081081081086E-2</v>
      </c>
      <c r="I104">
        <f t="shared" si="6"/>
        <v>-9.6153846153846159E-3</v>
      </c>
      <c r="J104">
        <f t="shared" si="7"/>
        <v>-5.0471523668639051E-2</v>
      </c>
      <c r="K104">
        <f t="shared" si="8"/>
        <v>-6.0576923076923077E-2</v>
      </c>
      <c r="M104">
        <v>9.6153846153846159E-3</v>
      </c>
      <c r="N104">
        <v>4810</v>
      </c>
      <c r="O104">
        <v>5200</v>
      </c>
      <c r="P104">
        <v>5150</v>
      </c>
      <c r="Q104">
        <v>5270</v>
      </c>
      <c r="R104">
        <v>5290</v>
      </c>
      <c r="S104">
        <v>5230</v>
      </c>
      <c r="T104">
        <v>5190</v>
      </c>
      <c r="U104">
        <v>5240</v>
      </c>
      <c r="V104">
        <v>5270</v>
      </c>
      <c r="W104">
        <v>5220</v>
      </c>
      <c r="X104">
        <v>5150</v>
      </c>
      <c r="Y104">
        <v>5070</v>
      </c>
      <c r="Z104">
        <v>5140</v>
      </c>
      <c r="AA104">
        <v>5060</v>
      </c>
      <c r="AB104">
        <v>4890</v>
      </c>
      <c r="AC104">
        <v>4835</v>
      </c>
      <c r="AD104">
        <v>4675</v>
      </c>
      <c r="AE104">
        <v>4705</v>
      </c>
      <c r="AF104">
        <v>4800</v>
      </c>
      <c r="AG104">
        <v>4865</v>
      </c>
      <c r="AH104">
        <v>4885</v>
      </c>
    </row>
    <row r="105" spans="8:34" x14ac:dyDescent="0.25">
      <c r="H105">
        <f t="shared" si="5"/>
        <v>2.4714828897338403E-2</v>
      </c>
      <c r="I105">
        <f t="shared" si="6"/>
        <v>-7.9777365491651209E-2</v>
      </c>
      <c r="J105">
        <f t="shared" si="7"/>
        <v>0.10414393451764245</v>
      </c>
      <c r="K105">
        <f t="shared" si="8"/>
        <v>3.3395176252319109E-2</v>
      </c>
      <c r="M105">
        <v>7.9777365491651209E-2</v>
      </c>
      <c r="N105">
        <v>5260</v>
      </c>
      <c r="O105">
        <v>5390</v>
      </c>
      <c r="P105">
        <v>5150</v>
      </c>
      <c r="Q105">
        <v>4985</v>
      </c>
      <c r="R105">
        <v>5140</v>
      </c>
      <c r="S105">
        <v>4960</v>
      </c>
      <c r="T105">
        <v>4990</v>
      </c>
      <c r="U105">
        <v>4985</v>
      </c>
      <c r="V105">
        <v>5120</v>
      </c>
      <c r="W105">
        <v>5140</v>
      </c>
      <c r="X105">
        <v>5230</v>
      </c>
      <c r="Y105">
        <v>5480</v>
      </c>
      <c r="Z105">
        <v>5480</v>
      </c>
      <c r="AA105">
        <v>5460</v>
      </c>
      <c r="AB105">
        <v>5490</v>
      </c>
      <c r="AC105">
        <v>5440</v>
      </c>
      <c r="AD105">
        <v>5430</v>
      </c>
      <c r="AE105">
        <v>5350</v>
      </c>
      <c r="AF105">
        <v>5390</v>
      </c>
      <c r="AG105">
        <v>5540</v>
      </c>
      <c r="AH105">
        <v>5570</v>
      </c>
    </row>
    <row r="106" spans="8:34" x14ac:dyDescent="0.25">
      <c r="H106">
        <f t="shared" si="5"/>
        <v>0.16983160157649588</v>
      </c>
      <c r="I106">
        <f t="shared" si="6"/>
        <v>-3.8284839203675342E-2</v>
      </c>
      <c r="J106">
        <f t="shared" si="7"/>
        <v>-3.3873581467558145E-2</v>
      </c>
      <c r="K106">
        <f t="shared" si="8"/>
        <v>-7.3506891271056668E-2</v>
      </c>
      <c r="M106">
        <v>3.8284839203675342E-2</v>
      </c>
      <c r="N106">
        <v>2791</v>
      </c>
      <c r="O106">
        <v>3265</v>
      </c>
      <c r="P106">
        <v>3230</v>
      </c>
      <c r="Q106">
        <v>3140</v>
      </c>
      <c r="R106">
        <v>3290</v>
      </c>
      <c r="S106">
        <v>3220</v>
      </c>
      <c r="T106">
        <v>3405</v>
      </c>
      <c r="U106">
        <v>3335</v>
      </c>
      <c r="V106">
        <v>3335</v>
      </c>
      <c r="W106">
        <v>3315</v>
      </c>
      <c r="X106">
        <v>3375</v>
      </c>
      <c r="Y106">
        <v>3475</v>
      </c>
      <c r="Z106">
        <v>3380</v>
      </c>
      <c r="AA106">
        <v>3455</v>
      </c>
      <c r="AB106">
        <v>3370</v>
      </c>
      <c r="AC106">
        <v>3275</v>
      </c>
      <c r="AD106">
        <v>3125</v>
      </c>
      <c r="AE106">
        <v>3050</v>
      </c>
      <c r="AF106">
        <v>3015</v>
      </c>
      <c r="AG106">
        <v>2995</v>
      </c>
      <c r="AH106">
        <v>3025</v>
      </c>
    </row>
    <row r="107" spans="8:34" x14ac:dyDescent="0.25">
      <c r="H107">
        <f t="shared" si="5"/>
        <v>1.9363762102351315E-2</v>
      </c>
      <c r="I107">
        <f t="shared" si="6"/>
        <v>-1.3568521031207599E-3</v>
      </c>
      <c r="J107">
        <f t="shared" si="7"/>
        <v>0.13008106132713759</v>
      </c>
      <c r="K107">
        <f t="shared" si="8"/>
        <v>0.12890094979647218</v>
      </c>
      <c r="M107">
        <v>1.3568521031207599E-3</v>
      </c>
      <c r="N107">
        <v>3615</v>
      </c>
      <c r="O107">
        <v>3685</v>
      </c>
      <c r="P107">
        <v>3680</v>
      </c>
      <c r="Q107">
        <v>3785</v>
      </c>
      <c r="R107">
        <v>3705</v>
      </c>
      <c r="S107">
        <v>3720</v>
      </c>
      <c r="T107">
        <v>3730</v>
      </c>
      <c r="U107">
        <v>3760</v>
      </c>
      <c r="V107">
        <v>3780</v>
      </c>
      <c r="W107">
        <v>3765</v>
      </c>
      <c r="X107">
        <v>3785</v>
      </c>
      <c r="Y107">
        <v>3765</v>
      </c>
      <c r="Z107">
        <v>3770</v>
      </c>
      <c r="AA107">
        <v>3805</v>
      </c>
      <c r="AB107">
        <v>3855</v>
      </c>
      <c r="AC107">
        <v>3940</v>
      </c>
      <c r="AD107">
        <v>3975</v>
      </c>
      <c r="AE107">
        <v>3945</v>
      </c>
      <c r="AF107">
        <v>3975</v>
      </c>
      <c r="AG107">
        <v>4080</v>
      </c>
      <c r="AH107">
        <v>4160</v>
      </c>
    </row>
    <row r="108" spans="8:34" x14ac:dyDescent="0.25">
      <c r="H108">
        <f t="shared" si="5"/>
        <v>2.8510638297872339E-2</v>
      </c>
      <c r="I108">
        <f t="shared" si="6"/>
        <v>-9.1021928009929667E-3</v>
      </c>
      <c r="J108">
        <f t="shared" si="7"/>
        <v>3.8127222205009373E-2</v>
      </c>
      <c r="K108">
        <f t="shared" si="8"/>
        <v>2.9375258585022754E-2</v>
      </c>
      <c r="M108">
        <v>9.1021928009929667E-3</v>
      </c>
      <c r="N108">
        <v>2350</v>
      </c>
      <c r="O108">
        <v>2417</v>
      </c>
      <c r="P108">
        <v>2407</v>
      </c>
      <c r="Q108">
        <v>2395</v>
      </c>
      <c r="R108">
        <v>2434</v>
      </c>
      <c r="S108">
        <v>2407</v>
      </c>
      <c r="T108">
        <v>2436</v>
      </c>
      <c r="U108">
        <v>2529</v>
      </c>
      <c r="V108">
        <v>2538</v>
      </c>
      <c r="W108">
        <v>2577</v>
      </c>
      <c r="X108">
        <v>2533</v>
      </c>
      <c r="Y108">
        <v>2533</v>
      </c>
      <c r="Z108">
        <v>2497</v>
      </c>
      <c r="AA108">
        <v>2498</v>
      </c>
      <c r="AB108">
        <v>2533</v>
      </c>
      <c r="AC108">
        <v>2576</v>
      </c>
      <c r="AD108">
        <v>2575</v>
      </c>
      <c r="AE108">
        <v>2510</v>
      </c>
      <c r="AF108">
        <v>2473</v>
      </c>
      <c r="AG108">
        <v>2447</v>
      </c>
      <c r="AH108">
        <v>2488</v>
      </c>
    </row>
    <row r="109" spans="8:34" x14ac:dyDescent="0.25">
      <c r="H109">
        <f t="shared" si="5"/>
        <v>4.1934496479951025E-2</v>
      </c>
      <c r="I109">
        <f t="shared" si="6"/>
        <v>-3.5252643948296119E-3</v>
      </c>
      <c r="J109">
        <f t="shared" si="7"/>
        <v>-3.512836905776159E-3</v>
      </c>
      <c r="K109">
        <f t="shared" si="8"/>
        <v>-7.0505287896592246E-3</v>
      </c>
      <c r="M109">
        <v>3.5252643948296119E-3</v>
      </c>
      <c r="N109">
        <v>3267</v>
      </c>
      <c r="O109">
        <v>3404</v>
      </c>
      <c r="P109">
        <v>3392</v>
      </c>
      <c r="Q109">
        <v>3489</v>
      </c>
      <c r="R109">
        <v>3440</v>
      </c>
      <c r="S109">
        <v>3436</v>
      </c>
      <c r="T109">
        <v>3460</v>
      </c>
      <c r="U109">
        <v>3452</v>
      </c>
      <c r="V109">
        <v>3465</v>
      </c>
      <c r="W109">
        <v>3438</v>
      </c>
      <c r="X109">
        <v>3409</v>
      </c>
      <c r="Y109">
        <v>3485</v>
      </c>
      <c r="Z109">
        <v>3544</v>
      </c>
      <c r="AA109">
        <v>3526</v>
      </c>
      <c r="AB109">
        <v>3529</v>
      </c>
      <c r="AC109">
        <v>3456</v>
      </c>
      <c r="AD109">
        <v>3462</v>
      </c>
      <c r="AE109">
        <v>3425</v>
      </c>
      <c r="AF109">
        <v>3399</v>
      </c>
      <c r="AG109">
        <v>3378</v>
      </c>
      <c r="AH109">
        <v>3380</v>
      </c>
    </row>
    <row r="110" spans="8:34" x14ac:dyDescent="0.25">
      <c r="H110">
        <f t="shared" si="5"/>
        <v>7.240038872691934E-2</v>
      </c>
      <c r="I110">
        <f t="shared" si="6"/>
        <v>-3.1717263253285E-3</v>
      </c>
      <c r="J110">
        <f t="shared" si="7"/>
        <v>-4.4263330684240064E-2</v>
      </c>
      <c r="K110">
        <f t="shared" si="8"/>
        <v>-4.7575894879927506E-2</v>
      </c>
      <c r="M110">
        <v>3.1717263253285E-3</v>
      </c>
      <c r="N110">
        <v>2058</v>
      </c>
      <c r="O110">
        <v>2207</v>
      </c>
      <c r="P110">
        <v>2200</v>
      </c>
      <c r="Q110">
        <v>2218</v>
      </c>
      <c r="R110">
        <v>2232</v>
      </c>
      <c r="S110">
        <v>2231</v>
      </c>
      <c r="T110">
        <v>2210</v>
      </c>
      <c r="U110">
        <v>2200</v>
      </c>
      <c r="V110">
        <v>2182</v>
      </c>
      <c r="W110">
        <v>2150</v>
      </c>
      <c r="X110">
        <v>2118</v>
      </c>
      <c r="Y110">
        <v>2133</v>
      </c>
      <c r="Z110">
        <v>2141</v>
      </c>
      <c r="AA110">
        <v>2122</v>
      </c>
      <c r="AB110">
        <v>2146</v>
      </c>
      <c r="AC110">
        <v>2129</v>
      </c>
      <c r="AD110">
        <v>2098</v>
      </c>
      <c r="AE110">
        <v>2099</v>
      </c>
      <c r="AF110">
        <v>2108</v>
      </c>
      <c r="AG110">
        <v>2101</v>
      </c>
      <c r="AH110">
        <v>2102</v>
      </c>
    </row>
    <row r="111" spans="8:34" x14ac:dyDescent="0.25">
      <c r="H111">
        <f t="shared" si="5"/>
        <v>0.22552999548940009</v>
      </c>
      <c r="I111">
        <f t="shared" si="6"/>
        <v>-9.2013249907986743E-3</v>
      </c>
      <c r="J111">
        <f t="shared" si="7"/>
        <v>-0.11614625616136572</v>
      </c>
      <c r="K111">
        <f t="shared" si="8"/>
        <v>-0.1264262053735738</v>
      </c>
      <c r="M111">
        <v>9.2013249907986743E-3</v>
      </c>
      <c r="N111">
        <v>22170</v>
      </c>
      <c r="O111">
        <v>27170</v>
      </c>
      <c r="P111">
        <v>26920</v>
      </c>
      <c r="Q111">
        <v>28255</v>
      </c>
      <c r="R111">
        <v>27625</v>
      </c>
      <c r="S111">
        <v>28540</v>
      </c>
      <c r="T111">
        <v>28880</v>
      </c>
      <c r="U111">
        <v>28970</v>
      </c>
      <c r="V111">
        <v>29625</v>
      </c>
      <c r="W111">
        <v>28685</v>
      </c>
      <c r="X111">
        <v>29255</v>
      </c>
      <c r="Y111">
        <v>28350</v>
      </c>
      <c r="Z111">
        <v>28825</v>
      </c>
      <c r="AA111">
        <v>27580</v>
      </c>
      <c r="AB111">
        <v>28735</v>
      </c>
      <c r="AC111">
        <v>28315</v>
      </c>
      <c r="AD111">
        <v>28080</v>
      </c>
      <c r="AE111">
        <v>27440</v>
      </c>
      <c r="AF111">
        <v>26495</v>
      </c>
      <c r="AG111">
        <v>24455</v>
      </c>
      <c r="AH111">
        <v>23735</v>
      </c>
    </row>
    <row r="112" spans="8:34" x14ac:dyDescent="0.25">
      <c r="H112">
        <f t="shared" si="5"/>
        <v>0.13972055888223553</v>
      </c>
      <c r="I112">
        <f t="shared" si="6"/>
        <v>-4.553415061295972E-2</v>
      </c>
      <c r="J112">
        <f t="shared" si="7"/>
        <v>0.18220101152922485</v>
      </c>
      <c r="K112">
        <f t="shared" si="8"/>
        <v>0.14535901926444833</v>
      </c>
      <c r="M112">
        <v>4.553415061295972E-2</v>
      </c>
      <c r="N112">
        <v>2505</v>
      </c>
      <c r="O112">
        <v>2855</v>
      </c>
      <c r="P112">
        <v>2725</v>
      </c>
      <c r="Q112">
        <v>2770</v>
      </c>
      <c r="R112">
        <v>2835</v>
      </c>
      <c r="S112">
        <v>2945</v>
      </c>
      <c r="T112">
        <v>2995</v>
      </c>
      <c r="U112">
        <v>2890</v>
      </c>
      <c r="V112">
        <v>3135</v>
      </c>
      <c r="W112">
        <v>3055</v>
      </c>
      <c r="X112">
        <v>3020</v>
      </c>
      <c r="Y112">
        <v>3055</v>
      </c>
      <c r="Z112">
        <v>2900</v>
      </c>
      <c r="AA112">
        <v>2965</v>
      </c>
      <c r="AB112">
        <v>2935</v>
      </c>
      <c r="AC112">
        <v>2945</v>
      </c>
      <c r="AD112">
        <v>3045</v>
      </c>
      <c r="AE112">
        <v>3150</v>
      </c>
      <c r="AF112">
        <v>3170</v>
      </c>
      <c r="AG112">
        <v>3170</v>
      </c>
      <c r="AH112">
        <v>3270</v>
      </c>
    </row>
    <row r="113" spans="8:34" x14ac:dyDescent="0.25">
      <c r="H113">
        <f t="shared" si="5"/>
        <v>1.5123739688359304E-2</v>
      </c>
      <c r="I113">
        <f t="shared" si="6"/>
        <v>-1.4898419864559821E-2</v>
      </c>
      <c r="J113">
        <f t="shared" si="7"/>
        <v>7.3678778830295527E-2</v>
      </c>
      <c r="K113">
        <f t="shared" si="8"/>
        <v>5.9894657637321297E-2</v>
      </c>
      <c r="M113">
        <v>1.4898419864559821E-2</v>
      </c>
      <c r="N113">
        <v>6546</v>
      </c>
      <c r="O113">
        <v>6645</v>
      </c>
      <c r="P113">
        <v>6596</v>
      </c>
      <c r="Q113">
        <v>6546</v>
      </c>
      <c r="R113">
        <v>6589</v>
      </c>
      <c r="S113">
        <v>6707</v>
      </c>
      <c r="T113">
        <v>6564</v>
      </c>
      <c r="U113">
        <v>6824</v>
      </c>
      <c r="V113">
        <v>6707</v>
      </c>
      <c r="W113">
        <v>6617</v>
      </c>
      <c r="X113">
        <v>6582</v>
      </c>
      <c r="Y113">
        <v>6540</v>
      </c>
      <c r="Z113">
        <v>6448</v>
      </c>
      <c r="AA113">
        <v>6736</v>
      </c>
      <c r="AB113">
        <v>6764</v>
      </c>
      <c r="AC113">
        <v>6717</v>
      </c>
      <c r="AD113">
        <v>6658</v>
      </c>
      <c r="AE113">
        <v>6814</v>
      </c>
      <c r="AF113">
        <v>6942</v>
      </c>
      <c r="AG113">
        <v>6996</v>
      </c>
      <c r="AH113">
        <v>7043</v>
      </c>
    </row>
    <row r="114" spans="8:34" x14ac:dyDescent="0.25">
      <c r="H114">
        <f t="shared" si="5"/>
        <v>7.6997861170523041E-2</v>
      </c>
      <c r="I114">
        <f t="shared" si="6"/>
        <v>-2.8886080519949452E-3</v>
      </c>
      <c r="J114">
        <f t="shared" si="7"/>
        <v>6.1205609904734018E-2</v>
      </c>
      <c r="K114">
        <f t="shared" si="8"/>
        <v>5.8494313052897637E-2</v>
      </c>
      <c r="M114">
        <v>2.8886080519949452E-3</v>
      </c>
      <c r="N114">
        <v>5143</v>
      </c>
      <c r="O114">
        <v>5539</v>
      </c>
      <c r="P114">
        <v>5523</v>
      </c>
      <c r="Q114">
        <v>5724</v>
      </c>
      <c r="R114">
        <v>5672</v>
      </c>
      <c r="S114">
        <v>5729</v>
      </c>
      <c r="T114">
        <v>5655</v>
      </c>
      <c r="U114">
        <v>5718</v>
      </c>
      <c r="V114">
        <v>5727</v>
      </c>
      <c r="W114">
        <v>5831</v>
      </c>
      <c r="X114">
        <v>5787</v>
      </c>
      <c r="Y114">
        <v>5761</v>
      </c>
      <c r="Z114">
        <v>5763</v>
      </c>
      <c r="AA114">
        <v>5862</v>
      </c>
      <c r="AB114">
        <v>5891</v>
      </c>
      <c r="AC114">
        <v>5911</v>
      </c>
      <c r="AD114">
        <v>5782</v>
      </c>
      <c r="AE114">
        <v>5920</v>
      </c>
      <c r="AF114">
        <v>5914</v>
      </c>
      <c r="AG114">
        <v>5842</v>
      </c>
      <c r="AH114">
        <v>5863</v>
      </c>
    </row>
    <row r="115" spans="8:34" x14ac:dyDescent="0.25">
      <c r="H115">
        <f t="shared" si="5"/>
        <v>2.1775544388609715E-2</v>
      </c>
      <c r="I115">
        <f t="shared" si="6"/>
        <v>-4.9180327868852463E-3</v>
      </c>
      <c r="J115">
        <f t="shared" si="7"/>
        <v>-2.6100510615425961E-2</v>
      </c>
      <c r="K115">
        <f t="shared" si="8"/>
        <v>-3.1147540983606559E-2</v>
      </c>
      <c r="M115">
        <v>4.9180327868852463E-3</v>
      </c>
      <c r="N115">
        <v>5970</v>
      </c>
      <c r="O115">
        <v>6100</v>
      </c>
      <c r="P115">
        <v>6070</v>
      </c>
      <c r="Q115">
        <v>6260</v>
      </c>
      <c r="R115">
        <v>6100</v>
      </c>
      <c r="S115">
        <v>6190</v>
      </c>
      <c r="T115">
        <v>6120</v>
      </c>
      <c r="U115">
        <v>6000</v>
      </c>
      <c r="V115">
        <v>5990</v>
      </c>
      <c r="W115">
        <v>5670</v>
      </c>
      <c r="X115">
        <v>6090</v>
      </c>
      <c r="Y115">
        <v>6270</v>
      </c>
      <c r="Z115">
        <v>6300</v>
      </c>
      <c r="AA115">
        <v>6510</v>
      </c>
      <c r="AB115">
        <v>6170</v>
      </c>
      <c r="AC115">
        <v>6240</v>
      </c>
      <c r="AD115">
        <v>6250</v>
      </c>
      <c r="AE115">
        <v>6220</v>
      </c>
      <c r="AF115">
        <v>6260</v>
      </c>
      <c r="AG115">
        <v>6270</v>
      </c>
      <c r="AH115">
        <v>5910</v>
      </c>
    </row>
    <row r="116" spans="8:34" x14ac:dyDescent="0.25">
      <c r="H116">
        <f t="shared" si="5"/>
        <v>3.1762837480148226E-3</v>
      </c>
      <c r="I116">
        <f t="shared" si="6"/>
        <v>-9.6042216358839055E-2</v>
      </c>
      <c r="J116">
        <f t="shared" si="7"/>
        <v>5.1995460906008734E-2</v>
      </c>
      <c r="K116">
        <f t="shared" si="8"/>
        <v>-3.8522427440633243E-2</v>
      </c>
      <c r="M116">
        <v>9.6042216358839055E-2</v>
      </c>
      <c r="N116">
        <v>1889</v>
      </c>
      <c r="O116">
        <v>1895</v>
      </c>
      <c r="P116">
        <v>1945</v>
      </c>
      <c r="Q116">
        <v>1895</v>
      </c>
      <c r="R116">
        <v>1713</v>
      </c>
      <c r="S116">
        <v>1774</v>
      </c>
      <c r="T116">
        <v>1891</v>
      </c>
      <c r="U116">
        <v>1896</v>
      </c>
      <c r="V116">
        <v>1880</v>
      </c>
      <c r="W116">
        <v>1850</v>
      </c>
      <c r="X116">
        <v>1858</v>
      </c>
      <c r="Y116">
        <v>1879</v>
      </c>
      <c r="Z116">
        <v>1877</v>
      </c>
      <c r="AA116">
        <v>1826</v>
      </c>
      <c r="AB116">
        <v>1842</v>
      </c>
      <c r="AC116">
        <v>1934</v>
      </c>
      <c r="AD116">
        <v>1972</v>
      </c>
      <c r="AE116">
        <v>1952</v>
      </c>
      <c r="AF116">
        <v>1929</v>
      </c>
      <c r="AG116">
        <v>1819</v>
      </c>
      <c r="AH116">
        <v>1822</v>
      </c>
    </row>
    <row r="117" spans="8:34" x14ac:dyDescent="0.25">
      <c r="H117">
        <f t="shared" si="5"/>
        <v>6.4700890963088915E-3</v>
      </c>
      <c r="I117">
        <f t="shared" si="6"/>
        <v>-2.0550110654441261E-3</v>
      </c>
      <c r="J117">
        <f t="shared" si="7"/>
        <v>0.19251114998890337</v>
      </c>
      <c r="K117">
        <f t="shared" si="8"/>
        <v>0.19085256612920226</v>
      </c>
      <c r="M117">
        <v>2.0550110654441261E-3</v>
      </c>
      <c r="N117">
        <v>1885.6</v>
      </c>
      <c r="O117">
        <v>1897.8</v>
      </c>
      <c r="P117">
        <v>1893.9</v>
      </c>
      <c r="Q117">
        <v>1922.2</v>
      </c>
      <c r="R117">
        <v>2006.7</v>
      </c>
      <c r="S117">
        <v>2010</v>
      </c>
      <c r="T117">
        <v>2050</v>
      </c>
      <c r="U117">
        <v>2137.8000000000002</v>
      </c>
      <c r="V117">
        <v>2173.9</v>
      </c>
      <c r="W117">
        <v>2160</v>
      </c>
      <c r="X117">
        <v>2165</v>
      </c>
      <c r="Y117">
        <v>2180</v>
      </c>
      <c r="Z117">
        <v>2170.6</v>
      </c>
      <c r="AA117">
        <v>2155.6</v>
      </c>
      <c r="AB117">
        <v>2174.4</v>
      </c>
      <c r="AC117">
        <v>2196.6999999999998</v>
      </c>
      <c r="AD117">
        <v>2263.3000000000002</v>
      </c>
      <c r="AE117">
        <v>2286.1</v>
      </c>
      <c r="AF117">
        <v>2248.3000000000002</v>
      </c>
      <c r="AG117">
        <v>2260</v>
      </c>
      <c r="AH117">
        <v>2260</v>
      </c>
    </row>
    <row r="118" spans="8:34" x14ac:dyDescent="0.25">
      <c r="H118">
        <f t="shared" si="5"/>
        <v>3.1908488862131247E-2</v>
      </c>
      <c r="I118">
        <f t="shared" si="6"/>
        <v>-1.789187086736678E-2</v>
      </c>
      <c r="J118">
        <f t="shared" si="7"/>
        <v>8.3465821165103218E-2</v>
      </c>
      <c r="K118">
        <f t="shared" si="8"/>
        <v>6.7094515752625442E-2</v>
      </c>
      <c r="M118">
        <v>1.789187086736678E-2</v>
      </c>
      <c r="N118">
        <v>2491.5</v>
      </c>
      <c r="O118">
        <v>2571</v>
      </c>
      <c r="P118">
        <v>2600</v>
      </c>
      <c r="Q118">
        <v>2525</v>
      </c>
      <c r="R118">
        <v>2531.5</v>
      </c>
      <c r="S118">
        <v>2577.5</v>
      </c>
      <c r="T118">
        <v>2536.5</v>
      </c>
      <c r="U118">
        <v>2530</v>
      </c>
      <c r="V118">
        <v>2553.5</v>
      </c>
      <c r="W118">
        <v>2671.5</v>
      </c>
      <c r="X118">
        <v>2713</v>
      </c>
      <c r="Y118">
        <v>2726.5</v>
      </c>
      <c r="Z118">
        <v>2664</v>
      </c>
      <c r="AA118">
        <v>2758.5</v>
      </c>
      <c r="AB118">
        <v>2719.5</v>
      </c>
      <c r="AC118">
        <v>2720.5</v>
      </c>
      <c r="AD118">
        <v>2725</v>
      </c>
      <c r="AE118">
        <v>2776.5</v>
      </c>
      <c r="AF118">
        <v>2780</v>
      </c>
      <c r="AG118">
        <v>2825.5</v>
      </c>
      <c r="AH118">
        <v>2743.5</v>
      </c>
    </row>
    <row r="119" spans="8:34" x14ac:dyDescent="0.25">
      <c r="H119">
        <f t="shared" si="5"/>
        <v>6.1162079510703364E-3</v>
      </c>
      <c r="I119">
        <f t="shared" si="6"/>
        <v>-1.2158054711246201E-2</v>
      </c>
      <c r="J119">
        <f t="shared" si="7"/>
        <v>4.9041798702278559E-2</v>
      </c>
      <c r="K119">
        <f t="shared" si="8"/>
        <v>3.7487335359675786E-2</v>
      </c>
      <c r="M119">
        <v>1.2158054711246201E-2</v>
      </c>
      <c r="N119">
        <v>2452.5</v>
      </c>
      <c r="O119">
        <v>2467.5</v>
      </c>
      <c r="P119">
        <v>2437.5</v>
      </c>
      <c r="Q119">
        <v>2467.5</v>
      </c>
      <c r="R119">
        <v>2522.5</v>
      </c>
      <c r="S119">
        <v>2570</v>
      </c>
      <c r="T119">
        <v>2565</v>
      </c>
      <c r="U119">
        <v>2512.5</v>
      </c>
      <c r="V119">
        <v>2452.5</v>
      </c>
      <c r="W119">
        <v>2560</v>
      </c>
      <c r="X119">
        <v>2630</v>
      </c>
      <c r="Y119">
        <v>2592.5</v>
      </c>
      <c r="Z119">
        <v>2612.5</v>
      </c>
      <c r="AA119">
        <v>2627.5</v>
      </c>
      <c r="AB119">
        <v>2720</v>
      </c>
      <c r="AC119">
        <v>2652.5</v>
      </c>
      <c r="AD119">
        <v>2637.5</v>
      </c>
      <c r="AE119">
        <v>2620</v>
      </c>
      <c r="AF119">
        <v>2632.5</v>
      </c>
      <c r="AG119">
        <v>2657.5</v>
      </c>
      <c r="AH119">
        <v>2560</v>
      </c>
    </row>
    <row r="120" spans="8:34" x14ac:dyDescent="0.25">
      <c r="H120">
        <f t="shared" si="5"/>
        <v>2.8050490883590462E-2</v>
      </c>
      <c r="I120">
        <f t="shared" si="6"/>
        <v>-6.4120054570259211E-2</v>
      </c>
      <c r="J120">
        <f t="shared" si="7"/>
        <v>0.14682973222976833</v>
      </c>
      <c r="K120">
        <f t="shared" si="8"/>
        <v>9.2769440654843105E-2</v>
      </c>
      <c r="M120">
        <v>6.4120054570259211E-2</v>
      </c>
      <c r="N120">
        <v>1782.5</v>
      </c>
      <c r="O120">
        <v>1832.5</v>
      </c>
      <c r="P120">
        <v>1805</v>
      </c>
      <c r="Q120">
        <v>1765</v>
      </c>
      <c r="R120">
        <v>1775</v>
      </c>
      <c r="S120">
        <v>1715</v>
      </c>
      <c r="T120">
        <v>1780</v>
      </c>
      <c r="U120">
        <v>1812.5</v>
      </c>
      <c r="V120">
        <v>1825</v>
      </c>
      <c r="W120">
        <v>1792.5</v>
      </c>
      <c r="X120">
        <v>1800</v>
      </c>
      <c r="Y120">
        <v>1852.5</v>
      </c>
      <c r="Z120">
        <v>1827.5</v>
      </c>
      <c r="AA120">
        <v>1857.5</v>
      </c>
      <c r="AB120">
        <v>1812.5</v>
      </c>
      <c r="AC120">
        <v>1832.5</v>
      </c>
      <c r="AD120">
        <v>1830</v>
      </c>
      <c r="AE120">
        <v>1867.5</v>
      </c>
      <c r="AF120">
        <v>1855</v>
      </c>
      <c r="AG120">
        <v>1977.5</v>
      </c>
      <c r="AH120">
        <v>2002.5</v>
      </c>
    </row>
    <row r="121" spans="8:34" x14ac:dyDescent="0.25">
      <c r="H121">
        <f t="shared" si="5"/>
        <v>6.447534766118837E-2</v>
      </c>
      <c r="I121">
        <f t="shared" si="6"/>
        <v>-2.3752969121140139E-3</v>
      </c>
      <c r="J121">
        <f t="shared" si="7"/>
        <v>-0.1575820493001055</v>
      </c>
      <c r="K121">
        <f t="shared" si="8"/>
        <v>-0.16033254156769597</v>
      </c>
      <c r="M121">
        <v>2.3752969121140139E-3</v>
      </c>
      <c r="N121">
        <v>1977.5</v>
      </c>
      <c r="O121">
        <v>2105</v>
      </c>
      <c r="P121">
        <v>2145</v>
      </c>
      <c r="Q121">
        <v>2145</v>
      </c>
      <c r="R121">
        <v>2100</v>
      </c>
      <c r="S121">
        <v>2157.5</v>
      </c>
      <c r="T121">
        <v>2150</v>
      </c>
      <c r="U121">
        <v>2117.5</v>
      </c>
      <c r="V121">
        <v>2070</v>
      </c>
      <c r="W121">
        <v>2015</v>
      </c>
      <c r="X121">
        <v>2030</v>
      </c>
      <c r="Y121">
        <v>2057.5</v>
      </c>
      <c r="Z121">
        <v>2075</v>
      </c>
      <c r="AA121">
        <v>1975</v>
      </c>
      <c r="AB121">
        <v>1957.5</v>
      </c>
      <c r="AC121">
        <v>1865</v>
      </c>
      <c r="AD121">
        <v>1775</v>
      </c>
      <c r="AE121">
        <v>1817.5</v>
      </c>
      <c r="AF121">
        <v>1792.5</v>
      </c>
      <c r="AG121">
        <v>1777.5</v>
      </c>
      <c r="AH121">
        <v>1767.5</v>
      </c>
    </row>
    <row r="122" spans="8:34" x14ac:dyDescent="0.25">
      <c r="H122">
        <f t="shared" si="5"/>
        <v>2.7972027972027972E-2</v>
      </c>
      <c r="I122">
        <f t="shared" si="6"/>
        <v>-1.360544217687075E-3</v>
      </c>
      <c r="J122">
        <f t="shared" si="7"/>
        <v>6.1141191170345686E-2</v>
      </c>
      <c r="K122">
        <f t="shared" si="8"/>
        <v>5.9863945578231291E-2</v>
      </c>
      <c r="M122">
        <v>1.360544217687075E-3</v>
      </c>
      <c r="N122">
        <v>1787.5</v>
      </c>
      <c r="O122">
        <v>1837.5</v>
      </c>
      <c r="P122">
        <v>1835</v>
      </c>
      <c r="Q122">
        <v>1867.5</v>
      </c>
      <c r="R122">
        <v>1905</v>
      </c>
      <c r="S122">
        <v>1865</v>
      </c>
      <c r="T122">
        <v>1892.5</v>
      </c>
      <c r="U122">
        <v>1947.5</v>
      </c>
      <c r="V122">
        <v>1915</v>
      </c>
      <c r="W122">
        <v>1927.5</v>
      </c>
      <c r="X122">
        <v>1882.5</v>
      </c>
      <c r="Y122">
        <v>1867.5</v>
      </c>
      <c r="Z122">
        <v>1860</v>
      </c>
      <c r="AA122">
        <v>1870</v>
      </c>
      <c r="AB122">
        <v>1862.5</v>
      </c>
      <c r="AC122">
        <v>1895</v>
      </c>
      <c r="AD122">
        <v>1887.5</v>
      </c>
      <c r="AE122">
        <v>1820</v>
      </c>
      <c r="AF122">
        <v>1815</v>
      </c>
      <c r="AG122">
        <v>1840</v>
      </c>
      <c r="AH122">
        <v>1947.5</v>
      </c>
    </row>
    <row r="123" spans="8:34" x14ac:dyDescent="0.25">
      <c r="H123">
        <f t="shared" si="5"/>
        <v>4.710144927536232E-2</v>
      </c>
      <c r="I123">
        <f t="shared" si="6"/>
        <v>-3.4602076124567477E-2</v>
      </c>
      <c r="J123">
        <f t="shared" si="7"/>
        <v>0.13528932843237032</v>
      </c>
      <c r="K123">
        <f t="shared" si="8"/>
        <v>0.10553633217993079</v>
      </c>
      <c r="M123">
        <v>3.4602076124567477E-2</v>
      </c>
      <c r="N123">
        <v>1380</v>
      </c>
      <c r="O123">
        <v>1445</v>
      </c>
      <c r="P123">
        <v>1472.5</v>
      </c>
      <c r="Q123">
        <v>1477.5</v>
      </c>
      <c r="R123">
        <v>1477.5</v>
      </c>
      <c r="S123">
        <v>1395</v>
      </c>
      <c r="T123">
        <v>1522.5</v>
      </c>
      <c r="U123">
        <v>1557.5</v>
      </c>
      <c r="V123">
        <v>1562.5</v>
      </c>
      <c r="W123">
        <v>1555</v>
      </c>
      <c r="X123">
        <v>1570</v>
      </c>
      <c r="Y123">
        <v>1600</v>
      </c>
      <c r="Z123">
        <v>1602.5</v>
      </c>
      <c r="AA123">
        <v>1607.5</v>
      </c>
      <c r="AB123">
        <v>1555</v>
      </c>
      <c r="AC123">
        <v>1565</v>
      </c>
      <c r="AD123">
        <v>1597.5</v>
      </c>
      <c r="AE123">
        <v>1585</v>
      </c>
      <c r="AF123">
        <v>1587.5</v>
      </c>
      <c r="AG123">
        <v>1562.5</v>
      </c>
      <c r="AH123">
        <v>1597.5</v>
      </c>
    </row>
    <row r="124" spans="8:34" x14ac:dyDescent="0.25">
      <c r="H124">
        <f t="shared" si="5"/>
        <v>3.4161490683229816E-2</v>
      </c>
      <c r="I124">
        <f t="shared" si="6"/>
        <v>-1.5015015015015011E-3</v>
      </c>
      <c r="J124">
        <f t="shared" si="7"/>
        <v>1.3493222952682413E-2</v>
      </c>
      <c r="K124">
        <f t="shared" si="8"/>
        <v>1.2012012012012012E-2</v>
      </c>
      <c r="M124">
        <v>1.5015015015015011E-3</v>
      </c>
      <c r="N124">
        <v>1610</v>
      </c>
      <c r="O124">
        <v>1665</v>
      </c>
      <c r="P124">
        <v>1670</v>
      </c>
      <c r="Q124">
        <v>1662.5</v>
      </c>
      <c r="R124">
        <v>1667.5</v>
      </c>
      <c r="S124">
        <v>1655</v>
      </c>
      <c r="T124">
        <v>1640</v>
      </c>
      <c r="U124">
        <v>1630</v>
      </c>
      <c r="V124">
        <v>1642.5</v>
      </c>
      <c r="W124">
        <v>1670</v>
      </c>
      <c r="X124">
        <v>1712.5</v>
      </c>
      <c r="Y124">
        <v>1712.5</v>
      </c>
      <c r="Z124">
        <v>1712.5</v>
      </c>
      <c r="AA124">
        <v>1682.5</v>
      </c>
      <c r="AB124">
        <v>1652.5</v>
      </c>
      <c r="AC124">
        <v>1637.5</v>
      </c>
      <c r="AD124">
        <v>1655</v>
      </c>
      <c r="AE124">
        <v>1690</v>
      </c>
      <c r="AF124">
        <v>1687.5</v>
      </c>
      <c r="AG124">
        <v>1710</v>
      </c>
      <c r="AH124">
        <v>1685</v>
      </c>
    </row>
    <row r="125" spans="8:34" x14ac:dyDescent="0.25">
      <c r="H125">
        <f t="shared" si="5"/>
        <v>4.9367088607594783E-2</v>
      </c>
      <c r="I125">
        <f t="shared" si="6"/>
        <v>-2.4125452352231091E-3</v>
      </c>
      <c r="J125">
        <f t="shared" si="7"/>
        <v>-3.0084060758889534E-2</v>
      </c>
      <c r="K125">
        <f t="shared" si="8"/>
        <v>-3.2569360675512617E-2</v>
      </c>
      <c r="M125">
        <v>2.4125452352231091E-3</v>
      </c>
      <c r="N125">
        <v>15.8</v>
      </c>
      <c r="O125">
        <v>16.579999999999998</v>
      </c>
      <c r="P125">
        <v>16.54</v>
      </c>
      <c r="Q125">
        <v>16.8</v>
      </c>
      <c r="R125">
        <v>16.86</v>
      </c>
      <c r="S125">
        <v>16.86</v>
      </c>
      <c r="T125">
        <v>16.96</v>
      </c>
      <c r="U125">
        <v>17</v>
      </c>
      <c r="V125">
        <v>16.899999999999999</v>
      </c>
      <c r="W125">
        <v>16.62</v>
      </c>
      <c r="X125">
        <v>16.46</v>
      </c>
      <c r="Y125">
        <v>16.34</v>
      </c>
      <c r="Z125">
        <v>16.48</v>
      </c>
      <c r="AA125">
        <v>16.399999999999999</v>
      </c>
      <c r="AB125">
        <v>16.399999999999999</v>
      </c>
      <c r="AC125">
        <v>16.579999999999998</v>
      </c>
      <c r="AD125">
        <v>17.079999999999998</v>
      </c>
      <c r="AE125">
        <v>16.399999999999999</v>
      </c>
      <c r="AF125">
        <v>16.38</v>
      </c>
      <c r="AG125">
        <v>16.12</v>
      </c>
      <c r="AH125">
        <v>16.04</v>
      </c>
    </row>
    <row r="126" spans="8:34" x14ac:dyDescent="0.25">
      <c r="H126">
        <f t="shared" si="5"/>
        <v>9.6623981373690354E-2</v>
      </c>
      <c r="I126">
        <f t="shared" si="6"/>
        <v>-4.7770700636942602E-2</v>
      </c>
      <c r="J126">
        <f t="shared" si="7"/>
        <v>4.5488660797598217E-2</v>
      </c>
      <c r="K126">
        <f t="shared" si="8"/>
        <v>0</v>
      </c>
      <c r="M126">
        <v>4.7770700636942602E-2</v>
      </c>
      <c r="N126">
        <v>17.18</v>
      </c>
      <c r="O126">
        <v>18.84</v>
      </c>
      <c r="P126">
        <v>19.16</v>
      </c>
      <c r="Q126">
        <v>17.940000000000001</v>
      </c>
      <c r="R126">
        <v>19.3</v>
      </c>
      <c r="S126">
        <v>18.82</v>
      </c>
      <c r="T126">
        <v>17.5</v>
      </c>
      <c r="U126">
        <v>16.920000000000002</v>
      </c>
      <c r="V126">
        <v>17.579999999999998</v>
      </c>
      <c r="W126">
        <v>17.46</v>
      </c>
      <c r="X126">
        <v>17.399999999999999</v>
      </c>
      <c r="Y126">
        <v>16.64</v>
      </c>
      <c r="Z126">
        <v>16.84</v>
      </c>
      <c r="AA126">
        <v>18.18</v>
      </c>
      <c r="AB126">
        <v>18.7</v>
      </c>
      <c r="AC126">
        <v>18.739999999999998</v>
      </c>
      <c r="AD126">
        <v>18.68</v>
      </c>
      <c r="AE126">
        <v>19.7</v>
      </c>
      <c r="AF126">
        <v>19.86</v>
      </c>
      <c r="AG126">
        <v>19.440000000000001</v>
      </c>
      <c r="AH126">
        <v>18.84</v>
      </c>
    </row>
    <row r="127" spans="8:34" x14ac:dyDescent="0.25">
      <c r="H127">
        <f t="shared" si="5"/>
        <v>1.1176812230469109E-2</v>
      </c>
      <c r="I127">
        <f t="shared" si="6"/>
        <v>-2.425478605768144E-2</v>
      </c>
      <c r="J127">
        <f t="shared" si="7"/>
        <v>1.2718036219734736E-2</v>
      </c>
      <c r="K127">
        <f t="shared" si="8"/>
        <v>-1.1220608653572163E-2</v>
      </c>
      <c r="M127">
        <v>2.425478605768144E-2</v>
      </c>
      <c r="N127">
        <v>218.667</v>
      </c>
      <c r="O127">
        <v>221.11099999999999</v>
      </c>
      <c r="P127">
        <v>215.74799999999999</v>
      </c>
      <c r="Q127">
        <v>217.61500000000001</v>
      </c>
      <c r="R127">
        <v>221.452</v>
      </c>
      <c r="S127">
        <v>225.86699999999999</v>
      </c>
      <c r="T127">
        <v>224.08099999999999</v>
      </c>
      <c r="U127">
        <v>217.148</v>
      </c>
      <c r="V127">
        <v>195.74799999999999</v>
      </c>
      <c r="W127">
        <v>197.57</v>
      </c>
      <c r="X127">
        <v>200.70400000000001</v>
      </c>
      <c r="Y127">
        <v>197.64400000000001</v>
      </c>
      <c r="Z127">
        <v>196.148</v>
      </c>
      <c r="AA127">
        <v>201.48099999999999</v>
      </c>
      <c r="AB127">
        <v>203.58500000000001</v>
      </c>
      <c r="AC127">
        <v>200.874</v>
      </c>
      <c r="AD127">
        <v>205.31899999999999</v>
      </c>
      <c r="AE127">
        <v>211.11099999999999</v>
      </c>
      <c r="AF127">
        <v>210.422</v>
      </c>
      <c r="AG127">
        <v>203.97800000000001</v>
      </c>
      <c r="AH127">
        <v>218.63</v>
      </c>
    </row>
    <row r="128" spans="8:34" x14ac:dyDescent="0.25">
      <c r="H128">
        <f t="shared" si="5"/>
        <v>1.8059450364554114E-2</v>
      </c>
      <c r="I128">
        <f t="shared" si="6"/>
        <v>-4.9140590568532483E-2</v>
      </c>
      <c r="J128">
        <f t="shared" si="7"/>
        <v>-2.0115139556064556E-2</v>
      </c>
      <c r="K128">
        <f t="shared" si="8"/>
        <v>-7.0295284266196661E-2</v>
      </c>
      <c r="M128">
        <v>4.9140590568532483E-2</v>
      </c>
      <c r="N128">
        <v>89.15</v>
      </c>
      <c r="O128">
        <v>90.76</v>
      </c>
      <c r="P128">
        <v>88.6</v>
      </c>
      <c r="Q128">
        <v>88.76</v>
      </c>
      <c r="R128">
        <v>90.17</v>
      </c>
      <c r="S128">
        <v>86.3</v>
      </c>
      <c r="T128">
        <v>90</v>
      </c>
      <c r="U128">
        <v>92.08</v>
      </c>
      <c r="V128">
        <v>94.52</v>
      </c>
      <c r="W128">
        <v>96.64</v>
      </c>
      <c r="X128">
        <v>95.48</v>
      </c>
      <c r="Y128">
        <v>99.14</v>
      </c>
      <c r="Z128">
        <v>96.86</v>
      </c>
      <c r="AA128">
        <v>96.31</v>
      </c>
      <c r="AB128">
        <v>92.22</v>
      </c>
      <c r="AC128">
        <v>89.59</v>
      </c>
      <c r="AD128">
        <v>86.46</v>
      </c>
      <c r="AE128">
        <v>88.76</v>
      </c>
      <c r="AF128">
        <v>88.31</v>
      </c>
      <c r="AG128">
        <v>88.32</v>
      </c>
      <c r="AH128">
        <v>84.38</v>
      </c>
    </row>
    <row r="129" spans="8:34" x14ac:dyDescent="0.25">
      <c r="H129">
        <f t="shared" si="5"/>
        <v>2.5239573491699151E-2</v>
      </c>
      <c r="I129">
        <f t="shared" si="6"/>
        <v>-1.9220642443391181E-2</v>
      </c>
      <c r="J129">
        <f t="shared" si="7"/>
        <v>0.10368165141100014</v>
      </c>
      <c r="K129">
        <f t="shared" si="8"/>
        <v>8.6492890995260766E-2</v>
      </c>
      <c r="M129">
        <v>1.9220642443391181E-2</v>
      </c>
      <c r="N129">
        <v>74.09</v>
      </c>
      <c r="O129">
        <v>75.959999999999994</v>
      </c>
      <c r="P129">
        <v>74.5</v>
      </c>
      <c r="Q129">
        <v>77.900000000000006</v>
      </c>
      <c r="R129">
        <v>77.11</v>
      </c>
      <c r="S129">
        <v>78.7</v>
      </c>
      <c r="T129">
        <v>78.75</v>
      </c>
      <c r="U129">
        <v>78.75</v>
      </c>
      <c r="V129">
        <v>81.94</v>
      </c>
      <c r="W129">
        <v>84.03</v>
      </c>
      <c r="X129">
        <v>81.99</v>
      </c>
      <c r="Y129">
        <v>82.59</v>
      </c>
      <c r="Z129">
        <v>82.49</v>
      </c>
      <c r="AA129">
        <v>86.32</v>
      </c>
      <c r="AB129">
        <v>86.62</v>
      </c>
      <c r="AC129">
        <v>83.42</v>
      </c>
      <c r="AD129">
        <v>81.55</v>
      </c>
      <c r="AE129">
        <v>82.87</v>
      </c>
      <c r="AF129">
        <v>82.68</v>
      </c>
      <c r="AG129">
        <v>82.92</v>
      </c>
      <c r="AH129">
        <v>82.53</v>
      </c>
    </row>
    <row r="130" spans="8:34" x14ac:dyDescent="0.25">
      <c r="H130">
        <f t="shared" si="5"/>
        <v>9.7580163854375804E-2</v>
      </c>
      <c r="I130">
        <f t="shared" si="6"/>
        <v>-2.9437208037766689E-2</v>
      </c>
      <c r="J130">
        <f t="shared" si="7"/>
        <v>5.4706454610095885E-2</v>
      </c>
      <c r="K130">
        <f t="shared" si="8"/>
        <v>2.6928495513976962E-2</v>
      </c>
      <c r="M130">
        <v>2.9437208037766689E-2</v>
      </c>
      <c r="N130">
        <v>73.724000000000004</v>
      </c>
      <c r="O130">
        <v>80.918000000000006</v>
      </c>
      <c r="P130">
        <v>78.536000000000001</v>
      </c>
      <c r="Q130">
        <v>81.551000000000002</v>
      </c>
      <c r="R130">
        <v>84.245000000000005</v>
      </c>
      <c r="S130">
        <v>88.673000000000002</v>
      </c>
      <c r="T130">
        <v>86.49</v>
      </c>
      <c r="U130">
        <v>85.408000000000001</v>
      </c>
      <c r="V130">
        <v>85.198999999999998</v>
      </c>
      <c r="W130">
        <v>85.168000000000006</v>
      </c>
      <c r="X130">
        <v>83.468999999999994</v>
      </c>
      <c r="Y130">
        <v>89.668000000000006</v>
      </c>
      <c r="Z130">
        <v>92.286000000000001</v>
      </c>
      <c r="AA130">
        <v>87.703999999999994</v>
      </c>
      <c r="AB130">
        <v>88.061000000000007</v>
      </c>
      <c r="AC130">
        <v>91.275999999999996</v>
      </c>
      <c r="AD130">
        <v>86.929000000000002</v>
      </c>
      <c r="AE130">
        <v>86.378</v>
      </c>
      <c r="AF130">
        <v>82.602000000000004</v>
      </c>
      <c r="AG130">
        <v>80.361999999999995</v>
      </c>
      <c r="AH130">
        <v>83.096999999999994</v>
      </c>
    </row>
    <row r="131" spans="8:34" x14ac:dyDescent="0.25">
      <c r="H131">
        <f t="shared" ref="H131:H165" si="9">(O131-N131)/N131</f>
        <v>2.2571148184494644E-2</v>
      </c>
      <c r="I131">
        <f t="shared" ref="I131:I165" si="10">-M131</f>
        <v>-3.7108125399872037E-2</v>
      </c>
      <c r="J131">
        <f t="shared" ref="J131:J165" si="11">($AH131 - $O131*(1 - $M131))/$O131*(1 - $M131)</f>
        <v>-3.3882951441463277E-2</v>
      </c>
      <c r="K131">
        <f t="shared" ref="K131:K165" si="12">(AH131-O131)/O131</f>
        <v>-7.2296865003199026E-2</v>
      </c>
      <c r="M131">
        <v>3.7108125399872037E-2</v>
      </c>
      <c r="N131">
        <v>30.57</v>
      </c>
      <c r="O131">
        <v>31.26</v>
      </c>
      <c r="P131">
        <v>30.1</v>
      </c>
      <c r="Q131">
        <v>30.15</v>
      </c>
      <c r="R131">
        <v>30.92</v>
      </c>
      <c r="S131">
        <v>32.65</v>
      </c>
      <c r="T131">
        <v>31.03</v>
      </c>
      <c r="U131">
        <v>31.01</v>
      </c>
      <c r="V131">
        <v>30.48</v>
      </c>
      <c r="W131">
        <v>30.45</v>
      </c>
      <c r="X131">
        <v>29.77</v>
      </c>
      <c r="Y131">
        <v>29.42</v>
      </c>
      <c r="Z131">
        <v>29.59</v>
      </c>
      <c r="AA131">
        <v>29.32</v>
      </c>
      <c r="AB131">
        <v>29.06</v>
      </c>
      <c r="AC131">
        <v>28.96</v>
      </c>
      <c r="AD131">
        <v>27.78</v>
      </c>
      <c r="AE131">
        <v>27.87</v>
      </c>
      <c r="AF131">
        <v>28.06</v>
      </c>
      <c r="AG131">
        <v>27.79</v>
      </c>
      <c r="AH131">
        <v>29</v>
      </c>
    </row>
    <row r="132" spans="8:34" x14ac:dyDescent="0.25">
      <c r="H132">
        <f t="shared" si="9"/>
        <v>9.2506938020351523E-2</v>
      </c>
      <c r="I132">
        <f t="shared" si="10"/>
        <v>-3.1752751905165112E-2</v>
      </c>
      <c r="J132">
        <f t="shared" si="11"/>
        <v>4.5911808546410353E-2</v>
      </c>
      <c r="K132">
        <f t="shared" si="12"/>
        <v>1.5664690939881348E-2</v>
      </c>
      <c r="M132">
        <v>3.1752751905165112E-2</v>
      </c>
      <c r="N132">
        <v>21.62</v>
      </c>
      <c r="O132">
        <v>23.62</v>
      </c>
      <c r="P132">
        <v>22.87</v>
      </c>
      <c r="Q132">
        <v>22.96</v>
      </c>
      <c r="R132">
        <v>23.5</v>
      </c>
      <c r="S132">
        <v>23.72</v>
      </c>
      <c r="T132">
        <v>23.96</v>
      </c>
      <c r="U132">
        <v>23.86</v>
      </c>
      <c r="V132">
        <v>23.58</v>
      </c>
      <c r="W132">
        <v>24.06</v>
      </c>
      <c r="X132">
        <v>23.96</v>
      </c>
      <c r="Y132">
        <v>24.3</v>
      </c>
      <c r="Z132">
        <v>24.75</v>
      </c>
      <c r="AA132">
        <v>24.77</v>
      </c>
      <c r="AB132">
        <v>23.72</v>
      </c>
      <c r="AC132">
        <v>23.84</v>
      </c>
      <c r="AD132">
        <v>23.83</v>
      </c>
      <c r="AE132">
        <v>23.59</v>
      </c>
      <c r="AF132">
        <v>23.8</v>
      </c>
      <c r="AG132">
        <v>24.2</v>
      </c>
      <c r="AH132">
        <v>23.99</v>
      </c>
    </row>
    <row r="133" spans="8:34" x14ac:dyDescent="0.25">
      <c r="H133">
        <f t="shared" si="9"/>
        <v>3.7344398340249003E-2</v>
      </c>
      <c r="I133">
        <f t="shared" si="10"/>
        <v>-1.7333333333333291E-2</v>
      </c>
      <c r="J133">
        <f t="shared" si="11"/>
        <v>5.1098666666666556E-2</v>
      </c>
      <c r="K133">
        <f t="shared" si="12"/>
        <v>3.4666666666666589E-2</v>
      </c>
      <c r="M133">
        <v>1.7333333333333291E-2</v>
      </c>
      <c r="N133">
        <v>36.15</v>
      </c>
      <c r="O133">
        <v>37.5</v>
      </c>
      <c r="P133">
        <v>38.6</v>
      </c>
      <c r="Q133">
        <v>38.200000000000003</v>
      </c>
      <c r="R133">
        <v>36.85</v>
      </c>
      <c r="S133">
        <v>38.35</v>
      </c>
      <c r="T133">
        <v>37.9</v>
      </c>
      <c r="U133">
        <v>37.35</v>
      </c>
      <c r="V133">
        <v>36.85</v>
      </c>
      <c r="W133">
        <v>38.799999999999997</v>
      </c>
      <c r="X133">
        <v>38.9</v>
      </c>
      <c r="Y133">
        <v>39.25</v>
      </c>
      <c r="Z133">
        <v>38.9</v>
      </c>
      <c r="AA133">
        <v>38.049999999999997</v>
      </c>
      <c r="AB133">
        <v>37.25</v>
      </c>
      <c r="AC133">
        <v>40.299999999999997</v>
      </c>
      <c r="AD133">
        <v>39.1</v>
      </c>
      <c r="AE133">
        <v>41.1</v>
      </c>
      <c r="AF133">
        <v>40.5</v>
      </c>
      <c r="AG133">
        <v>39.950000000000003</v>
      </c>
      <c r="AH133">
        <v>38.799999999999997</v>
      </c>
    </row>
    <row r="134" spans="8:34" x14ac:dyDescent="0.25">
      <c r="H134">
        <f t="shared" si="9"/>
        <v>5.8558558558558509E-2</v>
      </c>
      <c r="I134">
        <f t="shared" si="10"/>
        <v>-3.5106382978723413E-2</v>
      </c>
      <c r="J134">
        <f t="shared" si="11"/>
        <v>0.11804549569941154</v>
      </c>
      <c r="K134">
        <f t="shared" si="12"/>
        <v>8.7234042553191518E-2</v>
      </c>
      <c r="M134">
        <v>3.5106382978723413E-2</v>
      </c>
      <c r="N134">
        <v>8.8800000000000008</v>
      </c>
      <c r="O134">
        <v>9.4</v>
      </c>
      <c r="P134">
        <v>9.44</v>
      </c>
      <c r="Q134">
        <v>9.07</v>
      </c>
      <c r="R134">
        <v>9.25</v>
      </c>
      <c r="S134">
        <v>9.1999999999999993</v>
      </c>
      <c r="T134">
        <v>9.36</v>
      </c>
      <c r="U134">
        <v>9.6300000000000008</v>
      </c>
      <c r="V134">
        <v>9.48</v>
      </c>
      <c r="W134">
        <v>9.4600000000000009</v>
      </c>
      <c r="X134">
        <v>9.2799999999999994</v>
      </c>
      <c r="Y134">
        <v>9.4499999999999993</v>
      </c>
      <c r="Z134">
        <v>9.6</v>
      </c>
      <c r="AA134">
        <v>9.56</v>
      </c>
      <c r="AB134">
        <v>9.75</v>
      </c>
      <c r="AC134">
        <v>10.02</v>
      </c>
      <c r="AD134">
        <v>10.24</v>
      </c>
      <c r="AE134">
        <v>9.93</v>
      </c>
      <c r="AF134">
        <v>10.16</v>
      </c>
      <c r="AG134">
        <v>10.24</v>
      </c>
      <c r="AH134">
        <v>10.220000000000001</v>
      </c>
    </row>
    <row r="135" spans="8:34" x14ac:dyDescent="0.25">
      <c r="H135">
        <f t="shared" si="9"/>
        <v>3.9840637450199182E-2</v>
      </c>
      <c r="I135">
        <f t="shared" si="10"/>
        <v>-2.68199233716475E-2</v>
      </c>
      <c r="J135">
        <f t="shared" si="11"/>
        <v>0.10937400605784803</v>
      </c>
      <c r="K135">
        <f t="shared" si="12"/>
        <v>8.5568326947637288E-2</v>
      </c>
      <c r="M135">
        <v>2.68199233716475E-2</v>
      </c>
      <c r="N135">
        <v>7.53</v>
      </c>
      <c r="O135">
        <v>7.83</v>
      </c>
      <c r="P135">
        <v>7.87</v>
      </c>
      <c r="Q135">
        <v>7.9</v>
      </c>
      <c r="R135">
        <v>7.77</v>
      </c>
      <c r="S135">
        <v>7.62</v>
      </c>
      <c r="T135">
        <v>7.68</v>
      </c>
      <c r="U135">
        <v>8.1</v>
      </c>
      <c r="V135">
        <v>8.24</v>
      </c>
      <c r="W135">
        <v>8.26</v>
      </c>
      <c r="X135">
        <v>7.94</v>
      </c>
      <c r="Y135">
        <v>8.23</v>
      </c>
      <c r="Z135">
        <v>8.16</v>
      </c>
      <c r="AA135">
        <v>8.36</v>
      </c>
      <c r="AB135">
        <v>8.19</v>
      </c>
      <c r="AC135">
        <v>7.97</v>
      </c>
      <c r="AD135">
        <v>7.99</v>
      </c>
      <c r="AE135">
        <v>7.96</v>
      </c>
      <c r="AF135">
        <v>8.2200000000000006</v>
      </c>
      <c r="AG135">
        <v>8.27</v>
      </c>
      <c r="AH135">
        <v>8.5</v>
      </c>
    </row>
    <row r="136" spans="8:34" x14ac:dyDescent="0.25">
      <c r="H136">
        <f t="shared" si="9"/>
        <v>3.4918639569801613E-3</v>
      </c>
      <c r="I136">
        <f t="shared" si="10"/>
        <v>-5.5257846753427549E-2</v>
      </c>
      <c r="J136">
        <f t="shared" si="11"/>
        <v>0.10887974151133165</v>
      </c>
      <c r="K136">
        <f t="shared" si="12"/>
        <v>5.9990256802839453E-2</v>
      </c>
      <c r="M136">
        <v>5.5257846753427549E-2</v>
      </c>
      <c r="N136">
        <v>14.319000000000001</v>
      </c>
      <c r="O136">
        <v>14.369</v>
      </c>
      <c r="P136">
        <v>14.925000000000001</v>
      </c>
      <c r="Q136">
        <v>14.694000000000001</v>
      </c>
      <c r="R136">
        <v>14.438000000000001</v>
      </c>
      <c r="S136">
        <v>13.574999999999999</v>
      </c>
      <c r="T136">
        <v>13.794</v>
      </c>
      <c r="U136">
        <v>13.813000000000001</v>
      </c>
      <c r="V136">
        <v>14.644</v>
      </c>
      <c r="W136">
        <v>14.206</v>
      </c>
      <c r="X136">
        <v>14.85</v>
      </c>
      <c r="Y136">
        <v>13.843999999999999</v>
      </c>
      <c r="Z136">
        <v>14.587</v>
      </c>
      <c r="AA136">
        <v>15.05</v>
      </c>
      <c r="AB136">
        <v>15.087999999999999</v>
      </c>
      <c r="AC136">
        <v>14.669</v>
      </c>
      <c r="AD136">
        <v>15.188000000000001</v>
      </c>
      <c r="AE136">
        <v>14.675000000000001</v>
      </c>
      <c r="AF136">
        <v>14.456</v>
      </c>
      <c r="AG136">
        <v>14.737</v>
      </c>
      <c r="AH136">
        <v>15.231</v>
      </c>
    </row>
    <row r="137" spans="8:34" x14ac:dyDescent="0.25">
      <c r="H137">
        <f t="shared" si="9"/>
        <v>1.1465866995942847E-2</v>
      </c>
      <c r="I137">
        <f t="shared" si="10"/>
        <v>-2.9298918730380111E-2</v>
      </c>
      <c r="J137">
        <f t="shared" si="11"/>
        <v>0.14220246045805385</v>
      </c>
      <c r="K137">
        <f t="shared" si="12"/>
        <v>0.11719567492152083</v>
      </c>
      <c r="M137">
        <v>2.9298918730380111E-2</v>
      </c>
      <c r="N137">
        <v>566.9</v>
      </c>
      <c r="O137">
        <v>573.4</v>
      </c>
      <c r="P137">
        <v>580.20000000000005</v>
      </c>
      <c r="Q137">
        <v>573.29999999999995</v>
      </c>
      <c r="R137">
        <v>563.79999999999995</v>
      </c>
      <c r="S137">
        <v>556.6</v>
      </c>
      <c r="T137">
        <v>564.20000000000005</v>
      </c>
      <c r="U137">
        <v>573.5</v>
      </c>
      <c r="V137">
        <v>572.9</v>
      </c>
      <c r="W137">
        <v>575.29999999999995</v>
      </c>
      <c r="X137">
        <v>577.29999999999995</v>
      </c>
      <c r="Y137">
        <v>585.6</v>
      </c>
      <c r="Z137">
        <v>591.29999999999995</v>
      </c>
      <c r="AA137">
        <v>584.5</v>
      </c>
      <c r="AB137">
        <v>599.6</v>
      </c>
      <c r="AC137">
        <v>593.29999999999995</v>
      </c>
      <c r="AD137">
        <v>596.6</v>
      </c>
      <c r="AE137">
        <v>595.6</v>
      </c>
      <c r="AF137">
        <v>604.20000000000005</v>
      </c>
      <c r="AG137">
        <v>608.4</v>
      </c>
      <c r="AH137">
        <v>640.6</v>
      </c>
    </row>
    <row r="138" spans="8:34" x14ac:dyDescent="0.25">
      <c r="H138">
        <f t="shared" si="9"/>
        <v>2.8350515463917526E-2</v>
      </c>
      <c r="I138">
        <f t="shared" si="10"/>
        <v>0</v>
      </c>
      <c r="J138">
        <f t="shared" si="11"/>
        <v>-6.115288220551373E-2</v>
      </c>
      <c r="K138">
        <f t="shared" si="12"/>
        <v>-6.115288220551373E-2</v>
      </c>
      <c r="M138">
        <v>0</v>
      </c>
      <c r="N138">
        <v>194</v>
      </c>
      <c r="O138">
        <v>199.5</v>
      </c>
      <c r="P138">
        <v>199.5</v>
      </c>
      <c r="Q138">
        <v>202.2</v>
      </c>
      <c r="R138">
        <v>205.9</v>
      </c>
      <c r="S138">
        <v>209.45</v>
      </c>
      <c r="T138">
        <v>207.7</v>
      </c>
      <c r="U138">
        <v>208.4</v>
      </c>
      <c r="V138">
        <v>206.05</v>
      </c>
      <c r="W138">
        <v>205</v>
      </c>
      <c r="X138">
        <v>202.8</v>
      </c>
      <c r="Y138">
        <v>207.55</v>
      </c>
      <c r="Z138">
        <v>197.56</v>
      </c>
      <c r="AA138">
        <v>190.84</v>
      </c>
      <c r="AB138">
        <v>190.02</v>
      </c>
      <c r="AC138">
        <v>190.6</v>
      </c>
      <c r="AD138">
        <v>195.76</v>
      </c>
      <c r="AE138">
        <v>191.56</v>
      </c>
      <c r="AF138">
        <v>192</v>
      </c>
      <c r="AG138">
        <v>195.5</v>
      </c>
      <c r="AH138">
        <v>187.3</v>
      </c>
    </row>
    <row r="139" spans="8:34" x14ac:dyDescent="0.25">
      <c r="H139">
        <f t="shared" si="9"/>
        <v>1.8002000222246968E-2</v>
      </c>
      <c r="I139">
        <f t="shared" si="10"/>
        <v>-1.52821744351054E-3</v>
      </c>
      <c r="J139">
        <f t="shared" si="11"/>
        <v>-6.3324102790669204E-2</v>
      </c>
      <c r="K139">
        <f t="shared" si="12"/>
        <v>-6.4949241349197717E-2</v>
      </c>
      <c r="M139">
        <v>1.52821744351054E-3</v>
      </c>
      <c r="N139">
        <v>179.98</v>
      </c>
      <c r="O139">
        <v>183.22</v>
      </c>
      <c r="P139">
        <v>182.94</v>
      </c>
      <c r="Q139">
        <v>185.4</v>
      </c>
      <c r="R139">
        <v>185.36</v>
      </c>
      <c r="S139">
        <v>184.74</v>
      </c>
      <c r="T139">
        <v>185.08</v>
      </c>
      <c r="U139">
        <v>185.54</v>
      </c>
      <c r="V139">
        <v>184.06</v>
      </c>
      <c r="W139">
        <v>185.4</v>
      </c>
      <c r="X139">
        <v>182.2</v>
      </c>
      <c r="Y139">
        <v>179.48</v>
      </c>
      <c r="Z139">
        <v>181.36</v>
      </c>
      <c r="AA139">
        <v>174.06</v>
      </c>
      <c r="AB139">
        <v>175.32</v>
      </c>
      <c r="AC139">
        <v>171</v>
      </c>
      <c r="AD139">
        <v>176.3</v>
      </c>
      <c r="AE139">
        <v>179.24</v>
      </c>
      <c r="AF139">
        <v>181.62</v>
      </c>
      <c r="AG139">
        <v>182.82</v>
      </c>
      <c r="AH139">
        <v>171.32</v>
      </c>
    </row>
    <row r="140" spans="8:34" x14ac:dyDescent="0.25">
      <c r="H140">
        <f t="shared" si="9"/>
        <v>3.3178294573643373E-2</v>
      </c>
      <c r="I140">
        <f t="shared" si="10"/>
        <v>-3.0012004801910531E-4</v>
      </c>
      <c r="J140">
        <f t="shared" si="11"/>
        <v>-8.3108303345347884E-2</v>
      </c>
      <c r="K140">
        <f t="shared" si="12"/>
        <v>-8.3433373349339771E-2</v>
      </c>
      <c r="M140">
        <v>3.0012004801910531E-4</v>
      </c>
      <c r="N140">
        <v>161.25</v>
      </c>
      <c r="O140">
        <v>166.6</v>
      </c>
      <c r="P140">
        <v>166.9</v>
      </c>
      <c r="Q140">
        <v>166.55</v>
      </c>
      <c r="R140">
        <v>167</v>
      </c>
      <c r="S140">
        <v>163.30000000000001</v>
      </c>
      <c r="T140">
        <v>163.75</v>
      </c>
      <c r="U140">
        <v>165.8</v>
      </c>
      <c r="V140">
        <v>164.2</v>
      </c>
      <c r="W140">
        <v>163.1</v>
      </c>
      <c r="X140">
        <v>163.19999999999999</v>
      </c>
      <c r="Y140">
        <v>162.25</v>
      </c>
      <c r="Z140">
        <v>158.15</v>
      </c>
      <c r="AA140">
        <v>157.15</v>
      </c>
      <c r="AB140">
        <v>152.15</v>
      </c>
      <c r="AC140">
        <v>155.69999999999999</v>
      </c>
      <c r="AD140">
        <v>148</v>
      </c>
      <c r="AE140">
        <v>147.19999999999999</v>
      </c>
      <c r="AF140">
        <v>150.85</v>
      </c>
      <c r="AG140">
        <v>149.4</v>
      </c>
      <c r="AH140">
        <v>152.69999999999999</v>
      </c>
    </row>
    <row r="141" spans="8:34" x14ac:dyDescent="0.25">
      <c r="H141">
        <f t="shared" si="9"/>
        <v>2.3784901758014398E-2</v>
      </c>
      <c r="I141">
        <f t="shared" si="10"/>
        <v>0</v>
      </c>
      <c r="J141">
        <f t="shared" si="11"/>
        <v>1.6835016835016835E-2</v>
      </c>
      <c r="K141">
        <f t="shared" si="12"/>
        <v>1.6835016835016835E-2</v>
      </c>
      <c r="M141">
        <v>0</v>
      </c>
      <c r="N141">
        <v>145.05000000000001</v>
      </c>
      <c r="O141">
        <v>148.5</v>
      </c>
      <c r="P141">
        <v>148.5</v>
      </c>
      <c r="Q141">
        <v>151.80000000000001</v>
      </c>
      <c r="R141">
        <v>151.15</v>
      </c>
      <c r="S141">
        <v>150.44999999999999</v>
      </c>
      <c r="T141">
        <v>152.25</v>
      </c>
      <c r="U141">
        <v>153.30000000000001</v>
      </c>
      <c r="V141">
        <v>152.75</v>
      </c>
      <c r="W141">
        <v>154.80000000000001</v>
      </c>
      <c r="X141">
        <v>156.44999999999999</v>
      </c>
      <c r="Y141">
        <v>155.75</v>
      </c>
      <c r="Z141">
        <v>157.6</v>
      </c>
      <c r="AA141">
        <v>158.19999999999999</v>
      </c>
      <c r="AB141">
        <v>158.44999999999999</v>
      </c>
      <c r="AC141">
        <v>156.35</v>
      </c>
      <c r="AD141">
        <v>153.44999999999999</v>
      </c>
      <c r="AE141">
        <v>153</v>
      </c>
      <c r="AF141">
        <v>152.65</v>
      </c>
      <c r="AG141">
        <v>152.94999999999999</v>
      </c>
      <c r="AH141">
        <v>151</v>
      </c>
    </row>
    <row r="142" spans="8:34" x14ac:dyDescent="0.25">
      <c r="H142">
        <f t="shared" si="9"/>
        <v>1.771956856702606E-2</v>
      </c>
      <c r="I142">
        <f t="shared" si="10"/>
        <v>-4.5420136260408356E-3</v>
      </c>
      <c r="J142">
        <f t="shared" si="11"/>
        <v>-6.4052936292040858E-3</v>
      </c>
      <c r="K142">
        <f t="shared" si="12"/>
        <v>-1.0976532929598702E-2</v>
      </c>
      <c r="M142">
        <v>4.5420136260408356E-3</v>
      </c>
      <c r="N142">
        <v>129.80000000000001</v>
      </c>
      <c r="O142">
        <v>132.1</v>
      </c>
      <c r="P142">
        <v>131.6</v>
      </c>
      <c r="Q142">
        <v>131.69999999999999</v>
      </c>
      <c r="R142">
        <v>131.5</v>
      </c>
      <c r="S142">
        <v>132.35</v>
      </c>
      <c r="T142">
        <v>132.9</v>
      </c>
      <c r="U142">
        <v>129.85</v>
      </c>
      <c r="V142">
        <v>128.15</v>
      </c>
      <c r="W142">
        <v>127.95</v>
      </c>
      <c r="X142">
        <v>127.05</v>
      </c>
      <c r="Y142">
        <v>128.30000000000001</v>
      </c>
      <c r="Z142">
        <v>129.85</v>
      </c>
      <c r="AA142">
        <v>131.05000000000001</v>
      </c>
      <c r="AB142">
        <v>131.30000000000001</v>
      </c>
      <c r="AC142">
        <v>130.4</v>
      </c>
      <c r="AD142">
        <v>129.15</v>
      </c>
      <c r="AE142">
        <v>127.25</v>
      </c>
      <c r="AF142">
        <v>128.9</v>
      </c>
      <c r="AG142">
        <v>129.9</v>
      </c>
      <c r="AH142">
        <v>130.65</v>
      </c>
    </row>
    <row r="143" spans="8:34" x14ac:dyDescent="0.25">
      <c r="H143">
        <f t="shared" si="9"/>
        <v>1.3434579439252293E-2</v>
      </c>
      <c r="I143">
        <f t="shared" si="10"/>
        <v>-5.4178674351585021E-2</v>
      </c>
      <c r="J143">
        <f t="shared" si="11"/>
        <v>-7.1504455647003043E-2</v>
      </c>
      <c r="K143">
        <f t="shared" si="12"/>
        <v>-0.12977905859750233</v>
      </c>
      <c r="M143">
        <v>5.4178674351585021E-2</v>
      </c>
      <c r="N143">
        <v>205.44</v>
      </c>
      <c r="O143">
        <v>208.2</v>
      </c>
      <c r="P143">
        <v>210.35</v>
      </c>
      <c r="Q143">
        <v>198.34</v>
      </c>
      <c r="R143">
        <v>198.12</v>
      </c>
      <c r="S143">
        <v>196.92</v>
      </c>
      <c r="T143">
        <v>202.53</v>
      </c>
      <c r="U143">
        <v>209.76</v>
      </c>
      <c r="V143">
        <v>199.05</v>
      </c>
      <c r="W143">
        <v>186.74</v>
      </c>
      <c r="X143">
        <v>185.88</v>
      </c>
      <c r="Y143">
        <v>196.62</v>
      </c>
      <c r="Z143">
        <v>199.66</v>
      </c>
      <c r="AA143">
        <v>187.61</v>
      </c>
      <c r="AB143">
        <v>187.09</v>
      </c>
      <c r="AC143">
        <v>187.24</v>
      </c>
      <c r="AD143">
        <v>185.15</v>
      </c>
      <c r="AE143">
        <v>191.42</v>
      </c>
      <c r="AF143">
        <v>194.2</v>
      </c>
      <c r="AG143">
        <v>190.12</v>
      </c>
      <c r="AH143">
        <v>181.18</v>
      </c>
    </row>
    <row r="144" spans="8:34" x14ac:dyDescent="0.25">
      <c r="H144">
        <f t="shared" si="9"/>
        <v>8.6423194870365854E-3</v>
      </c>
      <c r="I144">
        <f t="shared" si="10"/>
        <v>-9.6738529574350862E-3</v>
      </c>
      <c r="J144">
        <f t="shared" si="11"/>
        <v>-5.5154980273376696E-2</v>
      </c>
      <c r="K144">
        <f t="shared" si="12"/>
        <v>-6.5367606412382581E-2</v>
      </c>
      <c r="M144">
        <v>9.6738529574350862E-3</v>
      </c>
      <c r="N144">
        <v>35.869999999999997</v>
      </c>
      <c r="O144">
        <v>36.18</v>
      </c>
      <c r="P144">
        <v>35.83</v>
      </c>
      <c r="Q144">
        <v>36.409999999999997</v>
      </c>
      <c r="R144">
        <v>35.61</v>
      </c>
      <c r="S144">
        <v>36</v>
      </c>
      <c r="T144">
        <v>35.365000000000002</v>
      </c>
      <c r="U144">
        <v>35.86</v>
      </c>
      <c r="V144">
        <v>36.085000000000001</v>
      </c>
      <c r="W144">
        <v>36.299999999999997</v>
      </c>
      <c r="X144">
        <v>36.03</v>
      </c>
      <c r="Y144">
        <v>35.29</v>
      </c>
      <c r="Z144">
        <v>34.86</v>
      </c>
      <c r="AA144">
        <v>34.17</v>
      </c>
      <c r="AB144">
        <v>34.11</v>
      </c>
      <c r="AC144">
        <v>35.020000000000003</v>
      </c>
      <c r="AD144">
        <v>33.700000000000003</v>
      </c>
      <c r="AE144">
        <v>33.74</v>
      </c>
      <c r="AF144">
        <v>33.445</v>
      </c>
      <c r="AG144">
        <v>33.770000000000003</v>
      </c>
      <c r="AH144">
        <v>33.814999999999998</v>
      </c>
    </row>
    <row r="145" spans="8:34" x14ac:dyDescent="0.25">
      <c r="H145">
        <f t="shared" si="9"/>
        <v>1.6057091882247965E-2</v>
      </c>
      <c r="I145">
        <f t="shared" si="10"/>
        <v>-4.3898156277435933E-3</v>
      </c>
      <c r="J145">
        <f t="shared" si="11"/>
        <v>-6.6723655903203685E-2</v>
      </c>
      <c r="K145">
        <f t="shared" si="12"/>
        <v>-7.1407667544629821E-2</v>
      </c>
      <c r="M145">
        <v>4.3898156277435933E-3</v>
      </c>
      <c r="N145">
        <v>33.630000000000003</v>
      </c>
      <c r="O145">
        <v>34.17</v>
      </c>
      <c r="P145">
        <v>35.475000000000001</v>
      </c>
      <c r="Q145">
        <v>34.86</v>
      </c>
      <c r="R145">
        <v>34.020000000000003</v>
      </c>
      <c r="S145">
        <v>35.115000000000002</v>
      </c>
      <c r="T145">
        <v>35.305</v>
      </c>
      <c r="U145">
        <v>35.954999999999998</v>
      </c>
      <c r="V145">
        <v>36.325000000000003</v>
      </c>
      <c r="W145">
        <v>35.645000000000003</v>
      </c>
      <c r="X145">
        <v>35.49</v>
      </c>
      <c r="Y145">
        <v>36.299999999999997</v>
      </c>
      <c r="Z145">
        <v>35.625</v>
      </c>
      <c r="AA145">
        <v>34.979999999999997</v>
      </c>
      <c r="AB145">
        <v>36.049999999999997</v>
      </c>
      <c r="AC145">
        <v>34.64</v>
      </c>
      <c r="AD145">
        <v>36</v>
      </c>
      <c r="AE145">
        <v>35.774999999999999</v>
      </c>
      <c r="AF145">
        <v>34.924999999999997</v>
      </c>
      <c r="AG145">
        <v>33.99</v>
      </c>
      <c r="AH145">
        <v>31.73</v>
      </c>
    </row>
    <row r="146" spans="8:34" x14ac:dyDescent="0.25">
      <c r="H146">
        <f t="shared" si="9"/>
        <v>1.3528748590754265E-3</v>
      </c>
      <c r="I146">
        <f t="shared" si="10"/>
        <v>-1.846430984012595E-2</v>
      </c>
      <c r="J146">
        <f t="shared" si="11"/>
        <v>-0.1168294901640418</v>
      </c>
      <c r="K146">
        <f t="shared" si="12"/>
        <v>-0.13749155595586568</v>
      </c>
      <c r="M146">
        <v>1.846430984012595E-2</v>
      </c>
      <c r="N146">
        <v>22.175000000000001</v>
      </c>
      <c r="O146">
        <v>22.204999999999998</v>
      </c>
      <c r="P146">
        <v>21.795000000000002</v>
      </c>
      <c r="Q146">
        <v>21.805</v>
      </c>
      <c r="R146">
        <v>22.1</v>
      </c>
      <c r="S146">
        <v>22.715</v>
      </c>
      <c r="T146">
        <v>22.68</v>
      </c>
      <c r="U146">
        <v>22.47</v>
      </c>
      <c r="V146">
        <v>22.234999999999999</v>
      </c>
      <c r="W146">
        <v>21.77</v>
      </c>
      <c r="X146">
        <v>22.155000000000001</v>
      </c>
      <c r="Y146">
        <v>21.895</v>
      </c>
      <c r="Z146">
        <v>20.93</v>
      </c>
      <c r="AA146">
        <v>20.02</v>
      </c>
      <c r="AB146">
        <v>20.2</v>
      </c>
      <c r="AC146">
        <v>20.355</v>
      </c>
      <c r="AD146">
        <v>19.224</v>
      </c>
      <c r="AE146">
        <v>18.809999999999999</v>
      </c>
      <c r="AF146">
        <v>18.905999999999999</v>
      </c>
      <c r="AG146">
        <v>18.66</v>
      </c>
      <c r="AH146">
        <v>19.152000000000001</v>
      </c>
    </row>
    <row r="147" spans="8:34" x14ac:dyDescent="0.25">
      <c r="H147">
        <f t="shared" si="9"/>
        <v>2.1680216802168022E-2</v>
      </c>
      <c r="I147">
        <f t="shared" si="10"/>
        <v>-2.387267904509284E-2</v>
      </c>
      <c r="J147">
        <f t="shared" si="11"/>
        <v>0.11444251349126495</v>
      </c>
      <c r="K147">
        <f t="shared" si="12"/>
        <v>9.3368700265251958E-2</v>
      </c>
      <c r="M147">
        <v>2.387267904509284E-2</v>
      </c>
      <c r="N147">
        <v>369</v>
      </c>
      <c r="O147">
        <v>377</v>
      </c>
      <c r="P147">
        <v>368</v>
      </c>
      <c r="Q147">
        <v>373.8</v>
      </c>
      <c r="R147">
        <v>379.2</v>
      </c>
      <c r="S147">
        <v>372.6</v>
      </c>
      <c r="T147">
        <v>381.8</v>
      </c>
      <c r="U147">
        <v>384.4</v>
      </c>
      <c r="V147">
        <v>387.8</v>
      </c>
      <c r="W147">
        <v>378.2</v>
      </c>
      <c r="X147">
        <v>386.8</v>
      </c>
      <c r="Y147">
        <v>393.6</v>
      </c>
      <c r="Z147">
        <v>396</v>
      </c>
      <c r="AA147">
        <v>396.2</v>
      </c>
      <c r="AB147">
        <v>397.4</v>
      </c>
      <c r="AC147">
        <v>397.4</v>
      </c>
      <c r="AD147">
        <v>399.2</v>
      </c>
      <c r="AE147">
        <v>400.4</v>
      </c>
      <c r="AF147">
        <v>400.6</v>
      </c>
      <c r="AG147">
        <v>406.6</v>
      </c>
      <c r="AH147">
        <v>412.2</v>
      </c>
    </row>
    <row r="148" spans="8:34" x14ac:dyDescent="0.25">
      <c r="H148">
        <f t="shared" si="9"/>
        <v>9.2521202775637402E-3</v>
      </c>
      <c r="I148">
        <f t="shared" si="10"/>
        <v>-2.5974025974026021E-2</v>
      </c>
      <c r="J148">
        <f t="shared" si="11"/>
        <v>5.2086950482672409E-2</v>
      </c>
      <c r="K148">
        <f t="shared" si="12"/>
        <v>2.7501909854850987E-2</v>
      </c>
      <c r="M148">
        <v>2.5974025974026021E-2</v>
      </c>
      <c r="N148">
        <v>129.69999999999999</v>
      </c>
      <c r="O148">
        <v>130.9</v>
      </c>
      <c r="P148">
        <v>130.6</v>
      </c>
      <c r="Q148">
        <v>127.5</v>
      </c>
      <c r="R148">
        <v>127.6</v>
      </c>
      <c r="S148">
        <v>130.5</v>
      </c>
      <c r="T148">
        <v>133.80000000000001</v>
      </c>
      <c r="U148">
        <v>132.5</v>
      </c>
      <c r="V148">
        <v>131.5</v>
      </c>
      <c r="W148">
        <v>132.30000000000001</v>
      </c>
      <c r="X148">
        <v>131.80000000000001</v>
      </c>
      <c r="Y148">
        <v>132.6</v>
      </c>
      <c r="Z148">
        <v>134.30000000000001</v>
      </c>
      <c r="AA148">
        <v>135.30000000000001</v>
      </c>
      <c r="AB148">
        <v>134.5</v>
      </c>
      <c r="AC148">
        <v>136</v>
      </c>
      <c r="AD148">
        <v>135.9</v>
      </c>
      <c r="AE148">
        <v>136.30000000000001</v>
      </c>
      <c r="AF148">
        <v>137</v>
      </c>
      <c r="AG148">
        <v>136.4</v>
      </c>
      <c r="AH148">
        <v>134.5</v>
      </c>
    </row>
    <row r="149" spans="8:34" x14ac:dyDescent="0.25">
      <c r="H149">
        <f t="shared" si="9"/>
        <v>4.6992481203007516E-2</v>
      </c>
      <c r="I149">
        <f t="shared" si="10"/>
        <v>-6.2836624775583737E-3</v>
      </c>
      <c r="J149">
        <f t="shared" si="11"/>
        <v>-2.408468681607356E-2</v>
      </c>
      <c r="K149">
        <f t="shared" si="12"/>
        <v>-3.0520646319569168E-2</v>
      </c>
      <c r="M149">
        <v>6.2836624775583737E-3</v>
      </c>
      <c r="N149">
        <v>106.4</v>
      </c>
      <c r="O149">
        <v>111.4</v>
      </c>
      <c r="P149">
        <v>110.7</v>
      </c>
      <c r="Q149">
        <v>111.6</v>
      </c>
      <c r="R149">
        <v>113.8</v>
      </c>
      <c r="S149">
        <v>114.7</v>
      </c>
      <c r="T149">
        <v>114.5</v>
      </c>
      <c r="U149">
        <v>116.8</v>
      </c>
      <c r="V149">
        <v>117.4</v>
      </c>
      <c r="W149">
        <v>121</v>
      </c>
      <c r="X149">
        <v>120.2</v>
      </c>
      <c r="Y149">
        <v>120.8</v>
      </c>
      <c r="Z149">
        <v>119.1</v>
      </c>
      <c r="AA149">
        <v>116.3</v>
      </c>
      <c r="AB149">
        <v>114.4</v>
      </c>
      <c r="AC149">
        <v>111.5</v>
      </c>
      <c r="AD149">
        <v>110.4</v>
      </c>
      <c r="AE149">
        <v>111</v>
      </c>
      <c r="AF149">
        <v>107.3</v>
      </c>
      <c r="AG149">
        <v>107.1</v>
      </c>
      <c r="AH149">
        <v>108</v>
      </c>
    </row>
    <row r="150" spans="8:34" x14ac:dyDescent="0.25">
      <c r="H150">
        <f t="shared" si="9"/>
        <v>5.6213017751479293E-2</v>
      </c>
      <c r="I150">
        <f t="shared" si="10"/>
        <v>-1.680672268907563E-2</v>
      </c>
      <c r="J150">
        <f t="shared" si="11"/>
        <v>0.16799661040886943</v>
      </c>
      <c r="K150">
        <f t="shared" si="12"/>
        <v>0.15406162464985995</v>
      </c>
      <c r="M150">
        <v>1.680672268907563E-2</v>
      </c>
      <c r="N150">
        <v>84.5</v>
      </c>
      <c r="O150">
        <v>89.25</v>
      </c>
      <c r="P150">
        <v>87.75</v>
      </c>
      <c r="Q150">
        <v>91</v>
      </c>
      <c r="R150">
        <v>91</v>
      </c>
      <c r="S150">
        <v>97.25</v>
      </c>
      <c r="T150">
        <v>94.75</v>
      </c>
      <c r="U150">
        <v>96.75</v>
      </c>
      <c r="V150">
        <v>98.5</v>
      </c>
      <c r="W150">
        <v>97.25</v>
      </c>
      <c r="X150">
        <v>98.25</v>
      </c>
      <c r="Y150">
        <v>97.25</v>
      </c>
      <c r="Z150">
        <v>99.25</v>
      </c>
      <c r="AA150">
        <v>103</v>
      </c>
      <c r="AB150">
        <v>103.75</v>
      </c>
      <c r="AC150">
        <v>102</v>
      </c>
      <c r="AD150">
        <v>104.25</v>
      </c>
      <c r="AE150">
        <v>104.25</v>
      </c>
      <c r="AF150">
        <v>105.25</v>
      </c>
      <c r="AG150">
        <v>104.25</v>
      </c>
      <c r="AH150">
        <v>103</v>
      </c>
    </row>
    <row r="151" spans="8:34" x14ac:dyDescent="0.25">
      <c r="H151">
        <f t="shared" si="9"/>
        <v>5.2927927927928019E-2</v>
      </c>
      <c r="I151">
        <f t="shared" si="10"/>
        <v>-8.9126559714795012E-3</v>
      </c>
      <c r="J151">
        <f t="shared" si="11"/>
        <v>8.1265628922125074E-3</v>
      </c>
      <c r="K151">
        <f t="shared" si="12"/>
        <v>-7.130124777183195E-4</v>
      </c>
      <c r="M151">
        <v>8.9126559714795012E-3</v>
      </c>
      <c r="N151">
        <v>133.19999999999999</v>
      </c>
      <c r="O151">
        <v>140.25</v>
      </c>
      <c r="P151">
        <v>142.30000000000001</v>
      </c>
      <c r="Q151">
        <v>144.05000000000001</v>
      </c>
      <c r="R151">
        <v>139</v>
      </c>
      <c r="S151">
        <v>141.30000000000001</v>
      </c>
      <c r="T151">
        <v>143.05000000000001</v>
      </c>
      <c r="U151">
        <v>141.4</v>
      </c>
      <c r="V151">
        <v>142.35</v>
      </c>
      <c r="W151">
        <v>144.80000000000001</v>
      </c>
      <c r="X151">
        <v>149.65</v>
      </c>
      <c r="Y151">
        <v>144.69999999999999</v>
      </c>
      <c r="Z151">
        <v>146.65</v>
      </c>
      <c r="AA151">
        <v>149.19999999999999</v>
      </c>
      <c r="AB151">
        <v>149.19999999999999</v>
      </c>
      <c r="AC151">
        <v>148.05000000000001</v>
      </c>
      <c r="AD151">
        <v>146.6</v>
      </c>
      <c r="AE151">
        <v>143.9</v>
      </c>
      <c r="AF151">
        <v>145.65</v>
      </c>
      <c r="AG151">
        <v>143.55000000000001</v>
      </c>
      <c r="AH151">
        <v>140.15</v>
      </c>
    </row>
    <row r="152" spans="8:34" x14ac:dyDescent="0.25">
      <c r="H152">
        <f t="shared" si="9"/>
        <v>3.1521739130434739E-2</v>
      </c>
      <c r="I152">
        <f t="shared" si="10"/>
        <v>-9.1324200913240807E-3</v>
      </c>
      <c r="J152">
        <f t="shared" si="11"/>
        <v>0.12320587400339693</v>
      </c>
      <c r="K152">
        <f t="shared" si="12"/>
        <v>0.11520899192132074</v>
      </c>
      <c r="M152">
        <v>9.1324200913240807E-3</v>
      </c>
      <c r="N152">
        <v>138</v>
      </c>
      <c r="O152">
        <v>142.35</v>
      </c>
      <c r="P152">
        <v>142.30000000000001</v>
      </c>
      <c r="Q152">
        <v>141.05000000000001</v>
      </c>
      <c r="R152">
        <v>145.65</v>
      </c>
      <c r="S152">
        <v>151</v>
      </c>
      <c r="T152">
        <v>151.4</v>
      </c>
      <c r="U152">
        <v>150.4</v>
      </c>
      <c r="V152">
        <v>149.69999999999999</v>
      </c>
      <c r="W152">
        <v>145.55000000000001</v>
      </c>
      <c r="X152">
        <v>145.05000000000001</v>
      </c>
      <c r="Y152">
        <v>146.30000000000001</v>
      </c>
      <c r="Z152">
        <v>152.19999999999999</v>
      </c>
      <c r="AA152">
        <v>149.44999999999999</v>
      </c>
      <c r="AB152">
        <v>150</v>
      </c>
      <c r="AC152">
        <v>149.35</v>
      </c>
      <c r="AD152">
        <v>153.4</v>
      </c>
      <c r="AE152">
        <v>157</v>
      </c>
      <c r="AF152">
        <v>161.55000000000001</v>
      </c>
      <c r="AG152">
        <v>162.25</v>
      </c>
      <c r="AH152">
        <v>158.75</v>
      </c>
    </row>
    <row r="153" spans="8:34" x14ac:dyDescent="0.25">
      <c r="H153">
        <f t="shared" si="9"/>
        <v>5.6316590563165875E-2</v>
      </c>
      <c r="I153">
        <f t="shared" si="10"/>
        <v>-1.536983669548512E-2</v>
      </c>
      <c r="J153">
        <f t="shared" si="11"/>
        <v>-1.7025305417369109E-2</v>
      </c>
      <c r="K153">
        <f t="shared" si="12"/>
        <v>-3.2660902977905845E-2</v>
      </c>
      <c r="M153">
        <v>1.536983669548512E-2</v>
      </c>
      <c r="N153">
        <v>39.42</v>
      </c>
      <c r="O153">
        <v>41.64</v>
      </c>
      <c r="P153">
        <v>41.5</v>
      </c>
      <c r="Q153">
        <v>41.5</v>
      </c>
      <c r="R153">
        <v>41.3</v>
      </c>
      <c r="S153">
        <v>41</v>
      </c>
      <c r="T153">
        <v>42.06</v>
      </c>
      <c r="U153">
        <v>42.5</v>
      </c>
      <c r="V153">
        <v>42.76</v>
      </c>
      <c r="W153">
        <v>42.88</v>
      </c>
      <c r="X153">
        <v>42.9</v>
      </c>
      <c r="Y153">
        <v>43.5</v>
      </c>
      <c r="Z153">
        <v>44</v>
      </c>
      <c r="AA153">
        <v>43.82</v>
      </c>
      <c r="AB153">
        <v>44.24</v>
      </c>
      <c r="AC153">
        <v>43.8</v>
      </c>
      <c r="AD153">
        <v>41.82</v>
      </c>
      <c r="AE153">
        <v>40</v>
      </c>
      <c r="AF153">
        <v>40.1</v>
      </c>
      <c r="AG153">
        <v>39.5</v>
      </c>
      <c r="AH153">
        <v>40.28</v>
      </c>
    </row>
    <row r="154" spans="8:34" x14ac:dyDescent="0.25">
      <c r="H154">
        <f t="shared" si="9"/>
        <v>4.2424242424242378E-2</v>
      </c>
      <c r="I154">
        <f t="shared" si="10"/>
        <v>-1.4534883720930231E-2</v>
      </c>
      <c r="J154">
        <f t="shared" si="11"/>
        <v>9.453589778258531E-2</v>
      </c>
      <c r="K154">
        <f t="shared" si="12"/>
        <v>8.1395348837209433E-2</v>
      </c>
      <c r="M154">
        <v>1.4534883720930231E-2</v>
      </c>
      <c r="N154">
        <v>33</v>
      </c>
      <c r="O154">
        <v>34.4</v>
      </c>
      <c r="P154">
        <v>33.9</v>
      </c>
      <c r="Q154">
        <v>34</v>
      </c>
      <c r="R154">
        <v>34.4</v>
      </c>
      <c r="S154">
        <v>35</v>
      </c>
      <c r="T154">
        <v>35.200000000000003</v>
      </c>
      <c r="U154">
        <v>35.5</v>
      </c>
      <c r="V154">
        <v>35.1</v>
      </c>
      <c r="W154">
        <v>35.6</v>
      </c>
      <c r="X154">
        <v>35.700000000000003</v>
      </c>
      <c r="Y154">
        <v>35</v>
      </c>
      <c r="Z154">
        <v>34.9</v>
      </c>
      <c r="AA154">
        <v>34.5</v>
      </c>
      <c r="AB154">
        <v>34.6</v>
      </c>
      <c r="AC154">
        <v>34.5</v>
      </c>
      <c r="AD154">
        <v>35</v>
      </c>
      <c r="AE154">
        <v>35.4</v>
      </c>
      <c r="AF154">
        <v>35.9</v>
      </c>
      <c r="AG154">
        <v>36.1</v>
      </c>
      <c r="AH154">
        <v>37.200000000000003</v>
      </c>
    </row>
    <row r="155" spans="8:34" x14ac:dyDescent="0.25">
      <c r="H155">
        <f t="shared" si="9"/>
        <v>4.0942928039702377E-2</v>
      </c>
      <c r="I155">
        <f t="shared" si="10"/>
        <v>-1.16805721096544E-2</v>
      </c>
      <c r="J155">
        <f t="shared" si="11"/>
        <v>8.1044549033201102E-2</v>
      </c>
      <c r="K155">
        <f t="shared" si="12"/>
        <v>7.0321811680571999E-2</v>
      </c>
      <c r="M155">
        <v>1.16805721096544E-2</v>
      </c>
      <c r="N155">
        <v>40.299999999999997</v>
      </c>
      <c r="O155">
        <v>41.95</v>
      </c>
      <c r="P155">
        <v>41.46</v>
      </c>
      <c r="Q155">
        <v>42.75</v>
      </c>
      <c r="R155">
        <v>43.81</v>
      </c>
      <c r="S155">
        <v>45</v>
      </c>
      <c r="T155">
        <v>44.52</v>
      </c>
      <c r="U155">
        <v>43.7</v>
      </c>
      <c r="V155">
        <v>41.22</v>
      </c>
      <c r="W155">
        <v>42.13</v>
      </c>
      <c r="X155">
        <v>43.02</v>
      </c>
      <c r="Y155">
        <v>45.3</v>
      </c>
      <c r="Z155">
        <v>44.97</v>
      </c>
      <c r="AA155">
        <v>44.09</v>
      </c>
      <c r="AB155">
        <v>44.58</v>
      </c>
      <c r="AC155">
        <v>45.82</v>
      </c>
      <c r="AD155">
        <v>44.89</v>
      </c>
      <c r="AE155">
        <v>43.61</v>
      </c>
      <c r="AF155">
        <v>43.31</v>
      </c>
      <c r="AG155">
        <v>44.4</v>
      </c>
      <c r="AH155">
        <v>44.9</v>
      </c>
    </row>
    <row r="156" spans="8:34" x14ac:dyDescent="0.25">
      <c r="H156">
        <f t="shared" si="9"/>
        <v>7.1989528795811511E-2</v>
      </c>
      <c r="I156">
        <f t="shared" si="10"/>
        <v>-8.5470085470085808E-3</v>
      </c>
      <c r="J156">
        <f t="shared" si="11"/>
        <v>-4.2854012084781387E-2</v>
      </c>
      <c r="K156">
        <f t="shared" si="12"/>
        <v>-5.1770451770451878E-2</v>
      </c>
      <c r="M156">
        <v>8.5470085470085808E-3</v>
      </c>
      <c r="N156">
        <v>38.200000000000003</v>
      </c>
      <c r="O156">
        <v>40.950000000000003</v>
      </c>
      <c r="P156">
        <v>40.6</v>
      </c>
      <c r="Q156">
        <v>41.51</v>
      </c>
      <c r="R156">
        <v>40.75</v>
      </c>
      <c r="S156">
        <v>40.76</v>
      </c>
      <c r="T156">
        <v>41.26</v>
      </c>
      <c r="U156">
        <v>40.49</v>
      </c>
      <c r="V156">
        <v>41</v>
      </c>
      <c r="W156">
        <v>41.35</v>
      </c>
      <c r="X156">
        <v>40.85</v>
      </c>
      <c r="Y156">
        <v>42.7</v>
      </c>
      <c r="Z156">
        <v>42.75</v>
      </c>
      <c r="AA156">
        <v>42.95</v>
      </c>
      <c r="AB156">
        <v>42.63</v>
      </c>
      <c r="AC156">
        <v>42.24</v>
      </c>
      <c r="AD156">
        <v>41.4</v>
      </c>
      <c r="AE156">
        <v>40.630000000000003</v>
      </c>
      <c r="AF156">
        <v>40.31</v>
      </c>
      <c r="AG156">
        <v>40.35</v>
      </c>
      <c r="AH156">
        <v>38.83</v>
      </c>
    </row>
    <row r="157" spans="8:34" x14ac:dyDescent="0.25">
      <c r="H157">
        <f t="shared" si="9"/>
        <v>0.10985703536493599</v>
      </c>
      <c r="I157">
        <f t="shared" si="10"/>
        <v>-1.423728813559318E-2</v>
      </c>
      <c r="J157">
        <f t="shared" si="11"/>
        <v>0.12798207411663318</v>
      </c>
      <c r="K157">
        <f t="shared" si="12"/>
        <v>0.11559322033898313</v>
      </c>
      <c r="M157">
        <v>1.423728813559318E-2</v>
      </c>
      <c r="N157">
        <v>531.6</v>
      </c>
      <c r="O157">
        <v>590</v>
      </c>
      <c r="P157">
        <v>581.6</v>
      </c>
      <c r="Q157">
        <v>623.79999999999995</v>
      </c>
      <c r="R157">
        <v>596.4</v>
      </c>
      <c r="S157">
        <v>595.20000000000005</v>
      </c>
      <c r="T157">
        <v>581.79999999999995</v>
      </c>
      <c r="U157">
        <v>598.79999999999995</v>
      </c>
      <c r="V157">
        <v>602.4</v>
      </c>
      <c r="W157">
        <v>620.4</v>
      </c>
      <c r="X157">
        <v>614.6</v>
      </c>
      <c r="Y157">
        <v>609.79999999999995</v>
      </c>
      <c r="Z157">
        <v>621.79999999999995</v>
      </c>
      <c r="AA157">
        <v>620.79999999999995</v>
      </c>
      <c r="AB157">
        <v>621</v>
      </c>
      <c r="AC157">
        <v>638.79999999999995</v>
      </c>
      <c r="AD157">
        <v>648.79999999999995</v>
      </c>
      <c r="AE157">
        <v>649.79999999999995</v>
      </c>
      <c r="AF157">
        <v>655</v>
      </c>
      <c r="AG157">
        <v>658</v>
      </c>
      <c r="AH157">
        <v>658.2</v>
      </c>
    </row>
    <row r="158" spans="8:34" x14ac:dyDescent="0.25">
      <c r="H158">
        <f t="shared" si="9"/>
        <v>5.9083379348426376E-2</v>
      </c>
      <c r="I158">
        <f t="shared" si="10"/>
        <v>-1.2122002085505819E-2</v>
      </c>
      <c r="J158">
        <f t="shared" si="11"/>
        <v>0.19572139687565576</v>
      </c>
      <c r="K158">
        <f t="shared" si="12"/>
        <v>0.18600104275286747</v>
      </c>
      <c r="M158">
        <v>1.2122002085505819E-2</v>
      </c>
      <c r="N158">
        <v>362.2</v>
      </c>
      <c r="O158">
        <v>383.6</v>
      </c>
      <c r="P158">
        <v>387.3</v>
      </c>
      <c r="Q158">
        <v>391.8</v>
      </c>
      <c r="R158">
        <v>378.95</v>
      </c>
      <c r="S158">
        <v>388.5</v>
      </c>
      <c r="T158">
        <v>396.75</v>
      </c>
      <c r="U158">
        <v>410</v>
      </c>
      <c r="V158">
        <v>417.7</v>
      </c>
      <c r="W158">
        <v>417.6</v>
      </c>
      <c r="X158">
        <v>423.95</v>
      </c>
      <c r="Y158">
        <v>428.6</v>
      </c>
      <c r="Z158">
        <v>433.65</v>
      </c>
      <c r="AA158">
        <v>437.05</v>
      </c>
      <c r="AB158">
        <v>440.45</v>
      </c>
      <c r="AC158">
        <v>449.7</v>
      </c>
      <c r="AD158">
        <v>456.2</v>
      </c>
      <c r="AE158">
        <v>457.3</v>
      </c>
      <c r="AF158">
        <v>465.4</v>
      </c>
      <c r="AG158">
        <v>460.85</v>
      </c>
      <c r="AH158">
        <v>454.95</v>
      </c>
    </row>
    <row r="159" spans="8:34" x14ac:dyDescent="0.25">
      <c r="H159">
        <f t="shared" si="9"/>
        <v>2.3664479850046813E-2</v>
      </c>
      <c r="I159">
        <f t="shared" si="10"/>
        <v>-1.327534905012585E-2</v>
      </c>
      <c r="J159">
        <f t="shared" si="11"/>
        <v>4.7653673918613734E-2</v>
      </c>
      <c r="K159">
        <f t="shared" si="12"/>
        <v>3.5019455252918316E-2</v>
      </c>
      <c r="M159">
        <v>1.327534905012585E-2</v>
      </c>
      <c r="N159">
        <v>42.68</v>
      </c>
      <c r="O159">
        <v>43.69</v>
      </c>
      <c r="P159">
        <v>43.575000000000003</v>
      </c>
      <c r="Q159">
        <v>43.11</v>
      </c>
      <c r="R159">
        <v>44.265000000000001</v>
      </c>
      <c r="S159">
        <v>45.515000000000001</v>
      </c>
      <c r="T159">
        <v>46.11</v>
      </c>
      <c r="U159">
        <v>45.115000000000002</v>
      </c>
      <c r="V159">
        <v>45.265000000000001</v>
      </c>
      <c r="W159">
        <v>45.185000000000002</v>
      </c>
      <c r="X159">
        <v>46.145000000000003</v>
      </c>
      <c r="Y159">
        <v>44.93</v>
      </c>
      <c r="Z159">
        <v>45.384999999999998</v>
      </c>
      <c r="AA159">
        <v>45.604999999999997</v>
      </c>
      <c r="AB159">
        <v>46.17</v>
      </c>
      <c r="AC159">
        <v>46.54</v>
      </c>
      <c r="AD159">
        <v>45.905000000000001</v>
      </c>
      <c r="AE159">
        <v>45.384999999999998</v>
      </c>
      <c r="AF159">
        <v>45.015000000000001</v>
      </c>
      <c r="AG159">
        <v>44.6</v>
      </c>
      <c r="AH159">
        <v>45.22</v>
      </c>
    </row>
    <row r="160" spans="8:34" x14ac:dyDescent="0.25">
      <c r="H160">
        <f t="shared" si="9"/>
        <v>1.5841301555587467E-2</v>
      </c>
      <c r="I160">
        <f t="shared" si="10"/>
        <v>-2.0370890699634769E-2</v>
      </c>
      <c r="J160">
        <f t="shared" si="11"/>
        <v>2.5323371187309093E-2</v>
      </c>
      <c r="K160">
        <f t="shared" si="12"/>
        <v>5.4790671536946662E-3</v>
      </c>
      <c r="M160">
        <v>2.0370890699634769E-2</v>
      </c>
      <c r="N160">
        <v>35.034999999999997</v>
      </c>
      <c r="O160">
        <v>35.590000000000003</v>
      </c>
      <c r="P160">
        <v>35.734999999999999</v>
      </c>
      <c r="Q160">
        <v>34.865000000000002</v>
      </c>
      <c r="R160">
        <v>35.72</v>
      </c>
      <c r="S160">
        <v>35.020000000000003</v>
      </c>
      <c r="T160">
        <v>35.1</v>
      </c>
      <c r="U160">
        <v>34.765000000000001</v>
      </c>
      <c r="V160">
        <v>33.4</v>
      </c>
      <c r="W160">
        <v>33.43</v>
      </c>
      <c r="X160">
        <v>34.375</v>
      </c>
      <c r="Y160">
        <v>35.74</v>
      </c>
      <c r="Z160">
        <v>37.880000000000003</v>
      </c>
      <c r="AA160">
        <v>37.145000000000003</v>
      </c>
      <c r="AB160">
        <v>38.145000000000003</v>
      </c>
      <c r="AC160">
        <v>37.36</v>
      </c>
      <c r="AD160">
        <v>37.344999999999999</v>
      </c>
      <c r="AE160">
        <v>36.795000000000002</v>
      </c>
      <c r="AF160">
        <v>36.844999999999999</v>
      </c>
      <c r="AG160">
        <v>35.58</v>
      </c>
      <c r="AH160">
        <v>35.784999999999997</v>
      </c>
    </row>
    <row r="161" spans="8:34" x14ac:dyDescent="0.25">
      <c r="H161">
        <f t="shared" si="9"/>
        <v>3.6914143508917488E-2</v>
      </c>
      <c r="I161">
        <f t="shared" si="10"/>
        <v>-2.4399999999999981E-2</v>
      </c>
      <c r="J161">
        <f t="shared" si="11"/>
        <v>0.16194959999999997</v>
      </c>
      <c r="K161">
        <f t="shared" si="12"/>
        <v>0.14159999999999998</v>
      </c>
      <c r="M161">
        <v>2.4399999999999981E-2</v>
      </c>
      <c r="N161">
        <v>12.055</v>
      </c>
      <c r="O161">
        <v>12.5</v>
      </c>
      <c r="P161">
        <v>12.494999999999999</v>
      </c>
      <c r="Q161">
        <v>12.195</v>
      </c>
      <c r="R161">
        <v>12.615</v>
      </c>
      <c r="S161">
        <v>13.234999999999999</v>
      </c>
      <c r="T161">
        <v>13.275</v>
      </c>
      <c r="U161">
        <v>13.19</v>
      </c>
      <c r="V161">
        <v>13.39</v>
      </c>
      <c r="W161">
        <v>13.015000000000001</v>
      </c>
      <c r="X161">
        <v>12.85</v>
      </c>
      <c r="Y161">
        <v>12.72</v>
      </c>
      <c r="Z161">
        <v>12.914999999999999</v>
      </c>
      <c r="AA161">
        <v>12.97</v>
      </c>
      <c r="AB161">
        <v>13.13</v>
      </c>
      <c r="AC161">
        <v>13.345000000000001</v>
      </c>
      <c r="AD161">
        <v>13.315</v>
      </c>
      <c r="AE161">
        <v>13.585000000000001</v>
      </c>
      <c r="AF161">
        <v>13.755000000000001</v>
      </c>
      <c r="AG161">
        <v>14.164999999999999</v>
      </c>
      <c r="AH161">
        <v>14.27</v>
      </c>
    </row>
    <row r="162" spans="8:34" x14ac:dyDescent="0.25">
      <c r="H162">
        <f t="shared" si="9"/>
        <v>3.6638983878848484E-3</v>
      </c>
      <c r="I162">
        <f t="shared" si="10"/>
        <v>-1.0221465076661031E-2</v>
      </c>
      <c r="J162">
        <f t="shared" si="11"/>
        <v>0.20667558602195782</v>
      </c>
      <c r="K162">
        <f t="shared" si="12"/>
        <v>0.19858846434655625</v>
      </c>
      <c r="M162">
        <v>1.0221465076661031E-2</v>
      </c>
      <c r="N162">
        <v>81.88</v>
      </c>
      <c r="O162">
        <v>82.18</v>
      </c>
      <c r="P162">
        <v>81.34</v>
      </c>
      <c r="Q162">
        <v>83.2</v>
      </c>
      <c r="R162">
        <v>83.4</v>
      </c>
      <c r="S162">
        <v>84.18</v>
      </c>
      <c r="T162">
        <v>85.4</v>
      </c>
      <c r="U162">
        <v>85.74</v>
      </c>
      <c r="V162">
        <v>85.3</v>
      </c>
      <c r="W162">
        <v>86.66</v>
      </c>
      <c r="X162">
        <v>84.88</v>
      </c>
      <c r="Y162">
        <v>86.12</v>
      </c>
      <c r="Z162">
        <v>86.38</v>
      </c>
      <c r="AA162">
        <v>88.12</v>
      </c>
      <c r="AB162">
        <v>88.16</v>
      </c>
      <c r="AC162">
        <v>91.52</v>
      </c>
      <c r="AD162">
        <v>93.1</v>
      </c>
      <c r="AE162">
        <v>95.06</v>
      </c>
      <c r="AF162">
        <v>95.28</v>
      </c>
      <c r="AG162">
        <v>91.52</v>
      </c>
      <c r="AH162">
        <v>98.5</v>
      </c>
    </row>
    <row r="163" spans="8:34" x14ac:dyDescent="0.25">
      <c r="H163">
        <f t="shared" si="9"/>
        <v>2.7624309392264602E-3</v>
      </c>
      <c r="I163">
        <f t="shared" si="10"/>
        <v>-2.754820936639121E-2</v>
      </c>
      <c r="J163">
        <f t="shared" si="11"/>
        <v>4.0183958290645324E-3</v>
      </c>
      <c r="K163">
        <f t="shared" si="12"/>
        <v>-2.3415977961432497E-2</v>
      </c>
      <c r="M163">
        <v>2.754820936639121E-2</v>
      </c>
      <c r="N163">
        <v>14.48</v>
      </c>
      <c r="O163">
        <v>14.52</v>
      </c>
      <c r="P163">
        <v>14.38</v>
      </c>
      <c r="Q163">
        <v>14.12</v>
      </c>
      <c r="R163">
        <v>14.16</v>
      </c>
      <c r="S163">
        <v>14.62</v>
      </c>
      <c r="T163">
        <v>14.38</v>
      </c>
      <c r="U163">
        <v>14.28</v>
      </c>
      <c r="V163">
        <v>14.04</v>
      </c>
      <c r="W163">
        <v>13.92</v>
      </c>
      <c r="X163">
        <v>13.96</v>
      </c>
      <c r="Y163">
        <v>13.76</v>
      </c>
      <c r="Z163">
        <v>13.6</v>
      </c>
      <c r="AA163">
        <v>13.8</v>
      </c>
      <c r="AB163">
        <v>14</v>
      </c>
      <c r="AC163">
        <v>13.9</v>
      </c>
      <c r="AD163">
        <v>14.06</v>
      </c>
      <c r="AE163">
        <v>14.24</v>
      </c>
      <c r="AF163">
        <v>14.34</v>
      </c>
      <c r="AG163">
        <v>14.24</v>
      </c>
      <c r="AH163">
        <v>14.18</v>
      </c>
    </row>
    <row r="164" spans="8:34" x14ac:dyDescent="0.25">
      <c r="H164">
        <f t="shared" si="9"/>
        <v>1.984126984126984E-2</v>
      </c>
      <c r="I164">
        <f t="shared" si="10"/>
        <v>-6.3229571984435795E-2</v>
      </c>
      <c r="J164">
        <f t="shared" si="11"/>
        <v>7.9279209374858065E-2</v>
      </c>
      <c r="K164">
        <f t="shared" si="12"/>
        <v>2.1400778210116732E-2</v>
      </c>
      <c r="M164">
        <v>6.3229571984435795E-2</v>
      </c>
      <c r="N164">
        <v>1008</v>
      </c>
      <c r="O164">
        <v>1028</v>
      </c>
      <c r="P164">
        <v>988</v>
      </c>
      <c r="Q164">
        <v>982</v>
      </c>
      <c r="R164">
        <v>968</v>
      </c>
      <c r="S164">
        <v>963</v>
      </c>
      <c r="T164">
        <v>969</v>
      </c>
      <c r="U164">
        <v>967</v>
      </c>
      <c r="V164">
        <v>985</v>
      </c>
      <c r="W164">
        <v>979</v>
      </c>
      <c r="X164">
        <v>1004</v>
      </c>
      <c r="Y164">
        <v>1000</v>
      </c>
      <c r="Z164">
        <v>995</v>
      </c>
      <c r="AA164">
        <v>996</v>
      </c>
      <c r="AB164">
        <v>1000</v>
      </c>
      <c r="AC164">
        <v>997</v>
      </c>
      <c r="AD164">
        <v>979</v>
      </c>
      <c r="AE164">
        <v>980</v>
      </c>
      <c r="AF164">
        <v>1026</v>
      </c>
      <c r="AG164">
        <v>1044</v>
      </c>
      <c r="AH164">
        <v>1050</v>
      </c>
    </row>
    <row r="165" spans="8:34" x14ac:dyDescent="0.25">
      <c r="H165">
        <f t="shared" si="9"/>
        <v>3.9401103230890466E-2</v>
      </c>
      <c r="I165">
        <f t="shared" si="10"/>
        <v>-9.855951478392808E-3</v>
      </c>
      <c r="J165">
        <f t="shared" si="11"/>
        <v>0.1719052214643276</v>
      </c>
      <c r="K165">
        <f t="shared" si="12"/>
        <v>0.16376042456406364</v>
      </c>
      <c r="M165">
        <v>9.855951478392808E-3</v>
      </c>
      <c r="N165">
        <v>63.45</v>
      </c>
      <c r="O165">
        <v>65.95</v>
      </c>
      <c r="P165">
        <v>65.3</v>
      </c>
      <c r="Q165">
        <v>66</v>
      </c>
      <c r="R165">
        <v>67</v>
      </c>
      <c r="S165">
        <v>68.150000000000006</v>
      </c>
      <c r="T165">
        <v>67.349999999999994</v>
      </c>
      <c r="U165">
        <v>66.45</v>
      </c>
      <c r="V165">
        <v>69.25</v>
      </c>
      <c r="W165">
        <v>68.3</v>
      </c>
      <c r="X165">
        <v>69.55</v>
      </c>
      <c r="Y165">
        <v>72.849999999999994</v>
      </c>
      <c r="Z165">
        <v>71.849999999999994</v>
      </c>
      <c r="AA165">
        <v>74</v>
      </c>
      <c r="AB165">
        <v>74.599999999999994</v>
      </c>
      <c r="AC165">
        <v>73.3</v>
      </c>
      <c r="AD165">
        <v>72.25</v>
      </c>
      <c r="AE165">
        <v>73.3</v>
      </c>
      <c r="AF165">
        <v>73.150000000000006</v>
      </c>
      <c r="AG165">
        <v>75.55</v>
      </c>
      <c r="AH165">
        <v>76.75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C889-0795-4B69-AF26-AB3C3EDF8299}">
  <dimension ref="A1:AH232"/>
  <sheetViews>
    <sheetView workbookViewId="0">
      <selection activeCell="E25" sqref="E25"/>
    </sheetView>
  </sheetViews>
  <sheetFormatPr defaultRowHeight="15" x14ac:dyDescent="0.25"/>
  <cols>
    <col min="1" max="1" width="19.7109375" bestFit="1" customWidth="1"/>
    <col min="2" max="2" width="26.85546875" bestFit="1" customWidth="1"/>
    <col min="3" max="3" width="27.85546875" bestFit="1" customWidth="1"/>
    <col min="4" max="4" width="22.5703125" bestFit="1" customWidth="1"/>
    <col min="5" max="5" width="8.42578125" customWidth="1"/>
    <col min="8" max="8" width="11.7109375" bestFit="1" customWidth="1"/>
    <col min="9" max="9" width="18.85546875" bestFit="1" customWidth="1"/>
    <col min="10" max="10" width="19.85546875" bestFit="1" customWidth="1"/>
    <col min="11" max="11" width="19.85546875" customWidth="1"/>
    <col min="13" max="13" width="12" bestFit="1" customWidth="1"/>
    <col min="14" max="34" width="8" bestFit="1" customWidth="1"/>
  </cols>
  <sheetData>
    <row r="1" spans="1:34" x14ac:dyDescent="0.25">
      <c r="A1" t="s">
        <v>349</v>
      </c>
      <c r="B1" t="s">
        <v>350</v>
      </c>
      <c r="C1" t="s">
        <v>351</v>
      </c>
      <c r="D1" t="s">
        <v>355</v>
      </c>
      <c r="H1" t="s">
        <v>352</v>
      </c>
      <c r="I1" t="s">
        <v>353</v>
      </c>
      <c r="J1" t="s">
        <v>354</v>
      </c>
      <c r="K1" t="s">
        <v>356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 x14ac:dyDescent="0.25">
      <c r="A2" s="14">
        <f>AVERAGE(H2:H232)</f>
        <v>4.7978614745376118E-2</v>
      </c>
      <c r="B2" s="14">
        <f>AVERAGE(I2:I232)</f>
        <v>-2.8283631240870407E-2</v>
      </c>
      <c r="C2" s="14">
        <f>AVERAGE(J2:J232)</f>
        <v>5.0753555180099913E-2</v>
      </c>
      <c r="D2" s="14">
        <f>AVERAGE(K2:K232)</f>
        <v>2.4635416351205336E-2</v>
      </c>
      <c r="H2">
        <f>(O2-N2)/N2</f>
        <v>0.16400877400995975</v>
      </c>
      <c r="I2">
        <f>-M2</f>
        <v>-1.1141103669561231E-2</v>
      </c>
      <c r="J2">
        <f>($AH2 - $O2*(1 - $M2))/$O2*(1 - $M2)</f>
        <v>0.16001690536381816</v>
      </c>
      <c r="K2">
        <f>(AH2-O2)/O2</f>
        <v>0.15067865237210018</v>
      </c>
      <c r="M2">
        <v>1.1141103669561231E-2</v>
      </c>
      <c r="N2">
        <v>67.471999999999994</v>
      </c>
      <c r="O2">
        <v>78.537999999999997</v>
      </c>
      <c r="P2">
        <v>78.816999999999993</v>
      </c>
      <c r="Q2">
        <v>79.091999999999999</v>
      </c>
      <c r="R2">
        <v>78.700999999999993</v>
      </c>
      <c r="S2">
        <v>77.662999999999997</v>
      </c>
      <c r="T2">
        <v>79.111999999999995</v>
      </c>
      <c r="U2">
        <v>82.278999999999996</v>
      </c>
      <c r="V2">
        <v>85.236999999999995</v>
      </c>
      <c r="W2">
        <v>85.963999999999999</v>
      </c>
      <c r="X2">
        <v>88.7</v>
      </c>
      <c r="Y2">
        <v>92.668999999999997</v>
      </c>
      <c r="Z2">
        <v>87.528000000000006</v>
      </c>
      <c r="AA2">
        <v>85.774000000000001</v>
      </c>
      <c r="AB2">
        <v>91.912999999999997</v>
      </c>
      <c r="AC2">
        <v>90.888000000000005</v>
      </c>
      <c r="AD2">
        <v>87.944000000000003</v>
      </c>
      <c r="AE2">
        <v>87.836500000000001</v>
      </c>
      <c r="AF2">
        <v>88.454999999999998</v>
      </c>
      <c r="AG2">
        <v>89.397999999999996</v>
      </c>
      <c r="AH2">
        <v>90.372</v>
      </c>
    </row>
    <row r="3" spans="1:34" x14ac:dyDescent="0.25">
      <c r="H3">
        <f t="shared" ref="H3:H66" si="0">(O3-N3)/N3</f>
        <v>9.9753799134045845E-4</v>
      </c>
      <c r="I3">
        <f t="shared" ref="I3:I66" si="1">-M3</f>
        <v>-2.4277505671818932E-2</v>
      </c>
      <c r="J3">
        <f t="shared" ref="J3:J66" si="2">($AH3 - $O3*(1 - $M3))/$O3*(1 - $M3)</f>
        <v>-0.10346220965874163</v>
      </c>
      <c r="K3">
        <f t="shared" ref="K3:K66" si="3">(AH3-O3)/O3</f>
        <v>-0.13031401734410436</v>
      </c>
      <c r="M3">
        <v>2.4277505671818932E-2</v>
      </c>
      <c r="N3">
        <v>47.116</v>
      </c>
      <c r="O3">
        <v>47.162999999999997</v>
      </c>
      <c r="P3">
        <v>46.018000000000001</v>
      </c>
      <c r="Q3">
        <v>46.835000000000001</v>
      </c>
      <c r="R3">
        <v>48.783999999999999</v>
      </c>
      <c r="S3">
        <v>49.264000000000003</v>
      </c>
      <c r="T3">
        <v>49.354999999999997</v>
      </c>
      <c r="U3">
        <v>48.509</v>
      </c>
      <c r="V3">
        <v>48.548000000000002</v>
      </c>
      <c r="W3">
        <v>47.061</v>
      </c>
      <c r="X3">
        <v>46.241</v>
      </c>
      <c r="Y3">
        <v>45.572000000000003</v>
      </c>
      <c r="Z3">
        <v>45.177999999999997</v>
      </c>
      <c r="AA3">
        <v>44.87</v>
      </c>
      <c r="AB3">
        <v>45.484999999999999</v>
      </c>
      <c r="AC3">
        <v>45.581000000000003</v>
      </c>
      <c r="AD3">
        <v>43.9</v>
      </c>
      <c r="AE3">
        <v>43.966000000000001</v>
      </c>
      <c r="AF3">
        <v>43.52</v>
      </c>
      <c r="AG3">
        <v>42.238999999999997</v>
      </c>
      <c r="AH3">
        <v>41.017000000000003</v>
      </c>
    </row>
    <row r="4" spans="1:34" x14ac:dyDescent="0.25">
      <c r="H4">
        <f t="shared" si="0"/>
        <v>0.24369637828279508</v>
      </c>
      <c r="I4">
        <f t="shared" si="1"/>
        <v>-3.8441284886780859E-3</v>
      </c>
      <c r="J4">
        <f t="shared" si="2"/>
        <v>0.11474939278204407</v>
      </c>
      <c r="K4">
        <f t="shared" si="3"/>
        <v>0.11134807793575584</v>
      </c>
      <c r="M4">
        <v>3.8441284886780859E-3</v>
      </c>
      <c r="N4">
        <v>30.538</v>
      </c>
      <c r="O4">
        <v>37.979999999999997</v>
      </c>
      <c r="P4">
        <v>38.945999999999998</v>
      </c>
      <c r="Q4">
        <v>40.110999999999997</v>
      </c>
      <c r="R4">
        <v>37.834000000000003</v>
      </c>
      <c r="S4">
        <v>39.770000000000003</v>
      </c>
      <c r="T4">
        <v>39.326999999999998</v>
      </c>
      <c r="U4">
        <v>39.170999999999999</v>
      </c>
      <c r="V4">
        <v>38.654000000000003</v>
      </c>
      <c r="W4">
        <v>37.475000000000001</v>
      </c>
      <c r="X4">
        <v>38.51</v>
      </c>
      <c r="Y4">
        <v>38.770000000000003</v>
      </c>
      <c r="Z4">
        <v>39.481999999999999</v>
      </c>
      <c r="AA4">
        <v>41.021999999999998</v>
      </c>
      <c r="AB4">
        <v>42.997</v>
      </c>
      <c r="AC4">
        <v>42.652999999999999</v>
      </c>
      <c r="AD4">
        <v>42.692</v>
      </c>
      <c r="AE4">
        <v>43.808</v>
      </c>
      <c r="AF4">
        <v>43.045000000000002</v>
      </c>
      <c r="AG4">
        <v>43.024999999999999</v>
      </c>
      <c r="AH4">
        <v>42.209000000000003</v>
      </c>
    </row>
    <row r="5" spans="1:34" x14ac:dyDescent="0.25">
      <c r="H5">
        <f t="shared" si="0"/>
        <v>8.5636840223995015E-4</v>
      </c>
      <c r="I5">
        <f t="shared" si="1"/>
        <v>-3.590693660111751E-2</v>
      </c>
      <c r="J5">
        <f t="shared" si="2"/>
        <v>2.7516208650090461E-2</v>
      </c>
      <c r="K5">
        <f t="shared" si="3"/>
        <v>-7.3659070110042328E-3</v>
      </c>
      <c r="M5">
        <v>3.590693660111751E-2</v>
      </c>
      <c r="N5">
        <v>13.428800000000001</v>
      </c>
      <c r="O5">
        <v>13.440300000000001</v>
      </c>
      <c r="P5">
        <v>13.0878</v>
      </c>
      <c r="Q5">
        <v>13.14</v>
      </c>
      <c r="R5">
        <v>12.957700000000001</v>
      </c>
      <c r="S5">
        <v>13.2348</v>
      </c>
      <c r="T5">
        <v>13.2613</v>
      </c>
      <c r="U5">
        <v>13.4015</v>
      </c>
      <c r="V5">
        <v>13.39</v>
      </c>
      <c r="W5">
        <v>13.544499999999999</v>
      </c>
      <c r="X5">
        <v>13.396000000000001</v>
      </c>
      <c r="Y5">
        <v>13.558299999999999</v>
      </c>
      <c r="Z5">
        <v>13.6068</v>
      </c>
      <c r="AA5">
        <v>13.35</v>
      </c>
      <c r="AB5">
        <v>12.9308</v>
      </c>
      <c r="AC5">
        <v>12.972200000000001</v>
      </c>
      <c r="AD5">
        <v>13.013299999999999</v>
      </c>
      <c r="AE5">
        <v>13.3088</v>
      </c>
      <c r="AF5">
        <v>13.3605</v>
      </c>
      <c r="AG5">
        <v>13.2425</v>
      </c>
      <c r="AH5">
        <v>13.3413</v>
      </c>
    </row>
    <row r="6" spans="1:34" x14ac:dyDescent="0.25">
      <c r="H6">
        <f t="shared" si="0"/>
        <v>6.6936373666789242E-2</v>
      </c>
      <c r="I6">
        <f t="shared" si="1"/>
        <v>-1.7442261289210531E-2</v>
      </c>
      <c r="J6">
        <f t="shared" si="2"/>
        <v>7.3243057909758116E-2</v>
      </c>
      <c r="K6">
        <f t="shared" si="3"/>
        <v>5.7100999655291383E-2</v>
      </c>
      <c r="M6">
        <v>1.7442261289210531E-2</v>
      </c>
      <c r="N6">
        <v>5.4379999999999997</v>
      </c>
      <c r="O6">
        <v>5.8019999999999996</v>
      </c>
      <c r="P6">
        <v>5.7008000000000001</v>
      </c>
      <c r="Q6">
        <v>5.8156999999999996</v>
      </c>
      <c r="R6">
        <v>6.0354999999999999</v>
      </c>
      <c r="S6">
        <v>6.1624999999999996</v>
      </c>
      <c r="T6">
        <v>6.0960000000000001</v>
      </c>
      <c r="U6">
        <v>6.2270000000000003</v>
      </c>
      <c r="V6">
        <v>6.0377999999999998</v>
      </c>
      <c r="W6">
        <v>6.0537999999999998</v>
      </c>
      <c r="X6">
        <v>6.1482999999999999</v>
      </c>
      <c r="Y6">
        <v>6.1645000000000003</v>
      </c>
      <c r="Z6">
        <v>6.1515000000000004</v>
      </c>
      <c r="AA6">
        <v>6.05</v>
      </c>
      <c r="AB6">
        <v>5.8052999999999999</v>
      </c>
      <c r="AC6">
        <v>5.9135</v>
      </c>
      <c r="AD6">
        <v>5.8913000000000002</v>
      </c>
      <c r="AE6">
        <v>6.0540000000000003</v>
      </c>
      <c r="AF6">
        <v>6.0460000000000003</v>
      </c>
      <c r="AG6">
        <v>6.0294999999999996</v>
      </c>
      <c r="AH6">
        <v>6.1333000000000002</v>
      </c>
    </row>
    <row r="7" spans="1:34" x14ac:dyDescent="0.25">
      <c r="H7">
        <f t="shared" si="0"/>
        <v>5.269822715760767E-2</v>
      </c>
      <c r="I7">
        <f t="shared" si="1"/>
        <v>-2.8500046266308861E-2</v>
      </c>
      <c r="J7">
        <f t="shared" si="2"/>
        <v>-8.3099339060925731E-2</v>
      </c>
      <c r="K7">
        <f t="shared" si="3"/>
        <v>-0.11403719811233461</v>
      </c>
      <c r="M7">
        <v>2.8500046266308861E-2</v>
      </c>
      <c r="N7">
        <v>5.133</v>
      </c>
      <c r="O7">
        <v>5.4035000000000002</v>
      </c>
      <c r="P7">
        <v>5.3156999999999996</v>
      </c>
      <c r="Q7">
        <v>5.3544999999999998</v>
      </c>
      <c r="R7">
        <v>5.2495000000000003</v>
      </c>
      <c r="S7">
        <v>5.2903000000000002</v>
      </c>
      <c r="T7">
        <v>5.2839999999999998</v>
      </c>
      <c r="U7">
        <v>5.3520000000000003</v>
      </c>
      <c r="V7">
        <v>5.4013</v>
      </c>
      <c r="W7">
        <v>5.3733000000000004</v>
      </c>
      <c r="X7">
        <v>5.4240000000000004</v>
      </c>
      <c r="Y7">
        <v>5.3535000000000004</v>
      </c>
      <c r="Z7">
        <v>5.2678000000000003</v>
      </c>
      <c r="AA7">
        <v>4.9104999999999999</v>
      </c>
      <c r="AB7">
        <v>5.0178000000000003</v>
      </c>
      <c r="AC7">
        <v>4.9420000000000002</v>
      </c>
      <c r="AD7">
        <v>4.6665000000000001</v>
      </c>
      <c r="AE7">
        <v>4.6935000000000002</v>
      </c>
      <c r="AF7">
        <v>4.7314999999999996</v>
      </c>
      <c r="AG7">
        <v>4.7998000000000003</v>
      </c>
      <c r="AH7">
        <v>4.7873000000000001</v>
      </c>
    </row>
    <row r="8" spans="1:34" x14ac:dyDescent="0.25">
      <c r="H8">
        <f t="shared" si="0"/>
        <v>0.2981348128910401</v>
      </c>
      <c r="I8">
        <f t="shared" si="1"/>
        <v>-4.9242940935752211E-2</v>
      </c>
      <c r="J8">
        <f t="shared" si="2"/>
        <v>8.8405319228226517E-2</v>
      </c>
      <c r="K8">
        <f t="shared" si="3"/>
        <v>4.3741190378756907E-2</v>
      </c>
      <c r="M8">
        <v>4.9242940935752211E-2</v>
      </c>
      <c r="N8">
        <v>1.6941999999999999</v>
      </c>
      <c r="O8">
        <v>2.1993</v>
      </c>
      <c r="P8">
        <v>2.0910000000000002</v>
      </c>
      <c r="Q8">
        <v>2.1547999999999998</v>
      </c>
      <c r="R8">
        <v>2.2907999999999999</v>
      </c>
      <c r="S8">
        <v>2.3098000000000001</v>
      </c>
      <c r="T8">
        <v>2.3340000000000001</v>
      </c>
      <c r="U8">
        <v>2.3245</v>
      </c>
      <c r="V8">
        <v>2.3412999999999999</v>
      </c>
      <c r="W8">
        <v>2.3492999999999999</v>
      </c>
      <c r="X8">
        <v>2.3540000000000001</v>
      </c>
      <c r="Y8">
        <v>2.3527999999999998</v>
      </c>
      <c r="Z8">
        <v>2.3313000000000001</v>
      </c>
      <c r="AA8">
        <v>2.3050000000000002</v>
      </c>
      <c r="AB8">
        <v>2.1909999999999998</v>
      </c>
      <c r="AC8">
        <v>2.2113</v>
      </c>
      <c r="AD8">
        <v>2.2970000000000002</v>
      </c>
      <c r="AE8">
        <v>2.3348</v>
      </c>
      <c r="AF8">
        <v>2.3767999999999998</v>
      </c>
      <c r="AG8">
        <v>2.3370000000000002</v>
      </c>
      <c r="AH8">
        <v>2.2955000000000001</v>
      </c>
    </row>
    <row r="9" spans="1:34" x14ac:dyDescent="0.25">
      <c r="H9">
        <f t="shared" si="0"/>
        <v>5.594639865996659E-2</v>
      </c>
      <c r="I9">
        <f t="shared" si="1"/>
        <v>-2.994923857868028E-2</v>
      </c>
      <c r="J9">
        <f t="shared" si="2"/>
        <v>-2.5112989255069666E-2</v>
      </c>
      <c r="K9">
        <f t="shared" si="3"/>
        <v>-5.5837563451776699E-2</v>
      </c>
      <c r="M9">
        <v>2.994923857868028E-2</v>
      </c>
      <c r="N9">
        <v>1.4924999999999999</v>
      </c>
      <c r="O9">
        <v>1.5760000000000001</v>
      </c>
      <c r="P9">
        <v>1.5745</v>
      </c>
      <c r="Q9">
        <v>1.5649999999999999</v>
      </c>
      <c r="R9">
        <v>1.5287999999999999</v>
      </c>
      <c r="S9">
        <v>1.5525</v>
      </c>
      <c r="T9">
        <v>1.5565</v>
      </c>
      <c r="U9">
        <v>1.5629999999999999</v>
      </c>
      <c r="V9">
        <v>1.5727</v>
      </c>
      <c r="W9">
        <v>1.5485</v>
      </c>
      <c r="X9">
        <v>1.5383</v>
      </c>
      <c r="Y9">
        <v>1.5508</v>
      </c>
      <c r="Z9">
        <v>1.5498000000000001</v>
      </c>
      <c r="AA9">
        <v>1.5407999999999999</v>
      </c>
      <c r="AB9">
        <v>1.5335000000000001</v>
      </c>
      <c r="AC9">
        <v>1.5787</v>
      </c>
      <c r="AD9">
        <v>1.5632999999999999</v>
      </c>
      <c r="AE9">
        <v>1.5780000000000001</v>
      </c>
      <c r="AF9">
        <v>1.5547</v>
      </c>
      <c r="AG9">
        <v>1.5660000000000001</v>
      </c>
      <c r="AH9">
        <v>1.488</v>
      </c>
    </row>
    <row r="10" spans="1:34" x14ac:dyDescent="0.25">
      <c r="H10">
        <f t="shared" si="0"/>
        <v>0.138568129330254</v>
      </c>
      <c r="I10">
        <f t="shared" si="1"/>
        <v>-5.5527383367139901E-2</v>
      </c>
      <c r="J10">
        <f t="shared" si="2"/>
        <v>0.11829854782368988</v>
      </c>
      <c r="K10">
        <f t="shared" si="3"/>
        <v>6.9726166328600472E-2</v>
      </c>
      <c r="M10">
        <v>5.5527383367139901E-2</v>
      </c>
      <c r="N10">
        <v>0.69279999999999997</v>
      </c>
      <c r="O10">
        <v>0.78879999999999995</v>
      </c>
      <c r="P10">
        <v>0.7853</v>
      </c>
      <c r="Q10">
        <v>0.77029999999999998</v>
      </c>
      <c r="R10">
        <v>0.76280000000000003</v>
      </c>
      <c r="S10">
        <v>0.76</v>
      </c>
      <c r="T10">
        <v>0.745</v>
      </c>
      <c r="U10">
        <v>0.76</v>
      </c>
      <c r="V10">
        <v>0.76</v>
      </c>
      <c r="W10">
        <v>0.77580000000000005</v>
      </c>
      <c r="X10">
        <v>0.77800000000000002</v>
      </c>
      <c r="Y10">
        <v>0.78480000000000005</v>
      </c>
      <c r="Z10">
        <v>0.77300000000000002</v>
      </c>
      <c r="AA10">
        <v>0.77929999999999999</v>
      </c>
      <c r="AB10">
        <v>0.77829999999999999</v>
      </c>
      <c r="AC10">
        <v>0.78480000000000005</v>
      </c>
      <c r="AD10">
        <v>0.79300000000000004</v>
      </c>
      <c r="AE10">
        <v>0.81879999999999997</v>
      </c>
      <c r="AF10">
        <v>0.8125</v>
      </c>
      <c r="AG10">
        <v>0.81079999999999997</v>
      </c>
      <c r="AH10">
        <v>0.84379999999999999</v>
      </c>
    </row>
    <row r="11" spans="1:34" x14ac:dyDescent="0.25">
      <c r="H11">
        <f t="shared" si="0"/>
        <v>2.5120717406300324E-2</v>
      </c>
      <c r="I11">
        <f t="shared" si="1"/>
        <v>-1.9738686704424441E-2</v>
      </c>
      <c r="J11">
        <f t="shared" si="2"/>
        <v>-5.0406528587004104E-2</v>
      </c>
      <c r="K11">
        <f t="shared" si="3"/>
        <v>-7.1160208602030081E-2</v>
      </c>
      <c r="M11">
        <v>1.9738686704424441E-2</v>
      </c>
      <c r="N11">
        <v>173.96</v>
      </c>
      <c r="O11">
        <v>178.33</v>
      </c>
      <c r="P11">
        <v>174.81</v>
      </c>
      <c r="Q11">
        <v>177.29</v>
      </c>
      <c r="R11">
        <v>179.49</v>
      </c>
      <c r="S11">
        <v>181.29</v>
      </c>
      <c r="T11">
        <v>187.84</v>
      </c>
      <c r="U11">
        <v>175.59</v>
      </c>
      <c r="V11">
        <v>171.42</v>
      </c>
      <c r="W11">
        <v>169.95</v>
      </c>
      <c r="X11">
        <v>172.63</v>
      </c>
      <c r="Y11">
        <v>176.71</v>
      </c>
      <c r="Z11">
        <v>170.66</v>
      </c>
      <c r="AA11">
        <v>164.4</v>
      </c>
      <c r="AB11">
        <v>162.47</v>
      </c>
      <c r="AC11">
        <v>166.17</v>
      </c>
      <c r="AD11">
        <v>168.24</v>
      </c>
      <c r="AE11">
        <v>164.65</v>
      </c>
      <c r="AF11">
        <v>166.74</v>
      </c>
      <c r="AG11">
        <v>166.69</v>
      </c>
      <c r="AH11">
        <v>165.64</v>
      </c>
    </row>
    <row r="12" spans="1:34" x14ac:dyDescent="0.25">
      <c r="H12">
        <f t="shared" si="0"/>
        <v>4.8109322351179339E-2</v>
      </c>
      <c r="I12">
        <f t="shared" si="1"/>
        <v>-1.35738524736561E-2</v>
      </c>
      <c r="J12">
        <f t="shared" si="2"/>
        <v>1.955586754338718E-2</v>
      </c>
      <c r="K12">
        <f t="shared" si="3"/>
        <v>6.2511162707626616E-3</v>
      </c>
      <c r="M12">
        <v>1.35738524736561E-2</v>
      </c>
      <c r="N12">
        <v>106.84</v>
      </c>
      <c r="O12">
        <v>111.98</v>
      </c>
      <c r="P12">
        <v>110.46</v>
      </c>
      <c r="Q12">
        <v>113.93</v>
      </c>
      <c r="R12">
        <v>115.78</v>
      </c>
      <c r="S12">
        <v>114.24</v>
      </c>
      <c r="T12">
        <v>119.4</v>
      </c>
      <c r="U12">
        <v>116.07</v>
      </c>
      <c r="V12">
        <v>109.71</v>
      </c>
      <c r="W12">
        <v>110.5</v>
      </c>
      <c r="X12">
        <v>111.54</v>
      </c>
      <c r="Y12">
        <v>112.42</v>
      </c>
      <c r="Z12">
        <v>113.65</v>
      </c>
      <c r="AA12">
        <v>115</v>
      </c>
      <c r="AB12">
        <v>114.88</v>
      </c>
      <c r="AC12">
        <v>111.69</v>
      </c>
      <c r="AD12">
        <v>109.07</v>
      </c>
      <c r="AE12">
        <v>110.35</v>
      </c>
      <c r="AF12">
        <v>108.24</v>
      </c>
      <c r="AG12">
        <v>114.42</v>
      </c>
      <c r="AH12">
        <v>112.68</v>
      </c>
    </row>
    <row r="13" spans="1:34" x14ac:dyDescent="0.25">
      <c r="H13">
        <f t="shared" si="0"/>
        <v>7.437328225201971E-2</v>
      </c>
      <c r="I13">
        <f t="shared" si="1"/>
        <v>-1.279069767441865E-2</v>
      </c>
      <c r="J13">
        <f t="shared" si="2"/>
        <v>-2.326446727961054E-2</v>
      </c>
      <c r="K13">
        <f t="shared" si="3"/>
        <v>-3.6356589147286802E-2</v>
      </c>
      <c r="M13">
        <v>1.279069767441865E-2</v>
      </c>
      <c r="N13">
        <v>120.07</v>
      </c>
      <c r="O13">
        <v>129</v>
      </c>
      <c r="P13">
        <v>127.35</v>
      </c>
      <c r="Q13">
        <v>128.16</v>
      </c>
      <c r="R13">
        <v>129.97</v>
      </c>
      <c r="S13">
        <v>128.54</v>
      </c>
      <c r="T13">
        <v>125.01</v>
      </c>
      <c r="U13">
        <v>123.45</v>
      </c>
      <c r="V13">
        <v>121.82</v>
      </c>
      <c r="W13">
        <v>116.93</v>
      </c>
      <c r="X13">
        <v>119</v>
      </c>
      <c r="Y13">
        <v>120.72</v>
      </c>
      <c r="Z13">
        <v>124.31</v>
      </c>
      <c r="AA13">
        <v>120.61</v>
      </c>
      <c r="AB13">
        <v>120.08</v>
      </c>
      <c r="AC13">
        <v>123.34</v>
      </c>
      <c r="AD13">
        <v>120.6</v>
      </c>
      <c r="AE13">
        <v>119.85</v>
      </c>
      <c r="AF13">
        <v>122.82</v>
      </c>
      <c r="AG13">
        <v>124.6</v>
      </c>
      <c r="AH13">
        <v>124.31</v>
      </c>
    </row>
    <row r="14" spans="1:34" x14ac:dyDescent="0.25">
      <c r="H14">
        <f t="shared" si="0"/>
        <v>0.12747150500116305</v>
      </c>
      <c r="I14">
        <f t="shared" si="1"/>
        <v>-3.6448662402860758E-2</v>
      </c>
      <c r="J14">
        <f t="shared" si="2"/>
        <v>6.4939158988047238E-2</v>
      </c>
      <c r="K14">
        <f t="shared" si="3"/>
        <v>3.0946977511863007E-2</v>
      </c>
      <c r="M14">
        <v>3.6448662402860758E-2</v>
      </c>
      <c r="N14">
        <v>128.97</v>
      </c>
      <c r="O14">
        <v>145.41</v>
      </c>
      <c r="P14">
        <v>145.01</v>
      </c>
      <c r="Q14">
        <v>142.61000000000001</v>
      </c>
      <c r="R14">
        <v>140.11000000000001</v>
      </c>
      <c r="S14">
        <v>147.69</v>
      </c>
      <c r="T14">
        <v>143.91</v>
      </c>
      <c r="U14">
        <v>144.26</v>
      </c>
      <c r="V14">
        <v>149.07</v>
      </c>
      <c r="W14">
        <v>148.74</v>
      </c>
      <c r="X14">
        <v>147.05000000000001</v>
      </c>
      <c r="Y14">
        <v>147.53</v>
      </c>
      <c r="Z14">
        <v>146.03</v>
      </c>
      <c r="AA14">
        <v>143.82</v>
      </c>
      <c r="AB14">
        <v>145.93</v>
      </c>
      <c r="AC14">
        <v>144.08000000000001</v>
      </c>
      <c r="AD14">
        <v>143.83000000000001</v>
      </c>
      <c r="AE14">
        <v>147.16999999999999</v>
      </c>
      <c r="AF14">
        <v>151.26</v>
      </c>
      <c r="AG14">
        <v>149.97999999999999</v>
      </c>
      <c r="AH14">
        <v>149.91</v>
      </c>
    </row>
    <row r="15" spans="1:34" x14ac:dyDescent="0.25">
      <c r="H15">
        <f t="shared" si="0"/>
        <v>0.15220896485004834</v>
      </c>
      <c r="I15">
        <f t="shared" si="1"/>
        <v>-1.4740180987032361E-2</v>
      </c>
      <c r="J15">
        <f t="shared" si="2"/>
        <v>9.5869576567825909E-2</v>
      </c>
      <c r="K15">
        <f t="shared" si="3"/>
        <v>8.2563671984326972E-2</v>
      </c>
      <c r="M15">
        <v>1.4740180987032361E-2</v>
      </c>
      <c r="N15">
        <v>93.03</v>
      </c>
      <c r="O15">
        <v>107.19</v>
      </c>
      <c r="P15">
        <v>105.61</v>
      </c>
      <c r="Q15">
        <v>109.59</v>
      </c>
      <c r="R15">
        <v>110.95</v>
      </c>
      <c r="S15">
        <v>111.39</v>
      </c>
      <c r="T15">
        <v>111.06</v>
      </c>
      <c r="U15">
        <v>108.25</v>
      </c>
      <c r="V15">
        <v>106.36</v>
      </c>
      <c r="W15">
        <v>108.83</v>
      </c>
      <c r="X15">
        <v>115.79</v>
      </c>
      <c r="Y15">
        <v>113.41</v>
      </c>
      <c r="Z15">
        <v>113.74</v>
      </c>
      <c r="AA15">
        <v>112.18</v>
      </c>
      <c r="AB15">
        <v>112.03</v>
      </c>
      <c r="AC15">
        <v>111.04</v>
      </c>
      <c r="AD15">
        <v>110.66</v>
      </c>
      <c r="AE15">
        <v>113</v>
      </c>
      <c r="AF15">
        <v>115.91</v>
      </c>
      <c r="AG15">
        <v>115.95</v>
      </c>
      <c r="AH15">
        <v>116.04</v>
      </c>
    </row>
    <row r="16" spans="1:34" x14ac:dyDescent="0.25">
      <c r="H16">
        <f t="shared" si="0"/>
        <v>7.0010097610232191E-2</v>
      </c>
      <c r="I16">
        <f t="shared" si="1"/>
        <v>-2.4221453287197221E-2</v>
      </c>
      <c r="J16">
        <f t="shared" si="2"/>
        <v>7.3666829572529999E-2</v>
      </c>
      <c r="K16">
        <f t="shared" si="3"/>
        <v>5.1273985530040977E-2</v>
      </c>
      <c r="M16">
        <v>2.4221453287197221E-2</v>
      </c>
      <c r="N16">
        <v>59.42</v>
      </c>
      <c r="O16">
        <v>63.58</v>
      </c>
      <c r="P16">
        <v>62.69</v>
      </c>
      <c r="Q16">
        <v>62.04</v>
      </c>
      <c r="R16">
        <v>64.09</v>
      </c>
      <c r="S16">
        <v>64.349999999999994</v>
      </c>
      <c r="T16">
        <v>64.77</v>
      </c>
      <c r="U16">
        <v>65.400000000000006</v>
      </c>
      <c r="V16">
        <v>65.73</v>
      </c>
      <c r="W16">
        <v>65.44</v>
      </c>
      <c r="X16">
        <v>65.16</v>
      </c>
      <c r="Y16">
        <v>65.08</v>
      </c>
      <c r="Z16">
        <v>64.819999999999993</v>
      </c>
      <c r="AA16">
        <v>64.84</v>
      </c>
      <c r="AB16">
        <v>65.430000000000007</v>
      </c>
      <c r="AC16">
        <v>65.680000000000007</v>
      </c>
      <c r="AD16">
        <v>65.760000000000005</v>
      </c>
      <c r="AE16">
        <v>66.06</v>
      </c>
      <c r="AF16">
        <v>66.16</v>
      </c>
      <c r="AG16">
        <v>66.55</v>
      </c>
      <c r="AH16">
        <v>66.84</v>
      </c>
    </row>
    <row r="17" spans="8:34" x14ac:dyDescent="0.25">
      <c r="H17">
        <f t="shared" si="0"/>
        <v>1.4472361809045204E-2</v>
      </c>
      <c r="I17">
        <f t="shared" si="1"/>
        <v>-4.1608876560333043E-3</v>
      </c>
      <c r="J17">
        <f t="shared" si="2"/>
        <v>0.16889999607022702</v>
      </c>
      <c r="K17">
        <f t="shared" si="3"/>
        <v>0.16544481870418073</v>
      </c>
      <c r="M17">
        <v>4.1608876560333043E-3</v>
      </c>
      <c r="N17">
        <v>49.75</v>
      </c>
      <c r="O17">
        <v>50.47</v>
      </c>
      <c r="P17">
        <v>51.11</v>
      </c>
      <c r="Q17">
        <v>51.01</v>
      </c>
      <c r="R17">
        <v>50.82</v>
      </c>
      <c r="S17">
        <v>50.26</v>
      </c>
      <c r="T17">
        <v>50.31</v>
      </c>
      <c r="U17">
        <v>52.49</v>
      </c>
      <c r="V17">
        <v>53.01</v>
      </c>
      <c r="W17">
        <v>52.86</v>
      </c>
      <c r="X17">
        <v>53.17</v>
      </c>
      <c r="Y17">
        <v>54.97</v>
      </c>
      <c r="Z17">
        <v>55.23</v>
      </c>
      <c r="AA17">
        <v>56.74</v>
      </c>
      <c r="AB17">
        <v>55.64</v>
      </c>
      <c r="AC17">
        <v>56.7</v>
      </c>
      <c r="AD17">
        <v>56.95</v>
      </c>
      <c r="AE17">
        <v>57.51</v>
      </c>
      <c r="AF17">
        <v>57.71</v>
      </c>
      <c r="AG17">
        <v>57.39</v>
      </c>
      <c r="AH17">
        <v>58.82</v>
      </c>
    </row>
    <row r="18" spans="8:34" x14ac:dyDescent="0.25">
      <c r="H18">
        <f t="shared" si="0"/>
        <v>9.5038965976044782E-4</v>
      </c>
      <c r="I18">
        <f t="shared" si="1"/>
        <v>-3.0383592859855031E-3</v>
      </c>
      <c r="J18">
        <f t="shared" si="2"/>
        <v>5.4145656901672633E-2</v>
      </c>
      <c r="K18">
        <f t="shared" si="3"/>
        <v>5.1272312951006517E-2</v>
      </c>
      <c r="M18">
        <v>3.0383592859855031E-3</v>
      </c>
      <c r="N18">
        <v>52.61</v>
      </c>
      <c r="O18">
        <v>52.66</v>
      </c>
      <c r="P18">
        <v>52.5</v>
      </c>
      <c r="Q18">
        <v>52.81</v>
      </c>
      <c r="R18">
        <v>53</v>
      </c>
      <c r="S18">
        <v>53.04</v>
      </c>
      <c r="T18">
        <v>53.21</v>
      </c>
      <c r="U18">
        <v>53.74</v>
      </c>
      <c r="V18">
        <v>53.6</v>
      </c>
      <c r="W18">
        <v>53.29</v>
      </c>
      <c r="X18">
        <v>54.49</v>
      </c>
      <c r="Y18">
        <v>54.91</v>
      </c>
      <c r="Z18">
        <v>54.93</v>
      </c>
      <c r="AA18">
        <v>54.62</v>
      </c>
      <c r="AB18">
        <v>55.15</v>
      </c>
      <c r="AC18">
        <v>55.33</v>
      </c>
      <c r="AD18">
        <v>54.68</v>
      </c>
      <c r="AE18">
        <v>55.32</v>
      </c>
      <c r="AF18">
        <v>55.4</v>
      </c>
      <c r="AG18">
        <v>55.95</v>
      </c>
      <c r="AH18">
        <v>55.36</v>
      </c>
    </row>
    <row r="19" spans="8:34" x14ac:dyDescent="0.25">
      <c r="H19">
        <f t="shared" si="0"/>
        <v>9.0968945462526138E-2</v>
      </c>
      <c r="I19">
        <f t="shared" si="1"/>
        <v>-0.13136189901428291</v>
      </c>
      <c r="J19">
        <f t="shared" si="2"/>
        <v>0.12983265118334095</v>
      </c>
      <c r="K19">
        <f t="shared" si="3"/>
        <v>1.8105009052504499E-2</v>
      </c>
      <c r="M19">
        <v>0.13136189901428291</v>
      </c>
      <c r="N19">
        <v>91.13</v>
      </c>
      <c r="O19">
        <v>99.42</v>
      </c>
      <c r="P19">
        <v>93.87</v>
      </c>
      <c r="Q19">
        <v>95.34</v>
      </c>
      <c r="R19">
        <v>86.36</v>
      </c>
      <c r="S19">
        <v>88.73</v>
      </c>
      <c r="T19">
        <v>87.92</v>
      </c>
      <c r="U19">
        <v>87.06</v>
      </c>
      <c r="V19">
        <v>95.12</v>
      </c>
      <c r="W19">
        <v>94.24</v>
      </c>
      <c r="X19">
        <v>102.47</v>
      </c>
      <c r="Y19">
        <v>96.28</v>
      </c>
      <c r="Z19">
        <v>96.67</v>
      </c>
      <c r="AA19">
        <v>93.5</v>
      </c>
      <c r="AB19">
        <v>95.07</v>
      </c>
      <c r="AC19">
        <v>91.16</v>
      </c>
      <c r="AD19">
        <v>92.65</v>
      </c>
      <c r="AE19">
        <v>98.75</v>
      </c>
      <c r="AF19">
        <v>102.26</v>
      </c>
      <c r="AG19">
        <v>101.86</v>
      </c>
      <c r="AH19">
        <v>101.22</v>
      </c>
    </row>
    <row r="20" spans="8:34" x14ac:dyDescent="0.25">
      <c r="H20">
        <f t="shared" si="0"/>
        <v>5.1207398527145093E-2</v>
      </c>
      <c r="I20">
        <f t="shared" si="1"/>
        <v>-2.1831215379602531E-2</v>
      </c>
      <c r="J20">
        <f t="shared" si="2"/>
        <v>-1.434265080088557E-2</v>
      </c>
      <c r="K20">
        <f t="shared" si="3"/>
        <v>-3.6493971977842973E-2</v>
      </c>
      <c r="M20">
        <v>2.1831215379602531E-2</v>
      </c>
      <c r="N20">
        <v>116.78</v>
      </c>
      <c r="O20">
        <v>122.76</v>
      </c>
      <c r="P20">
        <v>120.08</v>
      </c>
      <c r="Q20">
        <v>123.6</v>
      </c>
      <c r="R20">
        <v>123.67</v>
      </c>
      <c r="S20">
        <v>128.22999999999999</v>
      </c>
      <c r="T20">
        <v>132.85</v>
      </c>
      <c r="U20">
        <v>125.77</v>
      </c>
      <c r="V20">
        <v>113.18</v>
      </c>
      <c r="W20">
        <v>114.27</v>
      </c>
      <c r="X20">
        <v>121.47</v>
      </c>
      <c r="Y20">
        <v>117.69</v>
      </c>
      <c r="Z20">
        <v>112.37</v>
      </c>
      <c r="AA20">
        <v>113.83</v>
      </c>
      <c r="AB20">
        <v>115.65</v>
      </c>
      <c r="AC20">
        <v>109.76</v>
      </c>
      <c r="AD20">
        <v>116.61</v>
      </c>
      <c r="AE20">
        <v>121.06</v>
      </c>
      <c r="AF20">
        <v>123.34</v>
      </c>
      <c r="AG20">
        <v>113.83</v>
      </c>
      <c r="AH20">
        <v>118.28</v>
      </c>
    </row>
    <row r="21" spans="8:34" x14ac:dyDescent="0.25">
      <c r="H21">
        <f t="shared" si="0"/>
        <v>0.13697219361482987</v>
      </c>
      <c r="I21">
        <f t="shared" si="1"/>
        <v>-1.449275362318826E-2</v>
      </c>
      <c r="J21">
        <f t="shared" si="2"/>
        <v>0.19817265280403273</v>
      </c>
      <c r="K21">
        <f t="shared" si="3"/>
        <v>0.18659420289855078</v>
      </c>
      <c r="M21">
        <v>1.449275362318826E-2</v>
      </c>
      <c r="N21">
        <v>9.7100000000000009</v>
      </c>
      <c r="O21">
        <v>11.04</v>
      </c>
      <c r="P21">
        <v>11.11</v>
      </c>
      <c r="Q21">
        <v>10.88</v>
      </c>
      <c r="R21">
        <v>11.13</v>
      </c>
      <c r="S21">
        <v>10.97</v>
      </c>
      <c r="T21">
        <v>10.93</v>
      </c>
      <c r="U21">
        <v>11.28</v>
      </c>
      <c r="V21">
        <v>11.59</v>
      </c>
      <c r="W21">
        <v>11.61</v>
      </c>
      <c r="X21">
        <v>11.95</v>
      </c>
      <c r="Y21">
        <v>12.13</v>
      </c>
      <c r="Z21">
        <v>11.95</v>
      </c>
      <c r="AA21">
        <v>12.23</v>
      </c>
      <c r="AB21">
        <v>12.45</v>
      </c>
      <c r="AC21">
        <v>12.82</v>
      </c>
      <c r="AD21">
        <v>12.82</v>
      </c>
      <c r="AE21">
        <v>13</v>
      </c>
      <c r="AF21">
        <v>12.99</v>
      </c>
      <c r="AG21">
        <v>12.98</v>
      </c>
      <c r="AH21">
        <v>13.1</v>
      </c>
    </row>
    <row r="22" spans="8:34" x14ac:dyDescent="0.25">
      <c r="H22">
        <f t="shared" si="0"/>
        <v>6.3465842481082793E-2</v>
      </c>
      <c r="I22">
        <f t="shared" si="1"/>
        <v>-5.2262364082778012E-2</v>
      </c>
      <c r="J22">
        <f t="shared" si="2"/>
        <v>4.5162022937178935E-2</v>
      </c>
      <c r="K22">
        <f t="shared" si="3"/>
        <v>-4.6099113093149647E-3</v>
      </c>
      <c r="M22">
        <v>5.2262364082778012E-2</v>
      </c>
      <c r="N22">
        <v>187.66</v>
      </c>
      <c r="O22">
        <v>199.57</v>
      </c>
      <c r="P22">
        <v>189.14</v>
      </c>
      <c r="Q22">
        <v>190.33</v>
      </c>
      <c r="R22">
        <v>199.73</v>
      </c>
      <c r="S22">
        <v>197.16</v>
      </c>
      <c r="T22">
        <v>203.55</v>
      </c>
      <c r="U22">
        <v>202.86</v>
      </c>
      <c r="V22">
        <v>197.54</v>
      </c>
      <c r="W22">
        <v>201.62</v>
      </c>
      <c r="X22">
        <v>210.25</v>
      </c>
      <c r="Y22">
        <v>209.49</v>
      </c>
      <c r="Z22">
        <v>207.39</v>
      </c>
      <c r="AA22">
        <v>212.17</v>
      </c>
      <c r="AB22">
        <v>212.61</v>
      </c>
      <c r="AC22">
        <v>205.56</v>
      </c>
      <c r="AD22">
        <v>201.37</v>
      </c>
      <c r="AE22">
        <v>204.94</v>
      </c>
      <c r="AF22">
        <v>200.56</v>
      </c>
      <c r="AG22">
        <v>200.75</v>
      </c>
      <c r="AH22">
        <v>198.65</v>
      </c>
    </row>
    <row r="23" spans="8:34" x14ac:dyDescent="0.25">
      <c r="H23">
        <f t="shared" si="0"/>
        <v>2.3934897079942556E-3</v>
      </c>
      <c r="I23">
        <f t="shared" si="1"/>
        <v>-1.384909264565428E-2</v>
      </c>
      <c r="J23">
        <f t="shared" si="2"/>
        <v>1.3939860008447331E-2</v>
      </c>
      <c r="K23">
        <f t="shared" si="3"/>
        <v>2.8653295128940916E-4</v>
      </c>
      <c r="M23">
        <v>1.384909264565428E-2</v>
      </c>
      <c r="N23">
        <v>104.45</v>
      </c>
      <c r="O23">
        <v>104.7</v>
      </c>
      <c r="P23">
        <v>105.14</v>
      </c>
      <c r="Q23">
        <v>107.04</v>
      </c>
      <c r="R23">
        <v>107.67</v>
      </c>
      <c r="S23">
        <v>105.82</v>
      </c>
      <c r="T23">
        <v>103.47</v>
      </c>
      <c r="U23">
        <v>103.25</v>
      </c>
      <c r="V23">
        <v>109.6</v>
      </c>
      <c r="W23">
        <v>107.01</v>
      </c>
      <c r="X23">
        <v>106.71</v>
      </c>
      <c r="Y23">
        <v>106.43</v>
      </c>
      <c r="Z23">
        <v>104.71</v>
      </c>
      <c r="AA23">
        <v>106.11</v>
      </c>
      <c r="AB23">
        <v>108.61</v>
      </c>
      <c r="AC23">
        <v>107.34</v>
      </c>
      <c r="AD23">
        <v>109.37</v>
      </c>
      <c r="AE23">
        <v>111.87</v>
      </c>
      <c r="AF23">
        <v>109.64</v>
      </c>
      <c r="AG23">
        <v>104.56</v>
      </c>
      <c r="AH23">
        <v>104.73</v>
      </c>
    </row>
    <row r="24" spans="8:34" x14ac:dyDescent="0.25">
      <c r="H24">
        <f t="shared" si="0"/>
        <v>4.534313725490252E-3</v>
      </c>
      <c r="I24">
        <f t="shared" si="1"/>
        <v>-4.3918506770769727E-3</v>
      </c>
      <c r="J24">
        <f t="shared" si="2"/>
        <v>1.3482067167847309E-2</v>
      </c>
      <c r="K24">
        <f t="shared" si="3"/>
        <v>9.1496889105770404E-3</v>
      </c>
      <c r="M24">
        <v>4.3918506770769727E-3</v>
      </c>
      <c r="N24">
        <v>81.599999999999994</v>
      </c>
      <c r="O24">
        <v>81.97</v>
      </c>
      <c r="P24">
        <v>82.48</v>
      </c>
      <c r="Q24">
        <v>82.82</v>
      </c>
      <c r="R24">
        <v>82.06</v>
      </c>
      <c r="S24">
        <v>81.61</v>
      </c>
      <c r="T24">
        <v>81.680000000000007</v>
      </c>
      <c r="U24">
        <v>82.28</v>
      </c>
      <c r="V24">
        <v>81.93</v>
      </c>
      <c r="W24">
        <v>83.76</v>
      </c>
      <c r="X24">
        <v>83.65</v>
      </c>
      <c r="Y24">
        <v>83.18</v>
      </c>
      <c r="Z24">
        <v>83.85</v>
      </c>
      <c r="AA24">
        <v>83.41</v>
      </c>
      <c r="AB24">
        <v>83.48</v>
      </c>
      <c r="AC24">
        <v>83.17</v>
      </c>
      <c r="AD24">
        <v>82.2</v>
      </c>
      <c r="AE24">
        <v>82.76</v>
      </c>
      <c r="AF24">
        <v>83.68</v>
      </c>
      <c r="AG24">
        <v>83.51</v>
      </c>
      <c r="AH24">
        <v>82.72</v>
      </c>
    </row>
    <row r="25" spans="8:34" x14ac:dyDescent="0.25">
      <c r="H25">
        <f t="shared" si="0"/>
        <v>9.6035121415832467E-3</v>
      </c>
      <c r="I25">
        <f t="shared" si="1"/>
        <v>-6.2236716945237101E-2</v>
      </c>
      <c r="J25">
        <f t="shared" si="2"/>
        <v>5.849073881262877E-2</v>
      </c>
      <c r="K25">
        <f t="shared" si="3"/>
        <v>1.3588802826458628E-4</v>
      </c>
      <c r="M25">
        <v>6.2236716945237101E-2</v>
      </c>
      <c r="N25">
        <v>72.89</v>
      </c>
      <c r="O25">
        <v>73.59</v>
      </c>
      <c r="P25">
        <v>74.2</v>
      </c>
      <c r="Q25">
        <v>74.16</v>
      </c>
      <c r="R25">
        <v>74.53</v>
      </c>
      <c r="S25">
        <v>74.239999999999995</v>
      </c>
      <c r="T25">
        <v>69.010000000000005</v>
      </c>
      <c r="U25">
        <v>70.11</v>
      </c>
      <c r="V25">
        <v>70.599999999999994</v>
      </c>
      <c r="W25">
        <v>71</v>
      </c>
      <c r="X25">
        <v>72.94</v>
      </c>
      <c r="Y25">
        <v>73.88</v>
      </c>
      <c r="Z25">
        <v>73.14</v>
      </c>
      <c r="AA25">
        <v>72.900000000000006</v>
      </c>
      <c r="AB25">
        <v>73.099999999999994</v>
      </c>
      <c r="AC25">
        <v>72.540000000000006</v>
      </c>
      <c r="AD25">
        <v>73.61</v>
      </c>
      <c r="AE25">
        <v>72.09</v>
      </c>
      <c r="AF25">
        <v>72.81</v>
      </c>
      <c r="AG25">
        <v>73.400000000000006</v>
      </c>
      <c r="AH25">
        <v>73.599999999999994</v>
      </c>
    </row>
    <row r="26" spans="8:34" x14ac:dyDescent="0.25">
      <c r="H26">
        <f t="shared" si="0"/>
        <v>5.3882352941176451E-2</v>
      </c>
      <c r="I26">
        <f t="shared" si="1"/>
        <v>-0.1093994195132842</v>
      </c>
      <c r="J26">
        <f t="shared" si="2"/>
        <v>7.7149592594071434E-2</v>
      </c>
      <c r="K26">
        <f t="shared" si="3"/>
        <v>-2.2772940388479483E-2</v>
      </c>
      <c r="M26">
        <v>0.1093994195132842</v>
      </c>
      <c r="N26">
        <v>42.5</v>
      </c>
      <c r="O26">
        <v>44.79</v>
      </c>
      <c r="P26">
        <v>43.48</v>
      </c>
      <c r="Q26">
        <v>44.52</v>
      </c>
      <c r="R26">
        <v>42.06</v>
      </c>
      <c r="S26">
        <v>39.89</v>
      </c>
      <c r="T26">
        <v>41.09</v>
      </c>
      <c r="U26">
        <v>41.22</v>
      </c>
      <c r="V26">
        <v>46.37</v>
      </c>
      <c r="W26">
        <v>46.54</v>
      </c>
      <c r="X26">
        <v>48.29</v>
      </c>
      <c r="Y26">
        <v>46.13</v>
      </c>
      <c r="Z26">
        <v>46.17</v>
      </c>
      <c r="AA26">
        <v>47.62</v>
      </c>
      <c r="AB26">
        <v>46.43</v>
      </c>
      <c r="AC26">
        <v>45.53</v>
      </c>
      <c r="AD26">
        <v>45.7</v>
      </c>
      <c r="AE26">
        <v>43.4</v>
      </c>
      <c r="AF26">
        <v>41.41</v>
      </c>
      <c r="AG26">
        <v>43.91</v>
      </c>
      <c r="AH26">
        <v>43.77</v>
      </c>
    </row>
    <row r="27" spans="8:34" x14ac:dyDescent="0.25">
      <c r="H27">
        <f t="shared" si="0"/>
        <v>4.0245566166439366E-2</v>
      </c>
      <c r="I27">
        <f t="shared" si="1"/>
        <v>-0.1012021857923498</v>
      </c>
      <c r="J27">
        <f t="shared" si="2"/>
        <v>3.2022741795813596E-2</v>
      </c>
      <c r="K27">
        <f t="shared" si="3"/>
        <v>-6.5573770491803282E-2</v>
      </c>
      <c r="M27">
        <v>0.1012021857923498</v>
      </c>
      <c r="N27">
        <v>43.98</v>
      </c>
      <c r="O27">
        <v>45.75</v>
      </c>
      <c r="P27">
        <v>44.42</v>
      </c>
      <c r="Q27">
        <v>44.12</v>
      </c>
      <c r="R27">
        <v>42.25</v>
      </c>
      <c r="S27">
        <v>42.48</v>
      </c>
      <c r="T27">
        <v>41.81</v>
      </c>
      <c r="U27">
        <v>41.12</v>
      </c>
      <c r="V27">
        <v>43.67</v>
      </c>
      <c r="W27">
        <v>44.98</v>
      </c>
      <c r="X27">
        <v>46.88</v>
      </c>
      <c r="Y27">
        <v>45.8</v>
      </c>
      <c r="Z27">
        <v>45.55</v>
      </c>
      <c r="AA27">
        <v>42.97</v>
      </c>
      <c r="AB27">
        <v>43.31</v>
      </c>
      <c r="AC27">
        <v>42.82</v>
      </c>
      <c r="AD27">
        <v>42.81</v>
      </c>
      <c r="AE27">
        <v>42.92</v>
      </c>
      <c r="AF27">
        <v>44.26</v>
      </c>
      <c r="AG27">
        <v>43.99</v>
      </c>
      <c r="AH27">
        <v>42.75</v>
      </c>
    </row>
    <row r="28" spans="8:34" x14ac:dyDescent="0.25">
      <c r="H28">
        <f t="shared" si="0"/>
        <v>9.2750284104176697E-2</v>
      </c>
      <c r="I28">
        <f t="shared" si="1"/>
        <v>-2.2893368473537991E-2</v>
      </c>
      <c r="J28">
        <f t="shared" si="2"/>
        <v>-1.0843593788148878E-2</v>
      </c>
      <c r="K28">
        <f t="shared" si="3"/>
        <v>-3.3991025001780695E-2</v>
      </c>
      <c r="M28">
        <v>2.2893368473537991E-2</v>
      </c>
      <c r="N28">
        <v>64.236999999999995</v>
      </c>
      <c r="O28">
        <v>70.194999999999993</v>
      </c>
      <c r="P28">
        <v>72.126000000000005</v>
      </c>
      <c r="Q28">
        <v>71.849000000000004</v>
      </c>
      <c r="R28">
        <v>71.59</v>
      </c>
      <c r="S28">
        <v>68.587999999999994</v>
      </c>
      <c r="T28">
        <v>69.335999999999999</v>
      </c>
      <c r="U28">
        <v>69.046000000000006</v>
      </c>
      <c r="V28">
        <v>70.536000000000001</v>
      </c>
      <c r="W28">
        <v>69.599999999999994</v>
      </c>
      <c r="X28">
        <v>68.605000000000004</v>
      </c>
      <c r="Y28">
        <v>68.638999999999996</v>
      </c>
      <c r="Z28">
        <v>65.197000000000003</v>
      </c>
      <c r="AA28">
        <v>66.72</v>
      </c>
      <c r="AB28">
        <v>65.582999999999998</v>
      </c>
      <c r="AC28">
        <v>64.629000000000005</v>
      </c>
      <c r="AD28">
        <v>64.855999999999995</v>
      </c>
      <c r="AE28">
        <v>65.293999999999997</v>
      </c>
      <c r="AF28">
        <v>66.924000000000007</v>
      </c>
      <c r="AG28">
        <v>66.682000000000002</v>
      </c>
      <c r="AH28">
        <v>67.808999999999997</v>
      </c>
    </row>
    <row r="29" spans="8:34" x14ac:dyDescent="0.25">
      <c r="H29">
        <f t="shared" si="0"/>
        <v>3.694992088269259E-2</v>
      </c>
      <c r="I29">
        <f t="shared" si="1"/>
        <v>-3.2045201468222907E-2</v>
      </c>
      <c r="J29">
        <f t="shared" si="2"/>
        <v>-1.2754631836140585E-2</v>
      </c>
      <c r="K29">
        <f t="shared" si="3"/>
        <v>-4.5222089330638794E-2</v>
      </c>
      <c r="M29">
        <v>3.2045201468222907E-2</v>
      </c>
      <c r="N29">
        <v>46.765999999999998</v>
      </c>
      <c r="O29">
        <v>48.494</v>
      </c>
      <c r="P29">
        <v>50.051000000000002</v>
      </c>
      <c r="Q29">
        <v>50.28</v>
      </c>
      <c r="R29">
        <v>50.265000000000001</v>
      </c>
      <c r="S29">
        <v>52.469000000000001</v>
      </c>
      <c r="T29">
        <v>53.185000000000002</v>
      </c>
      <c r="U29">
        <v>51.997</v>
      </c>
      <c r="V29">
        <v>50.954000000000001</v>
      </c>
      <c r="W29">
        <v>46.94</v>
      </c>
      <c r="X29">
        <v>49.494999999999997</v>
      </c>
      <c r="Y29">
        <v>49.746000000000002</v>
      </c>
      <c r="Z29">
        <v>51.859000000000002</v>
      </c>
      <c r="AA29">
        <v>51.728999999999999</v>
      </c>
      <c r="AB29">
        <v>51.036000000000001</v>
      </c>
      <c r="AC29">
        <v>49.756</v>
      </c>
      <c r="AD29">
        <v>50.314999999999998</v>
      </c>
      <c r="AE29">
        <v>47.679000000000002</v>
      </c>
      <c r="AF29">
        <v>45.756999999999998</v>
      </c>
      <c r="AG29">
        <v>46.396999999999998</v>
      </c>
      <c r="AH29">
        <v>46.301000000000002</v>
      </c>
    </row>
    <row r="30" spans="8:34" x14ac:dyDescent="0.25">
      <c r="H30">
        <f t="shared" si="0"/>
        <v>4.908128481556414E-2</v>
      </c>
      <c r="I30">
        <f t="shared" si="1"/>
        <v>-3.6455856712632249E-3</v>
      </c>
      <c r="J30">
        <f t="shared" si="2"/>
        <v>-6.6750007786169963E-2</v>
      </c>
      <c r="K30">
        <f t="shared" si="3"/>
        <v>-7.0639826702594166E-2</v>
      </c>
      <c r="M30">
        <v>3.6455856712632249E-3</v>
      </c>
      <c r="N30">
        <v>36.082999999999998</v>
      </c>
      <c r="O30">
        <v>37.853999999999999</v>
      </c>
      <c r="P30">
        <v>37.716000000000001</v>
      </c>
      <c r="Q30">
        <v>38.140999999999998</v>
      </c>
      <c r="R30">
        <v>38.496000000000002</v>
      </c>
      <c r="S30">
        <v>38.347000000000001</v>
      </c>
      <c r="T30">
        <v>37.780999999999999</v>
      </c>
      <c r="U30">
        <v>37.244</v>
      </c>
      <c r="V30">
        <v>37.576000000000001</v>
      </c>
      <c r="W30">
        <v>36.901000000000003</v>
      </c>
      <c r="X30">
        <v>38.152000000000001</v>
      </c>
      <c r="Y30">
        <v>37.701999999999998</v>
      </c>
      <c r="Z30">
        <v>37.363999999999997</v>
      </c>
      <c r="AA30">
        <v>37.908000000000001</v>
      </c>
      <c r="AB30">
        <v>37.457000000000001</v>
      </c>
      <c r="AC30">
        <v>37.219000000000001</v>
      </c>
      <c r="AD30">
        <v>35.85</v>
      </c>
      <c r="AE30">
        <v>35.344000000000001</v>
      </c>
      <c r="AF30">
        <v>35.101999999999997</v>
      </c>
      <c r="AG30">
        <v>35.25</v>
      </c>
      <c r="AH30">
        <v>35.18</v>
      </c>
    </row>
    <row r="31" spans="8:34" x14ac:dyDescent="0.25">
      <c r="H31">
        <f t="shared" si="0"/>
        <v>4.0187541862022752E-2</v>
      </c>
      <c r="I31">
        <f t="shared" si="1"/>
        <v>-4.1532517707662572E-2</v>
      </c>
      <c r="J31">
        <f t="shared" si="2"/>
        <v>-7.3134833645616251E-2</v>
      </c>
      <c r="K31">
        <f t="shared" si="3"/>
        <v>-0.11783644558918224</v>
      </c>
      <c r="M31">
        <v>4.1532517707662572E-2</v>
      </c>
      <c r="N31">
        <v>29.86</v>
      </c>
      <c r="O31">
        <v>31.06</v>
      </c>
      <c r="P31">
        <v>30.3</v>
      </c>
      <c r="Q31">
        <v>29.77</v>
      </c>
      <c r="R31">
        <v>30.65</v>
      </c>
      <c r="S31">
        <v>31.24</v>
      </c>
      <c r="T31">
        <v>30.99</v>
      </c>
      <c r="U31">
        <v>30.77</v>
      </c>
      <c r="V31">
        <v>30.1</v>
      </c>
      <c r="W31">
        <v>29.97</v>
      </c>
      <c r="X31">
        <v>28.86</v>
      </c>
      <c r="Y31">
        <v>28.95</v>
      </c>
      <c r="Z31">
        <v>29.8</v>
      </c>
      <c r="AA31">
        <v>29.22</v>
      </c>
      <c r="AB31">
        <v>28.87</v>
      </c>
      <c r="AC31">
        <v>29.68</v>
      </c>
      <c r="AD31">
        <v>29.93</v>
      </c>
      <c r="AE31">
        <v>30.28</v>
      </c>
      <c r="AF31">
        <v>29.51</v>
      </c>
      <c r="AG31">
        <v>29</v>
      </c>
      <c r="AH31">
        <v>27.4</v>
      </c>
    </row>
    <row r="32" spans="8:34" x14ac:dyDescent="0.25">
      <c r="H32">
        <f t="shared" si="0"/>
        <v>0.10658545869813478</v>
      </c>
      <c r="I32">
        <f t="shared" si="1"/>
        <v>-5.779153766769865E-2</v>
      </c>
      <c r="J32">
        <f t="shared" si="2"/>
        <v>6.3202838030546507E-2</v>
      </c>
      <c r="K32">
        <f t="shared" si="3"/>
        <v>9.2879256965944131E-3</v>
      </c>
      <c r="M32">
        <v>5.779153766769865E-2</v>
      </c>
      <c r="N32">
        <v>26.27</v>
      </c>
      <c r="O32">
        <v>29.07</v>
      </c>
      <c r="P32">
        <v>28.43</v>
      </c>
      <c r="Q32">
        <v>28.3</v>
      </c>
      <c r="R32">
        <v>27.42</v>
      </c>
      <c r="S32">
        <v>27.39</v>
      </c>
      <c r="T32">
        <v>28.2</v>
      </c>
      <c r="U32">
        <v>28.41</v>
      </c>
      <c r="V32">
        <v>28.48</v>
      </c>
      <c r="W32">
        <v>27.52</v>
      </c>
      <c r="X32">
        <v>29.76</v>
      </c>
      <c r="Y32">
        <v>30.43</v>
      </c>
      <c r="Z32">
        <v>30.35</v>
      </c>
      <c r="AA32">
        <v>30.71</v>
      </c>
      <c r="AB32">
        <v>29.53</v>
      </c>
      <c r="AC32">
        <v>29.89</v>
      </c>
      <c r="AD32">
        <v>29.87</v>
      </c>
      <c r="AE32">
        <v>28.94</v>
      </c>
      <c r="AF32">
        <v>29.82</v>
      </c>
      <c r="AG32">
        <v>29.67</v>
      </c>
      <c r="AH32">
        <v>29.34</v>
      </c>
    </row>
    <row r="33" spans="8:34" x14ac:dyDescent="0.25">
      <c r="H33">
        <f t="shared" si="0"/>
        <v>3.7262872628726095E-3</v>
      </c>
      <c r="I33">
        <f t="shared" si="1"/>
        <v>-8.606142423219677E-3</v>
      </c>
      <c r="J33">
        <f t="shared" si="2"/>
        <v>5.4036485993469413E-2</v>
      </c>
      <c r="K33">
        <f t="shared" si="3"/>
        <v>4.589942625717177E-2</v>
      </c>
      <c r="M33">
        <v>8.606142423219677E-3</v>
      </c>
      <c r="N33">
        <v>59.04</v>
      </c>
      <c r="O33">
        <v>59.26</v>
      </c>
      <c r="P33">
        <v>59.47</v>
      </c>
      <c r="Q33">
        <v>58.75</v>
      </c>
      <c r="R33">
        <v>61.8</v>
      </c>
      <c r="S33">
        <v>59.98</v>
      </c>
      <c r="T33">
        <v>57.47</v>
      </c>
      <c r="U33">
        <v>57.99</v>
      </c>
      <c r="V33">
        <v>58.75</v>
      </c>
      <c r="W33">
        <v>59.18</v>
      </c>
      <c r="X33">
        <v>59.17</v>
      </c>
      <c r="Y33">
        <v>59.67</v>
      </c>
      <c r="Z33">
        <v>60.13</v>
      </c>
      <c r="AA33">
        <v>58.39</v>
      </c>
      <c r="AB33">
        <v>57.74</v>
      </c>
      <c r="AC33">
        <v>59.08</v>
      </c>
      <c r="AD33">
        <v>58.28</v>
      </c>
      <c r="AE33">
        <v>59.92</v>
      </c>
      <c r="AF33">
        <v>60.29</v>
      </c>
      <c r="AG33">
        <v>63.1</v>
      </c>
      <c r="AH33">
        <v>61.98</v>
      </c>
    </row>
    <row r="34" spans="8:34" x14ac:dyDescent="0.25">
      <c r="H34">
        <f t="shared" si="0"/>
        <v>8.0987937966685894E-2</v>
      </c>
      <c r="I34">
        <f t="shared" si="1"/>
        <v>-2.1253985122209958E-3</v>
      </c>
      <c r="J34">
        <f t="shared" si="2"/>
        <v>3.3227138696369465E-2</v>
      </c>
      <c r="K34">
        <f t="shared" si="3"/>
        <v>3.1172511512575239E-2</v>
      </c>
      <c r="M34">
        <v>2.1253985122209958E-3</v>
      </c>
      <c r="N34">
        <v>52.23</v>
      </c>
      <c r="O34">
        <v>56.46</v>
      </c>
      <c r="P34">
        <v>56.76</v>
      </c>
      <c r="Q34">
        <v>56.34</v>
      </c>
      <c r="R34">
        <v>56.6</v>
      </c>
      <c r="S34">
        <v>56.53</v>
      </c>
      <c r="T34">
        <v>56.51</v>
      </c>
      <c r="U34">
        <v>57.61</v>
      </c>
      <c r="V34">
        <v>57.55</v>
      </c>
      <c r="W34">
        <v>57.6</v>
      </c>
      <c r="X34">
        <v>58.05</v>
      </c>
      <c r="Y34">
        <v>58.27</v>
      </c>
      <c r="Z34">
        <v>58.35</v>
      </c>
      <c r="AA34">
        <v>58.2</v>
      </c>
      <c r="AB34">
        <v>57.89</v>
      </c>
      <c r="AC34">
        <v>57.81</v>
      </c>
      <c r="AD34">
        <v>57.96</v>
      </c>
      <c r="AE34">
        <v>58.25</v>
      </c>
      <c r="AF34">
        <v>58.35</v>
      </c>
      <c r="AG34">
        <v>57.9</v>
      </c>
      <c r="AH34">
        <v>58.22</v>
      </c>
    </row>
    <row r="35" spans="8:34" x14ac:dyDescent="0.25">
      <c r="H35">
        <f t="shared" si="0"/>
        <v>3.1144211238997865E-2</v>
      </c>
      <c r="I35">
        <f t="shared" si="1"/>
        <v>-6.3471219085138794E-3</v>
      </c>
      <c r="J35">
        <f t="shared" si="2"/>
        <v>2.4792389604383777E-2</v>
      </c>
      <c r="K35">
        <f t="shared" si="3"/>
        <v>1.8603633180126974E-2</v>
      </c>
      <c r="M35">
        <v>6.3471219085138794E-3</v>
      </c>
      <c r="N35">
        <v>44.31</v>
      </c>
      <c r="O35">
        <v>45.69</v>
      </c>
      <c r="P35">
        <v>45.4</v>
      </c>
      <c r="Q35">
        <v>47.76</v>
      </c>
      <c r="R35">
        <v>46.88</v>
      </c>
      <c r="S35">
        <v>48.22</v>
      </c>
      <c r="T35">
        <v>47.11</v>
      </c>
      <c r="U35">
        <v>47.97</v>
      </c>
      <c r="V35">
        <v>47.25</v>
      </c>
      <c r="W35">
        <v>48.72</v>
      </c>
      <c r="X35">
        <v>48.99</v>
      </c>
      <c r="Y35">
        <v>48.11</v>
      </c>
      <c r="Z35">
        <v>46.65</v>
      </c>
      <c r="AA35">
        <v>47.39</v>
      </c>
      <c r="AB35">
        <v>47.09</v>
      </c>
      <c r="AC35">
        <v>48.11</v>
      </c>
      <c r="AD35">
        <v>48.83</v>
      </c>
      <c r="AE35">
        <v>48</v>
      </c>
      <c r="AF35">
        <v>47.39</v>
      </c>
      <c r="AG35">
        <v>47.03</v>
      </c>
      <c r="AH35">
        <v>46.54</v>
      </c>
    </row>
    <row r="36" spans="8:34" x14ac:dyDescent="0.25">
      <c r="H36">
        <f t="shared" si="0"/>
        <v>7.3760580411124474E-2</v>
      </c>
      <c r="I36">
        <f t="shared" si="1"/>
        <v>-6.756756756757013E-4</v>
      </c>
      <c r="J36">
        <f t="shared" si="2"/>
        <v>8.5527757487217533E-3</v>
      </c>
      <c r="K36">
        <f t="shared" si="3"/>
        <v>7.8828828828829151E-3</v>
      </c>
      <c r="M36">
        <v>6.756756756757013E-4</v>
      </c>
      <c r="N36">
        <v>41.35</v>
      </c>
      <c r="O36">
        <v>44.4</v>
      </c>
      <c r="P36">
        <v>44.37</v>
      </c>
      <c r="Q36">
        <v>45.49</v>
      </c>
      <c r="R36">
        <v>46.71</v>
      </c>
      <c r="S36">
        <v>47.1</v>
      </c>
      <c r="T36">
        <v>46.34</v>
      </c>
      <c r="U36">
        <v>46.7</v>
      </c>
      <c r="V36">
        <v>46.78</v>
      </c>
      <c r="W36">
        <v>46.7</v>
      </c>
      <c r="X36">
        <v>46.3</v>
      </c>
      <c r="Y36">
        <v>45.58</v>
      </c>
      <c r="Z36">
        <v>45.75</v>
      </c>
      <c r="AA36">
        <v>45.86</v>
      </c>
      <c r="AB36">
        <v>45.46</v>
      </c>
      <c r="AC36">
        <v>45.65</v>
      </c>
      <c r="AD36">
        <v>44.63</v>
      </c>
      <c r="AE36">
        <v>44.62</v>
      </c>
      <c r="AF36">
        <v>44.94</v>
      </c>
      <c r="AG36">
        <v>44.65</v>
      </c>
      <c r="AH36">
        <v>44.75</v>
      </c>
    </row>
    <row r="37" spans="8:34" x14ac:dyDescent="0.25">
      <c r="H37">
        <f t="shared" si="0"/>
        <v>8.9941458222458803E-2</v>
      </c>
      <c r="I37">
        <f t="shared" si="1"/>
        <v>-6.4625459558823534E-3</v>
      </c>
      <c r="J37">
        <f t="shared" si="2"/>
        <v>-3.4700756666982122E-2</v>
      </c>
      <c r="K37">
        <f t="shared" si="3"/>
        <v>-4.1389016544117717E-2</v>
      </c>
      <c r="M37">
        <v>6.4625459558823534E-3</v>
      </c>
      <c r="N37">
        <v>319.43</v>
      </c>
      <c r="O37">
        <v>348.16</v>
      </c>
      <c r="P37">
        <v>345.91</v>
      </c>
      <c r="Q37">
        <v>346.89</v>
      </c>
      <c r="R37">
        <v>353.8</v>
      </c>
      <c r="S37">
        <v>353.71</v>
      </c>
      <c r="T37">
        <v>353.35</v>
      </c>
      <c r="U37">
        <v>351.52</v>
      </c>
      <c r="V37">
        <v>342</v>
      </c>
      <c r="W37">
        <v>342.66</v>
      </c>
      <c r="X37">
        <v>328.51</v>
      </c>
      <c r="Y37">
        <v>327.88</v>
      </c>
      <c r="Z37">
        <v>329.19</v>
      </c>
      <c r="AA37">
        <v>322.45</v>
      </c>
      <c r="AB37">
        <v>317.55</v>
      </c>
      <c r="AC37">
        <v>322.35000000000002</v>
      </c>
      <c r="AD37">
        <v>319.97000000000003</v>
      </c>
      <c r="AE37">
        <v>328.54</v>
      </c>
      <c r="AF37">
        <v>328</v>
      </c>
      <c r="AG37">
        <v>334.02</v>
      </c>
      <c r="AH37">
        <v>333.75</v>
      </c>
    </row>
    <row r="38" spans="8:34" x14ac:dyDescent="0.25">
      <c r="H38">
        <f t="shared" si="0"/>
        <v>5.9826817108370386E-2</v>
      </c>
      <c r="I38">
        <f t="shared" si="1"/>
        <v>-2.3619707848477261E-2</v>
      </c>
      <c r="J38">
        <f t="shared" si="2"/>
        <v>0.25029565597763964</v>
      </c>
      <c r="K38">
        <f t="shared" si="3"/>
        <v>0.23273087397870762</v>
      </c>
      <c r="M38">
        <v>2.3619707848477261E-2</v>
      </c>
      <c r="N38">
        <v>190.55</v>
      </c>
      <c r="O38">
        <v>201.95</v>
      </c>
      <c r="P38">
        <v>197.18</v>
      </c>
      <c r="Q38">
        <v>202.23</v>
      </c>
      <c r="R38">
        <v>210.88</v>
      </c>
      <c r="S38">
        <v>220.53</v>
      </c>
      <c r="T38">
        <v>228.1</v>
      </c>
      <c r="U38">
        <v>231.68</v>
      </c>
      <c r="V38">
        <v>232.32</v>
      </c>
      <c r="W38">
        <v>223.73</v>
      </c>
      <c r="X38">
        <v>233.51</v>
      </c>
      <c r="Y38">
        <v>233.26</v>
      </c>
      <c r="Z38">
        <v>236.1</v>
      </c>
      <c r="AA38">
        <v>241.78</v>
      </c>
      <c r="AB38">
        <v>241.84</v>
      </c>
      <c r="AC38">
        <v>240.34</v>
      </c>
      <c r="AD38">
        <v>243.75</v>
      </c>
      <c r="AE38">
        <v>242.57</v>
      </c>
      <c r="AF38">
        <v>250.24</v>
      </c>
      <c r="AG38">
        <v>250.17</v>
      </c>
      <c r="AH38">
        <v>248.95</v>
      </c>
    </row>
    <row r="39" spans="8:34" x14ac:dyDescent="0.25">
      <c r="H39">
        <f t="shared" si="0"/>
        <v>4.9410832755718483E-2</v>
      </c>
      <c r="I39">
        <f t="shared" si="1"/>
        <v>-4.717871296471032E-3</v>
      </c>
      <c r="J39">
        <f t="shared" si="2"/>
        <v>8.8465348673214234E-2</v>
      </c>
      <c r="K39">
        <f t="shared" si="3"/>
        <v>8.4166823929043233E-2</v>
      </c>
      <c r="M39">
        <v>4.717871296471032E-3</v>
      </c>
      <c r="N39">
        <v>100.99</v>
      </c>
      <c r="O39">
        <v>105.98</v>
      </c>
      <c r="P39">
        <v>106.57</v>
      </c>
      <c r="Q39">
        <v>106.96</v>
      </c>
      <c r="R39">
        <v>107.03</v>
      </c>
      <c r="S39">
        <v>106.78</v>
      </c>
      <c r="T39">
        <v>107.82</v>
      </c>
      <c r="U39">
        <v>105.48</v>
      </c>
      <c r="V39">
        <v>105.6</v>
      </c>
      <c r="W39">
        <v>105.62</v>
      </c>
      <c r="X39">
        <v>107.2</v>
      </c>
      <c r="Y39">
        <v>107.88</v>
      </c>
      <c r="Z39">
        <v>107.14</v>
      </c>
      <c r="AA39">
        <v>108.19</v>
      </c>
      <c r="AB39">
        <v>108.26</v>
      </c>
      <c r="AC39">
        <v>112.87</v>
      </c>
      <c r="AD39">
        <v>112.99</v>
      </c>
      <c r="AE39">
        <v>114.49</v>
      </c>
      <c r="AF39">
        <v>115.76</v>
      </c>
      <c r="AG39">
        <v>116.12</v>
      </c>
      <c r="AH39">
        <v>114.9</v>
      </c>
    </row>
    <row r="40" spans="8:34" x14ac:dyDescent="0.25">
      <c r="H40">
        <f t="shared" si="0"/>
        <v>7.6001409608833545E-2</v>
      </c>
      <c r="I40">
        <f t="shared" si="1"/>
        <v>-6.5502183406100515E-4</v>
      </c>
      <c r="J40">
        <f t="shared" si="2"/>
        <v>5.2258323639900003E-2</v>
      </c>
      <c r="K40">
        <f t="shared" si="3"/>
        <v>5.1637554585152887E-2</v>
      </c>
      <c r="M40">
        <v>6.5502183406100515E-4</v>
      </c>
      <c r="N40">
        <v>85.13</v>
      </c>
      <c r="O40">
        <v>91.6</v>
      </c>
      <c r="P40">
        <v>91.54</v>
      </c>
      <c r="Q40">
        <v>94.92</v>
      </c>
      <c r="R40">
        <v>93.29</v>
      </c>
      <c r="S40">
        <v>92.51</v>
      </c>
      <c r="T40">
        <v>95.05</v>
      </c>
      <c r="U40">
        <v>96.51</v>
      </c>
      <c r="V40">
        <v>97.05</v>
      </c>
      <c r="W40">
        <v>95.28</v>
      </c>
      <c r="X40">
        <v>92.29</v>
      </c>
      <c r="Y40">
        <v>93.42</v>
      </c>
      <c r="Z40">
        <v>92.32</v>
      </c>
      <c r="AA40">
        <v>94.44</v>
      </c>
      <c r="AB40">
        <v>96.9</v>
      </c>
      <c r="AC40">
        <v>92.33</v>
      </c>
      <c r="AD40">
        <v>94.48</v>
      </c>
      <c r="AE40">
        <v>94.74</v>
      </c>
      <c r="AF40">
        <v>94.31</v>
      </c>
      <c r="AG40">
        <v>95.83</v>
      </c>
      <c r="AH40">
        <v>96.33</v>
      </c>
    </row>
    <row r="41" spans="8:34" x14ac:dyDescent="0.25">
      <c r="H41">
        <f t="shared" si="0"/>
        <v>2.3529411764705761E-2</v>
      </c>
      <c r="I41">
        <f t="shared" si="1"/>
        <v>-6.1352440662785383E-2</v>
      </c>
      <c r="J41">
        <f t="shared" si="2"/>
        <v>7.1319839931727413E-2</v>
      </c>
      <c r="K41">
        <f t="shared" si="3"/>
        <v>1.4629049111807794E-2</v>
      </c>
      <c r="M41">
        <v>6.1352440662785383E-2</v>
      </c>
      <c r="N41">
        <v>65.45</v>
      </c>
      <c r="O41">
        <v>66.989999999999995</v>
      </c>
      <c r="P41">
        <v>67.12</v>
      </c>
      <c r="Q41">
        <v>66.16</v>
      </c>
      <c r="R41">
        <v>66.8</v>
      </c>
      <c r="S41">
        <v>66.88</v>
      </c>
      <c r="T41">
        <v>65.510000000000005</v>
      </c>
      <c r="U41">
        <v>64.14</v>
      </c>
      <c r="V41">
        <v>63.96</v>
      </c>
      <c r="W41">
        <v>64.13</v>
      </c>
      <c r="X41">
        <v>62.88</v>
      </c>
      <c r="Y41">
        <v>63.79</v>
      </c>
      <c r="Z41">
        <v>64.739999999999995</v>
      </c>
      <c r="AA41">
        <v>65.569999999999993</v>
      </c>
      <c r="AB41">
        <v>64.849999999999994</v>
      </c>
      <c r="AC41">
        <v>65.69</v>
      </c>
      <c r="AD41">
        <v>66.14</v>
      </c>
      <c r="AE41">
        <v>65.680000000000007</v>
      </c>
      <c r="AF41">
        <v>66.34</v>
      </c>
      <c r="AG41">
        <v>67.45</v>
      </c>
      <c r="AH41">
        <v>67.97</v>
      </c>
    </row>
    <row r="42" spans="8:34" x14ac:dyDescent="0.25">
      <c r="H42">
        <f t="shared" si="0"/>
        <v>0.1768266929466423</v>
      </c>
      <c r="I42">
        <f t="shared" si="1"/>
        <v>0</v>
      </c>
      <c r="J42">
        <f t="shared" si="2"/>
        <v>4.6656298600310939E-2</v>
      </c>
      <c r="K42">
        <f t="shared" si="3"/>
        <v>4.6656298600310939E-2</v>
      </c>
      <c r="M42">
        <v>0</v>
      </c>
      <c r="N42">
        <v>71.03</v>
      </c>
      <c r="O42">
        <v>83.59</v>
      </c>
      <c r="P42">
        <v>85.43</v>
      </c>
      <c r="Q42">
        <v>91.51</v>
      </c>
      <c r="R42">
        <v>91.29</v>
      </c>
      <c r="S42">
        <v>90.03</v>
      </c>
      <c r="T42">
        <v>89.02</v>
      </c>
      <c r="U42">
        <v>86.59</v>
      </c>
      <c r="V42">
        <v>85.29</v>
      </c>
      <c r="W42">
        <v>88.37</v>
      </c>
      <c r="X42">
        <v>83.59</v>
      </c>
      <c r="Y42">
        <v>84.03</v>
      </c>
      <c r="Z42">
        <v>84.17</v>
      </c>
      <c r="AA42">
        <v>86.3</v>
      </c>
      <c r="AB42">
        <v>88.29</v>
      </c>
      <c r="AC42">
        <v>87.68</v>
      </c>
      <c r="AD42">
        <v>90.81</v>
      </c>
      <c r="AE42">
        <v>87.99</v>
      </c>
      <c r="AF42">
        <v>88.54</v>
      </c>
      <c r="AG42">
        <v>87.44</v>
      </c>
      <c r="AH42">
        <v>87.49</v>
      </c>
    </row>
    <row r="43" spans="8:34" x14ac:dyDescent="0.25">
      <c r="H43">
        <f t="shared" si="0"/>
        <v>4.3093270365997659E-2</v>
      </c>
      <c r="I43">
        <f t="shared" si="1"/>
        <v>-2.4335031126202781E-2</v>
      </c>
      <c r="J43">
        <f t="shared" si="2"/>
        <v>2.3742837386289524E-2</v>
      </c>
      <c r="K43">
        <f t="shared" si="3"/>
        <v>0</v>
      </c>
      <c r="M43">
        <v>2.4335031126202781E-2</v>
      </c>
      <c r="N43">
        <v>16.940000000000001</v>
      </c>
      <c r="O43">
        <v>17.670000000000002</v>
      </c>
      <c r="P43">
        <v>17.37</v>
      </c>
      <c r="Q43">
        <v>17.239999999999998</v>
      </c>
      <c r="R43">
        <v>17.78</v>
      </c>
      <c r="S43">
        <v>17.59</v>
      </c>
      <c r="T43">
        <v>17.53</v>
      </c>
      <c r="U43">
        <v>17.809999999999999</v>
      </c>
      <c r="V43">
        <v>17.72</v>
      </c>
      <c r="W43">
        <v>17.84</v>
      </c>
      <c r="X43">
        <v>17.260000000000002</v>
      </c>
      <c r="Y43">
        <v>17.45</v>
      </c>
      <c r="Z43">
        <v>17.739999999999998</v>
      </c>
      <c r="AA43">
        <v>17.54</v>
      </c>
      <c r="AB43">
        <v>17.41</v>
      </c>
      <c r="AC43">
        <v>17.329999999999998</v>
      </c>
      <c r="AD43">
        <v>17.45</v>
      </c>
      <c r="AE43">
        <v>17.52</v>
      </c>
      <c r="AF43">
        <v>17.54</v>
      </c>
      <c r="AG43">
        <v>17.57</v>
      </c>
      <c r="AH43">
        <v>17.670000000000002</v>
      </c>
    </row>
    <row r="44" spans="8:34" x14ac:dyDescent="0.25">
      <c r="H44">
        <f t="shared" si="0"/>
        <v>1.5141955835962159E-2</v>
      </c>
      <c r="I44">
        <f t="shared" si="1"/>
        <v>-1.6159105034182709E-2</v>
      </c>
      <c r="J44">
        <f t="shared" si="2"/>
        <v>-1.345214399580363E-2</v>
      </c>
      <c r="K44">
        <f t="shared" si="3"/>
        <v>-2.9832193909260438E-2</v>
      </c>
      <c r="M44">
        <v>1.6159105034182709E-2</v>
      </c>
      <c r="N44">
        <v>15.85</v>
      </c>
      <c r="O44">
        <v>16.09</v>
      </c>
      <c r="P44">
        <v>16.03</v>
      </c>
      <c r="Q44">
        <v>15.94</v>
      </c>
      <c r="R44">
        <v>15.84</v>
      </c>
      <c r="S44">
        <v>15.83</v>
      </c>
      <c r="T44">
        <v>16.39</v>
      </c>
      <c r="U44">
        <v>16.27</v>
      </c>
      <c r="V44">
        <v>16.02</v>
      </c>
      <c r="W44">
        <v>16</v>
      </c>
      <c r="X44">
        <v>16.07</v>
      </c>
      <c r="Y44">
        <v>16.12</v>
      </c>
      <c r="Z44">
        <v>16.25</v>
      </c>
      <c r="AA44">
        <v>15.7</v>
      </c>
      <c r="AB44">
        <v>15.85</v>
      </c>
      <c r="AC44">
        <v>15.91</v>
      </c>
      <c r="AD44">
        <v>15.9</v>
      </c>
      <c r="AE44">
        <v>15.73</v>
      </c>
      <c r="AF44">
        <v>15.7</v>
      </c>
      <c r="AG44">
        <v>15.74</v>
      </c>
      <c r="AH44">
        <v>15.61</v>
      </c>
    </row>
    <row r="45" spans="8:34" x14ac:dyDescent="0.25">
      <c r="H45">
        <f t="shared" si="0"/>
        <v>0.10778443113772465</v>
      </c>
      <c r="I45">
        <f t="shared" si="1"/>
        <v>-3.3783783783784258E-3</v>
      </c>
      <c r="J45">
        <f t="shared" si="2"/>
        <v>-2.8955898466033581E-2</v>
      </c>
      <c r="K45">
        <f t="shared" si="3"/>
        <v>-3.2432432432432462E-2</v>
      </c>
      <c r="M45">
        <v>3.3783783783784258E-3</v>
      </c>
      <c r="N45">
        <v>13.36</v>
      </c>
      <c r="O45">
        <v>14.8</v>
      </c>
      <c r="P45">
        <v>14.75</v>
      </c>
      <c r="Q45">
        <v>14.81</v>
      </c>
      <c r="R45">
        <v>14.69</v>
      </c>
      <c r="S45">
        <v>14.66</v>
      </c>
      <c r="T45">
        <v>14.48</v>
      </c>
      <c r="U45">
        <v>14.38</v>
      </c>
      <c r="V45">
        <v>14.34</v>
      </c>
      <c r="W45">
        <v>13.98</v>
      </c>
      <c r="X45">
        <v>14.02</v>
      </c>
      <c r="Y45">
        <v>14.03</v>
      </c>
      <c r="Z45">
        <v>14.06</v>
      </c>
      <c r="AA45">
        <v>14.37</v>
      </c>
      <c r="AB45">
        <v>14.25</v>
      </c>
      <c r="AC45">
        <v>14.35</v>
      </c>
      <c r="AD45">
        <v>14.17</v>
      </c>
      <c r="AE45">
        <v>14.31</v>
      </c>
      <c r="AF45">
        <v>14.26</v>
      </c>
      <c r="AG45">
        <v>14.49</v>
      </c>
      <c r="AH45">
        <v>14.32</v>
      </c>
    </row>
    <row r="46" spans="8:34" x14ac:dyDescent="0.25">
      <c r="H46">
        <f t="shared" si="0"/>
        <v>6.0040218328066539E-2</v>
      </c>
      <c r="I46">
        <f t="shared" si="1"/>
        <v>-4.2547425474254753E-2</v>
      </c>
      <c r="J46">
        <f t="shared" si="2"/>
        <v>3.7234266787112377E-2</v>
      </c>
      <c r="K46">
        <f t="shared" si="3"/>
        <v>-3.6585365853658001E-3</v>
      </c>
      <c r="M46">
        <v>4.2547425474254753E-2</v>
      </c>
      <c r="N46">
        <v>34.81</v>
      </c>
      <c r="O46">
        <v>36.9</v>
      </c>
      <c r="P46">
        <v>35.465000000000003</v>
      </c>
      <c r="Q46">
        <v>35.450000000000003</v>
      </c>
      <c r="R46">
        <v>35.33</v>
      </c>
      <c r="S46">
        <v>35.39</v>
      </c>
      <c r="T46">
        <v>35.950000000000003</v>
      </c>
      <c r="U46">
        <v>35.854999999999997</v>
      </c>
      <c r="V46">
        <v>35.840000000000003</v>
      </c>
      <c r="W46">
        <v>36.24</v>
      </c>
      <c r="X46">
        <v>36.520000000000003</v>
      </c>
      <c r="Y46">
        <v>36.354999999999997</v>
      </c>
      <c r="Z46">
        <v>36.414999999999999</v>
      </c>
      <c r="AA46">
        <v>36.564999999999998</v>
      </c>
      <c r="AB46">
        <v>36.26</v>
      </c>
      <c r="AC46">
        <v>36.82</v>
      </c>
      <c r="AD46">
        <v>36.505000000000003</v>
      </c>
      <c r="AE46">
        <v>36.65</v>
      </c>
      <c r="AF46">
        <v>36.96</v>
      </c>
      <c r="AG46">
        <v>36.92</v>
      </c>
      <c r="AH46">
        <v>36.765000000000001</v>
      </c>
    </row>
    <row r="47" spans="8:34" x14ac:dyDescent="0.25">
      <c r="H47">
        <f t="shared" si="0"/>
        <v>7.063393960798163E-2</v>
      </c>
      <c r="I47">
        <f t="shared" si="1"/>
        <v>-4.6181758205509011E-3</v>
      </c>
      <c r="J47">
        <f t="shared" si="2"/>
        <v>3.1521245298112219E-2</v>
      </c>
      <c r="K47">
        <f t="shared" si="3"/>
        <v>2.7049315520369464E-2</v>
      </c>
      <c r="M47">
        <v>4.6181758205509011E-3</v>
      </c>
      <c r="N47">
        <v>28.315000000000001</v>
      </c>
      <c r="O47">
        <v>30.315000000000001</v>
      </c>
      <c r="P47">
        <v>30.175000000000001</v>
      </c>
      <c r="Q47">
        <v>30.385000000000002</v>
      </c>
      <c r="R47">
        <v>30.254999999999999</v>
      </c>
      <c r="S47">
        <v>30.605</v>
      </c>
      <c r="T47">
        <v>30.414999999999999</v>
      </c>
      <c r="U47">
        <v>30.475000000000001</v>
      </c>
      <c r="V47">
        <v>30.614999999999998</v>
      </c>
      <c r="W47">
        <v>30.65</v>
      </c>
      <c r="X47">
        <v>30.635000000000002</v>
      </c>
      <c r="Y47">
        <v>30.7</v>
      </c>
      <c r="Z47">
        <v>30.51</v>
      </c>
      <c r="AA47">
        <v>30.565000000000001</v>
      </c>
      <c r="AB47">
        <v>30.79</v>
      </c>
      <c r="AC47">
        <v>30.8</v>
      </c>
      <c r="AD47">
        <v>30.715</v>
      </c>
      <c r="AE47">
        <v>30.954999999999998</v>
      </c>
      <c r="AF47">
        <v>31.4</v>
      </c>
      <c r="AG47">
        <v>31.344999999999999</v>
      </c>
      <c r="AH47">
        <v>31.135000000000002</v>
      </c>
    </row>
    <row r="48" spans="8:34" x14ac:dyDescent="0.25">
      <c r="H48">
        <f t="shared" si="0"/>
        <v>1.6949152542372933E-2</v>
      </c>
      <c r="I48">
        <f t="shared" si="1"/>
        <v>-0.15877192982456129</v>
      </c>
      <c r="J48">
        <f t="shared" si="2"/>
        <v>0.15053554939981528</v>
      </c>
      <c r="K48">
        <f t="shared" si="3"/>
        <v>2.0175438596491204E-2</v>
      </c>
      <c r="M48">
        <v>0.15877192982456129</v>
      </c>
      <c r="N48">
        <v>56.05</v>
      </c>
      <c r="O48">
        <v>57</v>
      </c>
      <c r="P48">
        <v>57.79</v>
      </c>
      <c r="Q48">
        <v>53.48</v>
      </c>
      <c r="R48">
        <v>54.47</v>
      </c>
      <c r="S48">
        <v>55.17</v>
      </c>
      <c r="T48">
        <v>52.93</v>
      </c>
      <c r="U48">
        <v>48.95</v>
      </c>
      <c r="V48">
        <v>49.71</v>
      </c>
      <c r="W48">
        <v>49.33</v>
      </c>
      <c r="X48">
        <v>47.95</v>
      </c>
      <c r="Y48">
        <v>54.8</v>
      </c>
      <c r="Z48">
        <v>57.03</v>
      </c>
      <c r="AA48">
        <v>60.78</v>
      </c>
      <c r="AB48">
        <v>58.22</v>
      </c>
      <c r="AC48">
        <v>59.6</v>
      </c>
      <c r="AD48">
        <v>62.48</v>
      </c>
      <c r="AE48">
        <v>60.69</v>
      </c>
      <c r="AF48">
        <v>55.79</v>
      </c>
      <c r="AG48">
        <v>56.44</v>
      </c>
      <c r="AH48">
        <v>58.15</v>
      </c>
    </row>
    <row r="49" spans="8:34" x14ac:dyDescent="0.25">
      <c r="H49">
        <f t="shared" si="0"/>
        <v>5.0463942699007372E-3</v>
      </c>
      <c r="I49">
        <f t="shared" si="1"/>
        <v>-4.1302235179786269E-2</v>
      </c>
      <c r="J49">
        <f t="shared" si="2"/>
        <v>0.17903766161932402</v>
      </c>
      <c r="K49">
        <f t="shared" si="3"/>
        <v>0.14544865565273724</v>
      </c>
      <c r="M49">
        <v>4.1302235179786269E-2</v>
      </c>
      <c r="N49">
        <v>61.43</v>
      </c>
      <c r="O49">
        <v>61.74</v>
      </c>
      <c r="P49">
        <v>60.11</v>
      </c>
      <c r="Q49">
        <v>59.19</v>
      </c>
      <c r="R49">
        <v>63.19</v>
      </c>
      <c r="S49">
        <v>65.47</v>
      </c>
      <c r="T49">
        <v>67.09</v>
      </c>
      <c r="U49">
        <v>63.83</v>
      </c>
      <c r="V49">
        <v>72.790000000000006</v>
      </c>
      <c r="W49">
        <v>75.05</v>
      </c>
      <c r="X49">
        <v>72.83</v>
      </c>
      <c r="Y49">
        <v>74.3</v>
      </c>
      <c r="Z49">
        <v>70.290000000000006</v>
      </c>
      <c r="AA49">
        <v>71.11</v>
      </c>
      <c r="AB49">
        <v>72.459999999999994</v>
      </c>
      <c r="AC49">
        <v>71.150000000000006</v>
      </c>
      <c r="AD49">
        <v>73.739999999999995</v>
      </c>
      <c r="AE49">
        <v>74</v>
      </c>
      <c r="AF49">
        <v>73.400000000000006</v>
      </c>
      <c r="AG49">
        <v>69.959999999999994</v>
      </c>
      <c r="AH49">
        <v>70.72</v>
      </c>
    </row>
    <row r="50" spans="8:34" x14ac:dyDescent="0.25">
      <c r="H50">
        <f t="shared" si="0"/>
        <v>1.6001438331535431E-2</v>
      </c>
      <c r="I50">
        <f t="shared" si="1"/>
        <v>-0.1006901433374624</v>
      </c>
      <c r="J50">
        <f t="shared" si="2"/>
        <v>0.15691373538652664</v>
      </c>
      <c r="K50">
        <f t="shared" si="3"/>
        <v>7.379224915944084E-2</v>
      </c>
      <c r="M50">
        <v>0.1006901433374624</v>
      </c>
      <c r="N50">
        <v>55.62</v>
      </c>
      <c r="O50">
        <v>56.51</v>
      </c>
      <c r="P50">
        <v>58.92</v>
      </c>
      <c r="Q50">
        <v>55.23</v>
      </c>
      <c r="R50">
        <v>55.13</v>
      </c>
      <c r="S50">
        <v>50.82</v>
      </c>
      <c r="T50">
        <v>53.87</v>
      </c>
      <c r="U50">
        <v>51.77</v>
      </c>
      <c r="V50">
        <v>52.98</v>
      </c>
      <c r="W50">
        <v>56.18</v>
      </c>
      <c r="X50">
        <v>55.15</v>
      </c>
      <c r="Y50">
        <v>58.5</v>
      </c>
      <c r="Z50">
        <v>55.83</v>
      </c>
      <c r="AA50">
        <v>56.07</v>
      </c>
      <c r="AB50">
        <v>56.46</v>
      </c>
      <c r="AC50">
        <v>55.89</v>
      </c>
      <c r="AD50">
        <v>54.5</v>
      </c>
      <c r="AE50">
        <v>56.24</v>
      </c>
      <c r="AF50">
        <v>59.33</v>
      </c>
      <c r="AG50">
        <v>61.14</v>
      </c>
      <c r="AH50">
        <v>60.68</v>
      </c>
    </row>
    <row r="51" spans="8:34" x14ac:dyDescent="0.25">
      <c r="H51">
        <f t="shared" si="0"/>
        <v>3.9098017821422047E-2</v>
      </c>
      <c r="I51">
        <f t="shared" si="1"/>
        <v>-5.6002800140007051E-3</v>
      </c>
      <c r="J51">
        <f t="shared" si="2"/>
        <v>8.0227208770309005E-2</v>
      </c>
      <c r="K51">
        <f t="shared" si="3"/>
        <v>7.5078753937696863E-2</v>
      </c>
      <c r="M51">
        <v>5.6002800140007051E-3</v>
      </c>
      <c r="N51">
        <v>54.99</v>
      </c>
      <c r="O51">
        <v>57.14</v>
      </c>
      <c r="P51">
        <v>57.85</v>
      </c>
      <c r="Q51">
        <v>59.86</v>
      </c>
      <c r="R51">
        <v>59.13</v>
      </c>
      <c r="S51">
        <v>58.72</v>
      </c>
      <c r="T51">
        <v>58.2</v>
      </c>
      <c r="U51">
        <v>56.82</v>
      </c>
      <c r="V51">
        <v>58.2</v>
      </c>
      <c r="W51">
        <v>58.6</v>
      </c>
      <c r="X51">
        <v>59.2</v>
      </c>
      <c r="Y51">
        <v>62.13</v>
      </c>
      <c r="Z51">
        <v>62.4</v>
      </c>
      <c r="AA51">
        <v>63.46</v>
      </c>
      <c r="AB51">
        <v>63.34</v>
      </c>
      <c r="AC51">
        <v>61.71</v>
      </c>
      <c r="AD51">
        <v>61.54</v>
      </c>
      <c r="AE51">
        <v>62.37</v>
      </c>
      <c r="AF51">
        <v>60.3</v>
      </c>
      <c r="AG51">
        <v>63.02</v>
      </c>
      <c r="AH51">
        <v>61.43</v>
      </c>
    </row>
    <row r="52" spans="8:34" x14ac:dyDescent="0.25">
      <c r="H52">
        <f t="shared" si="0"/>
        <v>3.9871677360220029E-2</v>
      </c>
      <c r="I52">
        <f t="shared" si="1"/>
        <v>-1.234023799030415E-2</v>
      </c>
      <c r="J52">
        <f t="shared" si="2"/>
        <v>9.7938936294483456E-3</v>
      </c>
      <c r="K52">
        <f t="shared" si="3"/>
        <v>-2.4239753195240067E-3</v>
      </c>
      <c r="M52">
        <v>1.234023799030415E-2</v>
      </c>
      <c r="N52">
        <v>43.64</v>
      </c>
      <c r="O52">
        <v>45.38</v>
      </c>
      <c r="P52">
        <v>45.67</v>
      </c>
      <c r="Q52">
        <v>44.82</v>
      </c>
      <c r="R52">
        <v>45.28</v>
      </c>
      <c r="S52">
        <v>45.41</v>
      </c>
      <c r="T52">
        <v>44.39</v>
      </c>
      <c r="U52">
        <v>44.79</v>
      </c>
      <c r="V52">
        <v>43.4</v>
      </c>
      <c r="W52">
        <v>43.45</v>
      </c>
      <c r="X52">
        <v>43.41</v>
      </c>
      <c r="Y52">
        <v>41.98</v>
      </c>
      <c r="Z52">
        <v>41.75</v>
      </c>
      <c r="AA52">
        <v>40.98</v>
      </c>
      <c r="AB52">
        <v>41.5</v>
      </c>
      <c r="AC52">
        <v>42.43</v>
      </c>
      <c r="AD52">
        <v>43.6</v>
      </c>
      <c r="AE52">
        <v>43.51</v>
      </c>
      <c r="AF52">
        <v>44.03</v>
      </c>
      <c r="AG52">
        <v>45.5</v>
      </c>
      <c r="AH52">
        <v>45.27</v>
      </c>
    </row>
    <row r="53" spans="8:34" x14ac:dyDescent="0.25">
      <c r="H53">
        <f t="shared" si="0"/>
        <v>1.2317518248175162E-2</v>
      </c>
      <c r="I53">
        <f t="shared" si="1"/>
        <v>-5.7683641279855841E-2</v>
      </c>
      <c r="J53">
        <f t="shared" si="2"/>
        <v>8.4931623138361791E-4</v>
      </c>
      <c r="K53">
        <f t="shared" si="3"/>
        <v>-5.6782334384858114E-2</v>
      </c>
      <c r="M53">
        <v>5.7683641279855841E-2</v>
      </c>
      <c r="N53">
        <v>21.92</v>
      </c>
      <c r="O53">
        <v>22.19</v>
      </c>
      <c r="P53">
        <v>22.38</v>
      </c>
      <c r="Q53">
        <v>21.9</v>
      </c>
      <c r="R53">
        <v>22.04</v>
      </c>
      <c r="S53">
        <v>21.96</v>
      </c>
      <c r="T53">
        <v>21.75</v>
      </c>
      <c r="U53">
        <v>21.66</v>
      </c>
      <c r="V53">
        <v>21.06</v>
      </c>
      <c r="W53">
        <v>20.91</v>
      </c>
      <c r="X53">
        <v>21.385000000000002</v>
      </c>
      <c r="Y53">
        <v>21.59</v>
      </c>
      <c r="Z53">
        <v>21.68</v>
      </c>
      <c r="AA53">
        <v>21.33</v>
      </c>
      <c r="AB53">
        <v>22.024999999999999</v>
      </c>
      <c r="AC53">
        <v>21.37</v>
      </c>
      <c r="AD53">
        <v>21.75</v>
      </c>
      <c r="AE53">
        <v>22.38</v>
      </c>
      <c r="AF53">
        <v>21.45</v>
      </c>
      <c r="AG53">
        <v>22.68</v>
      </c>
      <c r="AH53">
        <v>20.93</v>
      </c>
    </row>
    <row r="54" spans="8:34" x14ac:dyDescent="0.25">
      <c r="H54">
        <f t="shared" si="0"/>
        <v>6.0339409176618529E-2</v>
      </c>
      <c r="I54">
        <f t="shared" si="1"/>
        <v>-2.371072910492157E-3</v>
      </c>
      <c r="J54">
        <f t="shared" si="2"/>
        <v>8.8704409640442294E-2</v>
      </c>
      <c r="K54">
        <f t="shared" si="3"/>
        <v>8.6544161232957745E-2</v>
      </c>
      <c r="M54">
        <v>2.371072910492157E-3</v>
      </c>
      <c r="N54">
        <v>15.91</v>
      </c>
      <c r="O54">
        <v>16.87</v>
      </c>
      <c r="P54">
        <v>17</v>
      </c>
      <c r="Q54">
        <v>18.399999999999999</v>
      </c>
      <c r="R54">
        <v>18.11</v>
      </c>
      <c r="S54">
        <v>17.72</v>
      </c>
      <c r="T54">
        <v>17.91</v>
      </c>
      <c r="U54">
        <v>18.38</v>
      </c>
      <c r="V54">
        <v>18.399999999999999</v>
      </c>
      <c r="W54">
        <v>17.88</v>
      </c>
      <c r="X54">
        <v>16.829999999999998</v>
      </c>
      <c r="Y54">
        <v>17.350000000000001</v>
      </c>
      <c r="Z54">
        <v>17.48</v>
      </c>
      <c r="AA54">
        <v>18.399999999999999</v>
      </c>
      <c r="AB54">
        <v>18.79</v>
      </c>
      <c r="AC54">
        <v>17.61</v>
      </c>
      <c r="AD54">
        <v>18.02</v>
      </c>
      <c r="AE54">
        <v>18.579999999999998</v>
      </c>
      <c r="AF54">
        <v>18.670000000000002</v>
      </c>
      <c r="AG54">
        <v>18.809999999999999</v>
      </c>
      <c r="AH54">
        <v>18.329999999999998</v>
      </c>
    </row>
    <row r="55" spans="8:34" x14ac:dyDescent="0.25">
      <c r="H55">
        <f t="shared" si="0"/>
        <v>2.4765729585006762E-2</v>
      </c>
      <c r="I55">
        <f t="shared" si="1"/>
        <v>-1.1757021554539501E-2</v>
      </c>
      <c r="J55">
        <f t="shared" si="2"/>
        <v>1.4200748220640116E-2</v>
      </c>
      <c r="K55">
        <f t="shared" si="3"/>
        <v>2.6126714565642812E-3</v>
      </c>
      <c r="M55">
        <v>1.1757021554539501E-2</v>
      </c>
      <c r="N55">
        <v>14.94</v>
      </c>
      <c r="O55">
        <v>15.31</v>
      </c>
      <c r="P55">
        <v>15.625</v>
      </c>
      <c r="Q55">
        <v>15.53</v>
      </c>
      <c r="R55">
        <v>15.6</v>
      </c>
      <c r="S55">
        <v>15.98</v>
      </c>
      <c r="T55">
        <v>16</v>
      </c>
      <c r="U55">
        <v>15.62</v>
      </c>
      <c r="V55">
        <v>15.33</v>
      </c>
      <c r="W55">
        <v>15.53</v>
      </c>
      <c r="X55">
        <v>15.13</v>
      </c>
      <c r="Y55">
        <v>15.33</v>
      </c>
      <c r="Z55">
        <v>15.16</v>
      </c>
      <c r="AA55">
        <v>15.21</v>
      </c>
      <c r="AB55">
        <v>15.26</v>
      </c>
      <c r="AC55">
        <v>15.29</v>
      </c>
      <c r="AD55">
        <v>15.03</v>
      </c>
      <c r="AE55">
        <v>15.2</v>
      </c>
      <c r="AF55">
        <v>15.22</v>
      </c>
      <c r="AG55">
        <v>15.31</v>
      </c>
      <c r="AH55">
        <v>15.35</v>
      </c>
    </row>
    <row r="56" spans="8:34" x14ac:dyDescent="0.25">
      <c r="H56">
        <f t="shared" si="0"/>
        <v>2.963776070252485E-2</v>
      </c>
      <c r="I56">
        <f t="shared" si="1"/>
        <v>-4.5842217484008678E-2</v>
      </c>
      <c r="J56">
        <f t="shared" si="2"/>
        <v>0.11392928746459607</v>
      </c>
      <c r="K56">
        <f t="shared" si="3"/>
        <v>7.3560767590618276E-2</v>
      </c>
      <c r="M56">
        <v>4.5842217484008678E-2</v>
      </c>
      <c r="N56">
        <v>9.11</v>
      </c>
      <c r="O56">
        <v>9.3800000000000008</v>
      </c>
      <c r="P56">
        <v>9.39</v>
      </c>
      <c r="Q56">
        <v>8.9700000000000006</v>
      </c>
      <c r="R56">
        <v>8.9499999999999993</v>
      </c>
      <c r="S56">
        <v>9</v>
      </c>
      <c r="T56">
        <v>8.9499999999999993</v>
      </c>
      <c r="U56">
        <v>9.2100000000000009</v>
      </c>
      <c r="V56">
        <v>9.0299999999999994</v>
      </c>
      <c r="W56">
        <v>9.19</v>
      </c>
      <c r="X56">
        <v>9.18</v>
      </c>
      <c r="Y56">
        <v>9.3800000000000008</v>
      </c>
      <c r="Z56">
        <v>9.51</v>
      </c>
      <c r="AA56">
        <v>9.51</v>
      </c>
      <c r="AB56">
        <v>9.66</v>
      </c>
      <c r="AC56">
        <v>9.77</v>
      </c>
      <c r="AD56">
        <v>9.9499999999999993</v>
      </c>
      <c r="AE56">
        <v>9.86</v>
      </c>
      <c r="AF56">
        <v>9.7100000000000009</v>
      </c>
      <c r="AG56">
        <v>9.81</v>
      </c>
      <c r="AH56">
        <v>10.07</v>
      </c>
    </row>
    <row r="57" spans="8:34" x14ac:dyDescent="0.25">
      <c r="H57">
        <f t="shared" si="0"/>
        <v>2.2235112142305101E-3</v>
      </c>
      <c r="I57">
        <f t="shared" si="1"/>
        <v>-3.3760972316002703E-2</v>
      </c>
      <c r="J57">
        <f t="shared" si="2"/>
        <v>2.6283341931791892E-2</v>
      </c>
      <c r="K57">
        <f t="shared" si="3"/>
        <v>-6.559274621394876E-3</v>
      </c>
      <c r="M57">
        <v>3.3760972316002703E-2</v>
      </c>
      <c r="N57">
        <v>103.44</v>
      </c>
      <c r="O57">
        <v>103.67</v>
      </c>
      <c r="P57">
        <v>103.44</v>
      </c>
      <c r="Q57">
        <v>100.17</v>
      </c>
      <c r="R57">
        <v>101.7</v>
      </c>
      <c r="S57">
        <v>107.99</v>
      </c>
      <c r="T57">
        <v>111.54</v>
      </c>
      <c r="U57">
        <v>107.99</v>
      </c>
      <c r="V57">
        <v>106.95</v>
      </c>
      <c r="W57">
        <v>110.2</v>
      </c>
      <c r="X57">
        <v>107.63</v>
      </c>
      <c r="Y57">
        <v>107.66</v>
      </c>
      <c r="Z57">
        <v>105.56</v>
      </c>
      <c r="AA57">
        <v>106.75</v>
      </c>
      <c r="AB57">
        <v>108.01</v>
      </c>
      <c r="AC57">
        <v>108.46</v>
      </c>
      <c r="AD57">
        <v>106.3</v>
      </c>
      <c r="AE57">
        <v>105.25</v>
      </c>
      <c r="AF57">
        <v>101.16</v>
      </c>
      <c r="AG57">
        <v>100.77</v>
      </c>
      <c r="AH57">
        <v>102.99</v>
      </c>
    </row>
    <row r="58" spans="8:34" x14ac:dyDescent="0.25">
      <c r="H58">
        <f t="shared" si="0"/>
        <v>3.2642812303829177E-2</v>
      </c>
      <c r="I58">
        <f t="shared" si="1"/>
        <v>-2.9057750759878431E-2</v>
      </c>
      <c r="J58">
        <f t="shared" si="2"/>
        <v>0.15428833066952458</v>
      </c>
      <c r="K58">
        <f t="shared" si="3"/>
        <v>0.12984802431610951</v>
      </c>
      <c r="M58">
        <v>2.9057750759878431E-2</v>
      </c>
      <c r="N58">
        <v>79.650000000000006</v>
      </c>
      <c r="O58">
        <v>82.25</v>
      </c>
      <c r="P58">
        <v>79.86</v>
      </c>
      <c r="Q58">
        <v>83.35</v>
      </c>
      <c r="R58">
        <v>81.349999999999994</v>
      </c>
      <c r="S58">
        <v>82.22</v>
      </c>
      <c r="T58">
        <v>79.44</v>
      </c>
      <c r="U58">
        <v>80.09</v>
      </c>
      <c r="V58">
        <v>84.72</v>
      </c>
      <c r="W58">
        <v>85.54</v>
      </c>
      <c r="X58">
        <v>86.45</v>
      </c>
      <c r="Y58">
        <v>84.37</v>
      </c>
      <c r="Z58">
        <v>93.33</v>
      </c>
      <c r="AA58">
        <v>96.31</v>
      </c>
      <c r="AB58">
        <v>94.14</v>
      </c>
      <c r="AC58">
        <v>96.59</v>
      </c>
      <c r="AD58">
        <v>91.48</v>
      </c>
      <c r="AE58">
        <v>92.51</v>
      </c>
      <c r="AF58">
        <v>92.9</v>
      </c>
      <c r="AG58">
        <v>91.1</v>
      </c>
      <c r="AH58">
        <v>92.93</v>
      </c>
    </row>
    <row r="59" spans="8:34" x14ac:dyDescent="0.25">
      <c r="H59">
        <f t="shared" si="0"/>
        <v>3.0362711308058451E-2</v>
      </c>
      <c r="I59">
        <f t="shared" si="1"/>
        <v>-2.5167250716788759E-2</v>
      </c>
      <c r="J59">
        <f t="shared" si="2"/>
        <v>-1.2422207700328476E-3</v>
      </c>
      <c r="K59">
        <f t="shared" si="3"/>
        <v>-2.6441541892322454E-2</v>
      </c>
      <c r="M59">
        <v>2.5167250716788759E-2</v>
      </c>
      <c r="N59">
        <v>60.93</v>
      </c>
      <c r="O59">
        <v>62.78</v>
      </c>
      <c r="P59">
        <v>61.2</v>
      </c>
      <c r="Q59">
        <v>62</v>
      </c>
      <c r="R59">
        <v>63.75</v>
      </c>
      <c r="S59">
        <v>63.19</v>
      </c>
      <c r="T59">
        <v>67.319999999999993</v>
      </c>
      <c r="U59">
        <v>62.54</v>
      </c>
      <c r="V59">
        <v>57.85</v>
      </c>
      <c r="W59">
        <v>58.58</v>
      </c>
      <c r="X59">
        <v>59.44</v>
      </c>
      <c r="Y59">
        <v>60.5</v>
      </c>
      <c r="Z59">
        <v>62.43</v>
      </c>
      <c r="AA59">
        <v>65.09</v>
      </c>
      <c r="AB59">
        <v>63.11</v>
      </c>
      <c r="AC59">
        <v>61.3</v>
      </c>
      <c r="AD59">
        <v>59.73</v>
      </c>
      <c r="AE59">
        <v>61.39</v>
      </c>
      <c r="AF59">
        <v>56.89</v>
      </c>
      <c r="AG59">
        <v>60.65</v>
      </c>
      <c r="AH59">
        <v>61.12</v>
      </c>
    </row>
    <row r="60" spans="8:34" x14ac:dyDescent="0.25">
      <c r="H60">
        <f t="shared" si="0"/>
        <v>0.12871907297212651</v>
      </c>
      <c r="I60">
        <f t="shared" si="1"/>
        <v>-1.3873473917868249E-3</v>
      </c>
      <c r="J60">
        <f t="shared" si="2"/>
        <v>0.14159019574994366</v>
      </c>
      <c r="K60">
        <f t="shared" si="3"/>
        <v>0.14039955604883469</v>
      </c>
      <c r="M60">
        <v>1.3873473917868249E-3</v>
      </c>
      <c r="N60">
        <v>31.93</v>
      </c>
      <c r="O60">
        <v>36.04</v>
      </c>
      <c r="P60">
        <v>36.75</v>
      </c>
      <c r="Q60">
        <v>36.770000000000003</v>
      </c>
      <c r="R60">
        <v>36.340000000000003</v>
      </c>
      <c r="S60">
        <v>36.9</v>
      </c>
      <c r="T60">
        <v>35.99</v>
      </c>
      <c r="U60">
        <v>36.76</v>
      </c>
      <c r="V60">
        <v>36.93</v>
      </c>
      <c r="W60">
        <v>37.35</v>
      </c>
      <c r="X60">
        <v>38.5</v>
      </c>
      <c r="Y60">
        <v>37.64</v>
      </c>
      <c r="Z60">
        <v>37.54</v>
      </c>
      <c r="AA60">
        <v>37.869999999999997</v>
      </c>
      <c r="AB60">
        <v>38.909999999999997</v>
      </c>
      <c r="AC60">
        <v>39.15</v>
      </c>
      <c r="AD60">
        <v>39.53</v>
      </c>
      <c r="AE60">
        <v>39.770000000000003</v>
      </c>
      <c r="AF60">
        <v>40.380000000000003</v>
      </c>
      <c r="AG60">
        <v>41.29</v>
      </c>
      <c r="AH60">
        <v>41.1</v>
      </c>
    </row>
    <row r="61" spans="8:34" x14ac:dyDescent="0.25">
      <c r="H61">
        <f t="shared" si="0"/>
        <v>3.1166039763568073E-2</v>
      </c>
      <c r="I61">
        <f t="shared" si="1"/>
        <v>-2.5534132360604578E-2</v>
      </c>
      <c r="J61">
        <f t="shared" si="2"/>
        <v>-6.0428055366903509E-2</v>
      </c>
      <c r="K61">
        <f t="shared" si="3"/>
        <v>-8.7545596664929629E-2</v>
      </c>
      <c r="M61">
        <v>2.5534132360604578E-2</v>
      </c>
      <c r="N61">
        <v>18.61</v>
      </c>
      <c r="O61">
        <v>19.190000000000001</v>
      </c>
      <c r="P61">
        <v>19.260000000000002</v>
      </c>
      <c r="Q61">
        <v>18.82</v>
      </c>
      <c r="R61">
        <v>18.7</v>
      </c>
      <c r="S61">
        <v>18.95</v>
      </c>
      <c r="T61">
        <v>18.899999999999999</v>
      </c>
      <c r="U61">
        <v>18.93</v>
      </c>
      <c r="V61">
        <v>19.29</v>
      </c>
      <c r="W61">
        <v>18.920000000000002</v>
      </c>
      <c r="X61">
        <v>18.87</v>
      </c>
      <c r="Y61">
        <v>18.57</v>
      </c>
      <c r="Z61">
        <v>18.649999999999999</v>
      </c>
      <c r="AA61">
        <v>18.75</v>
      </c>
      <c r="AB61">
        <v>18.45</v>
      </c>
      <c r="AC61">
        <v>18.25</v>
      </c>
      <c r="AD61">
        <v>17.75</v>
      </c>
      <c r="AE61">
        <v>17.260000000000002</v>
      </c>
      <c r="AF61">
        <v>16.79</v>
      </c>
      <c r="AG61">
        <v>16.78</v>
      </c>
      <c r="AH61">
        <v>17.510000000000002</v>
      </c>
    </row>
    <row r="62" spans="8:34" x14ac:dyDescent="0.25">
      <c r="H62">
        <f t="shared" si="0"/>
        <v>0.11232876712328771</v>
      </c>
      <c r="I62">
        <f t="shared" si="1"/>
        <v>-2.3645320197044351E-2</v>
      </c>
      <c r="J62">
        <f t="shared" si="2"/>
        <v>6.3968065228469415E-2</v>
      </c>
      <c r="K62">
        <f t="shared" si="3"/>
        <v>4.1871921182265903E-2</v>
      </c>
      <c r="M62">
        <v>2.3645320197044351E-2</v>
      </c>
      <c r="N62">
        <v>18.25</v>
      </c>
      <c r="O62">
        <v>20.3</v>
      </c>
      <c r="P62">
        <v>20.28</v>
      </c>
      <c r="Q62">
        <v>19.82</v>
      </c>
      <c r="R62">
        <v>19.91</v>
      </c>
      <c r="S62">
        <v>20.05</v>
      </c>
      <c r="T62">
        <v>20.51</v>
      </c>
      <c r="U62">
        <v>20.68</v>
      </c>
      <c r="V62">
        <v>20.45</v>
      </c>
      <c r="W62">
        <v>20.420000000000002</v>
      </c>
      <c r="X62">
        <v>20.72</v>
      </c>
      <c r="Y62">
        <v>20.63</v>
      </c>
      <c r="Z62">
        <v>20.72</v>
      </c>
      <c r="AA62">
        <v>20.71</v>
      </c>
      <c r="AB62">
        <v>20.69</v>
      </c>
      <c r="AC62">
        <v>20.8</v>
      </c>
      <c r="AD62">
        <v>20.71</v>
      </c>
      <c r="AE62">
        <v>20.56</v>
      </c>
      <c r="AF62">
        <v>21.15</v>
      </c>
      <c r="AG62">
        <v>21.19</v>
      </c>
      <c r="AH62">
        <v>21.15</v>
      </c>
    </row>
    <row r="63" spans="8:34" x14ac:dyDescent="0.25">
      <c r="H63">
        <f t="shared" si="0"/>
        <v>7.6420487691051364E-2</v>
      </c>
      <c r="I63">
        <f t="shared" si="1"/>
        <v>-1.7884240190765292E-2</v>
      </c>
      <c r="J63">
        <f t="shared" si="2"/>
        <v>0.18831159539372816</v>
      </c>
      <c r="K63">
        <f t="shared" si="3"/>
        <v>0.17385649252113583</v>
      </c>
      <c r="M63">
        <v>1.7884240190765292E-2</v>
      </c>
      <c r="N63">
        <v>85.71</v>
      </c>
      <c r="O63">
        <v>92.26</v>
      </c>
      <c r="P63">
        <v>91.02</v>
      </c>
      <c r="Q63">
        <v>91.37</v>
      </c>
      <c r="R63">
        <v>91.98</v>
      </c>
      <c r="S63">
        <v>90.61</v>
      </c>
      <c r="T63">
        <v>95.52</v>
      </c>
      <c r="U63">
        <v>94.01</v>
      </c>
      <c r="V63">
        <v>100.56</v>
      </c>
      <c r="W63">
        <v>102.84</v>
      </c>
      <c r="X63">
        <v>103.13</v>
      </c>
      <c r="Y63">
        <v>102.86</v>
      </c>
      <c r="Z63">
        <v>105.27</v>
      </c>
      <c r="AA63">
        <v>102.38</v>
      </c>
      <c r="AB63">
        <v>103.19</v>
      </c>
      <c r="AC63">
        <v>103.87</v>
      </c>
      <c r="AD63">
        <v>104.74</v>
      </c>
      <c r="AE63">
        <v>103.65</v>
      </c>
      <c r="AF63">
        <v>104.51</v>
      </c>
      <c r="AG63">
        <v>104.4</v>
      </c>
      <c r="AH63">
        <v>108.3</v>
      </c>
    </row>
    <row r="64" spans="8:34" x14ac:dyDescent="0.25">
      <c r="H64">
        <f t="shared" si="0"/>
        <v>8.618877443767008E-3</v>
      </c>
      <c r="I64">
        <f t="shared" si="1"/>
        <v>-7.2947061275530304E-3</v>
      </c>
      <c r="J64">
        <f t="shared" si="2"/>
        <v>-3.5172967894605306E-2</v>
      </c>
      <c r="K64">
        <f t="shared" si="3"/>
        <v>-4.2726135889954088E-2</v>
      </c>
      <c r="M64">
        <v>7.2947061275530304E-3</v>
      </c>
      <c r="N64">
        <v>47.57</v>
      </c>
      <c r="O64">
        <v>47.98</v>
      </c>
      <c r="P64">
        <v>49.63</v>
      </c>
      <c r="Q64">
        <v>49.19</v>
      </c>
      <c r="R64">
        <v>49.02</v>
      </c>
      <c r="S64">
        <v>48</v>
      </c>
      <c r="T64">
        <v>48.25</v>
      </c>
      <c r="U64">
        <v>48.44</v>
      </c>
      <c r="V64">
        <v>48.47</v>
      </c>
      <c r="W64">
        <v>48.06</v>
      </c>
      <c r="X64">
        <v>47.63</v>
      </c>
      <c r="Y64">
        <v>47.75</v>
      </c>
      <c r="Z64">
        <v>47.89</v>
      </c>
      <c r="AA64">
        <v>47.98</v>
      </c>
      <c r="AB64">
        <v>48.57</v>
      </c>
      <c r="AC64">
        <v>48.05</v>
      </c>
      <c r="AD64">
        <v>49.55</v>
      </c>
      <c r="AE64">
        <v>47.68</v>
      </c>
      <c r="AF64">
        <v>48.32</v>
      </c>
      <c r="AG64">
        <v>47.01</v>
      </c>
      <c r="AH64">
        <v>45.93</v>
      </c>
    </row>
    <row r="65" spans="8:34" x14ac:dyDescent="0.25">
      <c r="H65">
        <f t="shared" si="0"/>
        <v>9.3749999999999112E-3</v>
      </c>
      <c r="I65">
        <f t="shared" si="1"/>
        <v>-6.1919504643961534E-3</v>
      </c>
      <c r="J65">
        <f t="shared" si="2"/>
        <v>3.0768051069214185E-3</v>
      </c>
      <c r="K65">
        <f t="shared" si="3"/>
        <v>-3.0959752321979665E-3</v>
      </c>
      <c r="M65">
        <v>6.1919504643961534E-3</v>
      </c>
      <c r="N65">
        <v>32</v>
      </c>
      <c r="O65">
        <v>32.299999999999997</v>
      </c>
      <c r="P65">
        <v>32.1</v>
      </c>
      <c r="Q65">
        <v>32.75</v>
      </c>
      <c r="R65">
        <v>31.625</v>
      </c>
      <c r="S65">
        <v>31.8</v>
      </c>
      <c r="T65">
        <v>32.4</v>
      </c>
      <c r="U65">
        <v>32.799999999999997</v>
      </c>
      <c r="V65">
        <v>32.549999999999997</v>
      </c>
      <c r="W65">
        <v>32.5</v>
      </c>
      <c r="X65">
        <v>31.3</v>
      </c>
      <c r="Y65">
        <v>31.6</v>
      </c>
      <c r="Z65">
        <v>31.7</v>
      </c>
      <c r="AA65">
        <v>30.95</v>
      </c>
      <c r="AB65">
        <v>30.75</v>
      </c>
      <c r="AC65">
        <v>31.45</v>
      </c>
      <c r="AD65">
        <v>31.25</v>
      </c>
      <c r="AE65">
        <v>31.7</v>
      </c>
      <c r="AF65">
        <v>32.6</v>
      </c>
      <c r="AG65">
        <v>31.95</v>
      </c>
      <c r="AH65">
        <v>32.200000000000003</v>
      </c>
    </row>
    <row r="66" spans="8:34" x14ac:dyDescent="0.25">
      <c r="H66">
        <f t="shared" si="0"/>
        <v>7.7120822622109069E-3</v>
      </c>
      <c r="I66">
        <f t="shared" si="1"/>
        <v>-1.020408163265321E-2</v>
      </c>
      <c r="J66">
        <f t="shared" si="2"/>
        <v>9.0899625156184938E-2</v>
      </c>
      <c r="K66">
        <f t="shared" si="3"/>
        <v>8.1632653061224372E-2</v>
      </c>
      <c r="M66">
        <v>1.020408163265321E-2</v>
      </c>
      <c r="N66">
        <v>19.45</v>
      </c>
      <c r="O66">
        <v>19.600000000000001</v>
      </c>
      <c r="P66">
        <v>19.399999999999999</v>
      </c>
      <c r="Q66">
        <v>19.649999999999999</v>
      </c>
      <c r="R66">
        <v>19.725000000000001</v>
      </c>
      <c r="S66">
        <v>20.2</v>
      </c>
      <c r="T66">
        <v>20.95</v>
      </c>
      <c r="U66">
        <v>21.35</v>
      </c>
      <c r="V66">
        <v>21.6</v>
      </c>
      <c r="W66">
        <v>21.8</v>
      </c>
      <c r="X66">
        <v>21.75</v>
      </c>
      <c r="Y66">
        <v>21.95</v>
      </c>
      <c r="Z66">
        <v>22.15</v>
      </c>
      <c r="AA66">
        <v>22.3</v>
      </c>
      <c r="AB66">
        <v>21.75</v>
      </c>
      <c r="AC66">
        <v>21.75</v>
      </c>
      <c r="AD66">
        <v>21.75</v>
      </c>
      <c r="AE66">
        <v>21.2</v>
      </c>
      <c r="AF66">
        <v>21.8</v>
      </c>
      <c r="AG66">
        <v>21.55</v>
      </c>
      <c r="AH66">
        <v>21.2</v>
      </c>
    </row>
    <row r="67" spans="8:34" x14ac:dyDescent="0.25">
      <c r="H67">
        <f t="shared" ref="H67:H130" si="4">(O67-N67)/N67</f>
        <v>0.10077441416071603</v>
      </c>
      <c r="I67">
        <f t="shared" ref="I67:I130" si="5">-M67</f>
        <v>-0.1310187300137049</v>
      </c>
      <c r="J67">
        <f t="shared" ref="J67:J130" si="6">($AH67 - $O67*(1 - $M67))/$O67*(1 - $M67)</f>
        <v>0.10758059578176607</v>
      </c>
      <c r="K67">
        <f t="shared" ref="K67:K130" si="7">(AH67-O67)/O67</f>
        <v>-7.2179077204203405E-3</v>
      </c>
      <c r="M67">
        <v>0.1310187300137049</v>
      </c>
      <c r="N67">
        <v>99.43</v>
      </c>
      <c r="O67">
        <v>109.45</v>
      </c>
      <c r="P67">
        <v>110.02</v>
      </c>
      <c r="Q67">
        <v>104.67</v>
      </c>
      <c r="R67">
        <v>104</v>
      </c>
      <c r="S67">
        <v>102.71</v>
      </c>
      <c r="T67">
        <v>100.01</v>
      </c>
      <c r="U67">
        <v>95.11</v>
      </c>
      <c r="V67">
        <v>95.35</v>
      </c>
      <c r="W67">
        <v>104.25</v>
      </c>
      <c r="X67">
        <v>103.38</v>
      </c>
      <c r="Y67">
        <v>105.72</v>
      </c>
      <c r="Z67">
        <v>105.34</v>
      </c>
      <c r="AA67">
        <v>99.8</v>
      </c>
      <c r="AB67">
        <v>101.04</v>
      </c>
      <c r="AC67">
        <v>98.09</v>
      </c>
      <c r="AD67">
        <v>100.16</v>
      </c>
      <c r="AE67">
        <v>103.62</v>
      </c>
      <c r="AF67">
        <v>106.54</v>
      </c>
      <c r="AG67">
        <v>112.02</v>
      </c>
      <c r="AH67">
        <v>108.66</v>
      </c>
    </row>
    <row r="68" spans="8:34" x14ac:dyDescent="0.25">
      <c r="H68">
        <f t="shared" si="4"/>
        <v>0.17361392148927557</v>
      </c>
      <c r="I68">
        <f t="shared" si="5"/>
        <v>-2.103448275862067E-2</v>
      </c>
      <c r="J68">
        <f t="shared" si="6"/>
        <v>0.15460903686087984</v>
      </c>
      <c r="K68">
        <f t="shared" si="7"/>
        <v>0.13689655172413789</v>
      </c>
      <c r="M68">
        <v>2.103448275862067E-2</v>
      </c>
      <c r="N68">
        <v>49.42</v>
      </c>
      <c r="O68">
        <v>58</v>
      </c>
      <c r="P68">
        <v>61.89</v>
      </c>
      <c r="Q68">
        <v>61.81</v>
      </c>
      <c r="R68">
        <v>62.35</v>
      </c>
      <c r="S68">
        <v>61.9</v>
      </c>
      <c r="T68">
        <v>60.57</v>
      </c>
      <c r="U68">
        <v>62.01</v>
      </c>
      <c r="V68">
        <v>60.51</v>
      </c>
      <c r="W68">
        <v>59.72</v>
      </c>
      <c r="X68">
        <v>56.78</v>
      </c>
      <c r="Y68">
        <v>57.45</v>
      </c>
      <c r="Z68">
        <v>60.47</v>
      </c>
      <c r="AA68">
        <v>58.86</v>
      </c>
      <c r="AB68">
        <v>58.57</v>
      </c>
      <c r="AC68">
        <v>58.02</v>
      </c>
      <c r="AD68">
        <v>57.97</v>
      </c>
      <c r="AE68">
        <v>59.48</v>
      </c>
      <c r="AF68">
        <v>63.47</v>
      </c>
      <c r="AG68">
        <v>66.89</v>
      </c>
      <c r="AH68">
        <v>65.94</v>
      </c>
    </row>
    <row r="69" spans="8:34" x14ac:dyDescent="0.25">
      <c r="H69">
        <f t="shared" si="4"/>
        <v>1.3957176843774823E-2</v>
      </c>
      <c r="I69">
        <f t="shared" si="5"/>
        <v>-2.6278742374472079E-2</v>
      </c>
      <c r="J69">
        <f t="shared" si="6"/>
        <v>1.4774122006831864E-2</v>
      </c>
      <c r="K69">
        <f t="shared" si="7"/>
        <v>-1.1105897074925713E-2</v>
      </c>
      <c r="M69">
        <v>2.6278742374472079E-2</v>
      </c>
      <c r="N69">
        <v>63.05</v>
      </c>
      <c r="O69">
        <v>63.93</v>
      </c>
      <c r="P69">
        <v>62.53</v>
      </c>
      <c r="Q69">
        <v>63.88</v>
      </c>
      <c r="R69">
        <v>62.25</v>
      </c>
      <c r="S69">
        <v>65.09</v>
      </c>
      <c r="T69">
        <v>63.58</v>
      </c>
      <c r="U69">
        <v>58.67</v>
      </c>
      <c r="V69">
        <v>59.08</v>
      </c>
      <c r="W69">
        <v>61.83</v>
      </c>
      <c r="X69">
        <v>57.28</v>
      </c>
      <c r="Y69">
        <v>56.57</v>
      </c>
      <c r="Z69">
        <v>58.25</v>
      </c>
      <c r="AA69">
        <v>62.08</v>
      </c>
      <c r="AB69">
        <v>62.5</v>
      </c>
      <c r="AC69">
        <v>61.92</v>
      </c>
      <c r="AD69">
        <v>63.83</v>
      </c>
      <c r="AE69">
        <v>62.31</v>
      </c>
      <c r="AF69">
        <v>64.209999999999994</v>
      </c>
      <c r="AG69">
        <v>64.459999999999994</v>
      </c>
      <c r="AH69">
        <v>63.22</v>
      </c>
    </row>
    <row r="70" spans="8:34" x14ac:dyDescent="0.25">
      <c r="H70">
        <f t="shared" si="4"/>
        <v>1.7612524461839564E-2</v>
      </c>
      <c r="I70">
        <f t="shared" si="5"/>
        <v>-1.101398601398606E-2</v>
      </c>
      <c r="J70">
        <f t="shared" si="6"/>
        <v>0.25191479412196194</v>
      </c>
      <c r="K70">
        <f t="shared" si="7"/>
        <v>0.24370629370629365</v>
      </c>
      <c r="M70">
        <v>1.101398601398606E-2</v>
      </c>
      <c r="N70">
        <v>56.21</v>
      </c>
      <c r="O70">
        <v>57.2</v>
      </c>
      <c r="P70">
        <v>56.57</v>
      </c>
      <c r="Q70">
        <v>56.87</v>
      </c>
      <c r="R70">
        <v>58.53</v>
      </c>
      <c r="S70">
        <v>58.28</v>
      </c>
      <c r="T70">
        <v>59.48</v>
      </c>
      <c r="U70">
        <v>60.27</v>
      </c>
      <c r="V70">
        <v>60.76</v>
      </c>
      <c r="W70">
        <v>60.83</v>
      </c>
      <c r="X70">
        <v>63.2</v>
      </c>
      <c r="Y70">
        <v>64.78</v>
      </c>
      <c r="Z70">
        <v>66.459999999999994</v>
      </c>
      <c r="AA70">
        <v>67.02</v>
      </c>
      <c r="AB70">
        <v>66.900000000000006</v>
      </c>
      <c r="AC70">
        <v>66.41</v>
      </c>
      <c r="AD70">
        <v>67.650000000000006</v>
      </c>
      <c r="AE70">
        <v>68.75</v>
      </c>
      <c r="AF70">
        <v>69.7</v>
      </c>
      <c r="AG70">
        <v>69</v>
      </c>
      <c r="AH70">
        <v>71.14</v>
      </c>
    </row>
    <row r="71" spans="8:34" x14ac:dyDescent="0.25">
      <c r="H71">
        <f t="shared" si="4"/>
        <v>0.20998896247240614</v>
      </c>
      <c r="I71">
        <f t="shared" si="5"/>
        <v>-8.7571265678449334E-2</v>
      </c>
      <c r="J71">
        <f t="shared" si="6"/>
        <v>0.19788363200451428</v>
      </c>
      <c r="K71">
        <f t="shared" si="7"/>
        <v>0.12930444697833526</v>
      </c>
      <c r="M71">
        <v>8.7571265678449334E-2</v>
      </c>
      <c r="N71">
        <v>36.24</v>
      </c>
      <c r="O71">
        <v>43.85</v>
      </c>
      <c r="P71">
        <v>44.77</v>
      </c>
      <c r="Q71">
        <v>43.28</v>
      </c>
      <c r="R71">
        <v>40.01</v>
      </c>
      <c r="S71">
        <v>42.36</v>
      </c>
      <c r="T71">
        <v>45.46</v>
      </c>
      <c r="U71">
        <v>47.75</v>
      </c>
      <c r="V71">
        <v>45.28</v>
      </c>
      <c r="W71">
        <v>44.78</v>
      </c>
      <c r="X71">
        <v>46.01</v>
      </c>
      <c r="Y71">
        <v>45.85</v>
      </c>
      <c r="Z71">
        <v>46.48</v>
      </c>
      <c r="AA71">
        <v>47.53</v>
      </c>
      <c r="AB71">
        <v>47.28</v>
      </c>
      <c r="AC71">
        <v>47.22</v>
      </c>
      <c r="AD71">
        <v>49.25</v>
      </c>
      <c r="AE71">
        <v>48.2</v>
      </c>
      <c r="AF71">
        <v>50.5</v>
      </c>
      <c r="AG71">
        <v>48.64</v>
      </c>
      <c r="AH71">
        <v>49.52</v>
      </c>
    </row>
    <row r="72" spans="8:34" x14ac:dyDescent="0.25">
      <c r="H72">
        <f t="shared" si="4"/>
        <v>1.2482662968099941E-2</v>
      </c>
      <c r="I72">
        <f t="shared" si="5"/>
        <v>-1.0958904109589E-2</v>
      </c>
      <c r="J72">
        <f t="shared" si="6"/>
        <v>5.8258585100394035E-2</v>
      </c>
      <c r="K72">
        <f t="shared" si="7"/>
        <v>4.7945205479452052E-2</v>
      </c>
      <c r="M72">
        <v>1.0958904109589E-2</v>
      </c>
      <c r="N72">
        <v>36.049999999999997</v>
      </c>
      <c r="O72">
        <v>36.5</v>
      </c>
      <c r="P72">
        <v>36.25</v>
      </c>
      <c r="Q72">
        <v>36.25</v>
      </c>
      <c r="R72">
        <v>36.1</v>
      </c>
      <c r="S72">
        <v>36.5</v>
      </c>
      <c r="T72">
        <v>36.35</v>
      </c>
      <c r="U72">
        <v>36.15</v>
      </c>
      <c r="V72">
        <v>37.1</v>
      </c>
      <c r="W72">
        <v>36.6</v>
      </c>
      <c r="X72">
        <v>36.6</v>
      </c>
      <c r="Y72">
        <v>38.75</v>
      </c>
      <c r="Z72">
        <v>39.549999999999997</v>
      </c>
      <c r="AA72">
        <v>39.65</v>
      </c>
      <c r="AB72">
        <v>39.1</v>
      </c>
      <c r="AC72">
        <v>39.450000000000003</v>
      </c>
      <c r="AD72">
        <v>40</v>
      </c>
      <c r="AE72">
        <v>39.35</v>
      </c>
      <c r="AF72">
        <v>39</v>
      </c>
      <c r="AG72">
        <v>39.35</v>
      </c>
      <c r="AH72">
        <v>38.25</v>
      </c>
    </row>
    <row r="73" spans="8:34" x14ac:dyDescent="0.25">
      <c r="H73">
        <f t="shared" si="4"/>
        <v>4.0517726505346026E-2</v>
      </c>
      <c r="I73">
        <f t="shared" si="5"/>
        <v>-2.4337479718766861E-2</v>
      </c>
      <c r="J73">
        <f t="shared" si="6"/>
        <v>1.4774770453150158E-2</v>
      </c>
      <c r="K73">
        <f t="shared" si="7"/>
        <v>-9.1941590048673968E-3</v>
      </c>
      <c r="M73">
        <v>2.4337479718766861E-2</v>
      </c>
      <c r="N73">
        <v>17.77</v>
      </c>
      <c r="O73">
        <v>18.489999999999998</v>
      </c>
      <c r="P73">
        <v>18.04</v>
      </c>
      <c r="Q73">
        <v>18.12</v>
      </c>
      <c r="R73">
        <v>18.3</v>
      </c>
      <c r="S73">
        <v>18.149999999999999</v>
      </c>
      <c r="T73">
        <v>18.11</v>
      </c>
      <c r="U73">
        <v>18.350000000000001</v>
      </c>
      <c r="V73">
        <v>18.73</v>
      </c>
      <c r="W73">
        <v>18.489999999999998</v>
      </c>
      <c r="X73">
        <v>18.43</v>
      </c>
      <c r="Y73">
        <v>18.45</v>
      </c>
      <c r="Z73">
        <v>18.510000000000002</v>
      </c>
      <c r="AA73">
        <v>18.350000000000001</v>
      </c>
      <c r="AB73">
        <v>18.38</v>
      </c>
      <c r="AC73">
        <v>18.32</v>
      </c>
      <c r="AD73">
        <v>18.690000000000001</v>
      </c>
      <c r="AE73">
        <v>18.68</v>
      </c>
      <c r="AF73">
        <v>18.78</v>
      </c>
      <c r="AG73">
        <v>18.64</v>
      </c>
      <c r="AH73">
        <v>18.32</v>
      </c>
    </row>
    <row r="74" spans="8:34" x14ac:dyDescent="0.25">
      <c r="H74">
        <f t="shared" si="4"/>
        <v>1.3434579439252293E-2</v>
      </c>
      <c r="I74">
        <f t="shared" si="5"/>
        <v>-5.4178674351585021E-2</v>
      </c>
      <c r="J74">
        <f t="shared" si="6"/>
        <v>-7.1504455647003043E-2</v>
      </c>
      <c r="K74">
        <f t="shared" si="7"/>
        <v>-0.12977905859750233</v>
      </c>
      <c r="M74">
        <v>5.4178674351585021E-2</v>
      </c>
      <c r="N74">
        <v>205.44</v>
      </c>
      <c r="O74">
        <v>208.2</v>
      </c>
      <c r="P74">
        <v>210.35</v>
      </c>
      <c r="Q74">
        <v>198.34</v>
      </c>
      <c r="R74">
        <v>198.12</v>
      </c>
      <c r="S74">
        <v>196.92</v>
      </c>
      <c r="T74">
        <v>202.53</v>
      </c>
      <c r="U74">
        <v>209.76</v>
      </c>
      <c r="V74">
        <v>199.05</v>
      </c>
      <c r="W74">
        <v>186.74</v>
      </c>
      <c r="X74">
        <v>185.88</v>
      </c>
      <c r="Y74">
        <v>196.62</v>
      </c>
      <c r="Z74">
        <v>199.66</v>
      </c>
      <c r="AA74">
        <v>187.61</v>
      </c>
      <c r="AB74">
        <v>187.09</v>
      </c>
      <c r="AC74">
        <v>187.24</v>
      </c>
      <c r="AD74">
        <v>185.15</v>
      </c>
      <c r="AE74">
        <v>191.42</v>
      </c>
      <c r="AF74">
        <v>194.2</v>
      </c>
      <c r="AG74">
        <v>190.12</v>
      </c>
      <c r="AH74">
        <v>181.18</v>
      </c>
    </row>
    <row r="75" spans="8:34" x14ac:dyDescent="0.25">
      <c r="H75">
        <f t="shared" si="4"/>
        <v>1.115975620224995E-3</v>
      </c>
      <c r="I75">
        <f t="shared" si="5"/>
        <v>-1.371977362373528E-2</v>
      </c>
      <c r="J75">
        <f t="shared" si="6"/>
        <v>1.0994377416302858E-3</v>
      </c>
      <c r="K75">
        <f t="shared" si="7"/>
        <v>-1.2605042016806713E-2</v>
      </c>
      <c r="M75">
        <v>1.371977362373528E-2</v>
      </c>
      <c r="N75">
        <v>116.49</v>
      </c>
      <c r="O75">
        <v>116.62</v>
      </c>
      <c r="P75">
        <v>116.93</v>
      </c>
      <c r="Q75">
        <v>116.73</v>
      </c>
      <c r="R75">
        <v>117.05</v>
      </c>
      <c r="S75">
        <v>117.3</v>
      </c>
      <c r="T75">
        <v>117.46</v>
      </c>
      <c r="U75">
        <v>115.02</v>
      </c>
      <c r="V75">
        <v>116.72</v>
      </c>
      <c r="W75">
        <v>116.66</v>
      </c>
      <c r="X75">
        <v>116.34</v>
      </c>
      <c r="Y75">
        <v>115.31</v>
      </c>
      <c r="Z75">
        <v>116.05</v>
      </c>
      <c r="AA75">
        <v>115.65</v>
      </c>
      <c r="AB75">
        <v>115.5</v>
      </c>
      <c r="AC75">
        <v>115</v>
      </c>
      <c r="AD75">
        <v>115.19</v>
      </c>
      <c r="AE75">
        <v>115.5</v>
      </c>
      <c r="AF75">
        <v>115.18</v>
      </c>
      <c r="AG75">
        <v>115.32</v>
      </c>
      <c r="AH75">
        <v>115.15</v>
      </c>
    </row>
    <row r="76" spans="8:34" x14ac:dyDescent="0.25">
      <c r="H76">
        <f t="shared" si="4"/>
        <v>9.3370681605973722E-4</v>
      </c>
      <c r="I76">
        <f t="shared" si="5"/>
        <v>-3.6147388059701593E-2</v>
      </c>
      <c r="J76">
        <f t="shared" si="6"/>
        <v>2.6074371031967108E-2</v>
      </c>
      <c r="K76">
        <f t="shared" si="7"/>
        <v>-9.0951492537313557E-3</v>
      </c>
      <c r="M76">
        <v>3.6147388059701593E-2</v>
      </c>
      <c r="N76">
        <v>42.84</v>
      </c>
      <c r="O76">
        <v>42.88</v>
      </c>
      <c r="P76">
        <v>42.97</v>
      </c>
      <c r="Q76">
        <v>43.1</v>
      </c>
      <c r="R76">
        <v>42.45</v>
      </c>
      <c r="S76">
        <v>41.33</v>
      </c>
      <c r="T76">
        <v>42.58</v>
      </c>
      <c r="U76">
        <v>42.77</v>
      </c>
      <c r="V76">
        <v>42.18</v>
      </c>
      <c r="W76">
        <v>42.88</v>
      </c>
      <c r="X76">
        <v>41.89</v>
      </c>
      <c r="Y76">
        <v>42.42</v>
      </c>
      <c r="Z76">
        <v>42.5</v>
      </c>
      <c r="AA76">
        <v>42.49</v>
      </c>
      <c r="AB76">
        <v>43.54</v>
      </c>
      <c r="AC76">
        <v>44.51</v>
      </c>
      <c r="AD76">
        <v>45.04</v>
      </c>
      <c r="AE76">
        <v>45.41</v>
      </c>
      <c r="AF76">
        <v>44.33</v>
      </c>
      <c r="AG76">
        <v>42.16</v>
      </c>
      <c r="AH76">
        <v>42.49</v>
      </c>
    </row>
    <row r="77" spans="8:34" x14ac:dyDescent="0.25">
      <c r="H77">
        <f t="shared" si="4"/>
        <v>2.3559648747055077E-2</v>
      </c>
      <c r="I77">
        <f t="shared" si="5"/>
        <v>-1.7995396526469962E-2</v>
      </c>
      <c r="J77">
        <f t="shared" si="6"/>
        <v>1.0890613932642228E-2</v>
      </c>
      <c r="K77">
        <f t="shared" si="7"/>
        <v>-6.905210295040768E-3</v>
      </c>
      <c r="M77">
        <v>1.7995396526469962E-2</v>
      </c>
      <c r="N77">
        <v>46.69</v>
      </c>
      <c r="O77">
        <v>47.79</v>
      </c>
      <c r="P77">
        <v>46.93</v>
      </c>
      <c r="Q77">
        <v>47.22</v>
      </c>
      <c r="R77">
        <v>49.27</v>
      </c>
      <c r="S77">
        <v>50.42</v>
      </c>
      <c r="T77">
        <v>49.44</v>
      </c>
      <c r="U77">
        <v>48.33</v>
      </c>
      <c r="V77">
        <v>49.52</v>
      </c>
      <c r="W77">
        <v>48.48</v>
      </c>
      <c r="X77">
        <v>49.12</v>
      </c>
      <c r="Y77">
        <v>48.07</v>
      </c>
      <c r="Z77">
        <v>48.98</v>
      </c>
      <c r="AA77">
        <v>49.49</v>
      </c>
      <c r="AB77">
        <v>49.78</v>
      </c>
      <c r="AC77">
        <v>49.16</v>
      </c>
      <c r="AD77">
        <v>49.14</v>
      </c>
      <c r="AE77">
        <v>47.62</v>
      </c>
      <c r="AF77">
        <v>47.34</v>
      </c>
      <c r="AG77">
        <v>48.4</v>
      </c>
      <c r="AH77">
        <v>47.46</v>
      </c>
    </row>
    <row r="78" spans="8:34" x14ac:dyDescent="0.25">
      <c r="H78">
        <f t="shared" si="4"/>
        <v>1.8796992481202892E-2</v>
      </c>
      <c r="I78">
        <f t="shared" si="5"/>
        <v>-4.9288350026357342E-2</v>
      </c>
      <c r="J78">
        <f t="shared" si="6"/>
        <v>2.205129815437027E-2</v>
      </c>
      <c r="K78">
        <f t="shared" si="7"/>
        <v>-2.6093832366894963E-2</v>
      </c>
      <c r="M78">
        <v>4.9288350026357342E-2</v>
      </c>
      <c r="N78">
        <v>37.24</v>
      </c>
      <c r="O78">
        <v>37.94</v>
      </c>
      <c r="P78">
        <v>38.24</v>
      </c>
      <c r="Q78">
        <v>38.19</v>
      </c>
      <c r="R78">
        <v>39.28</v>
      </c>
      <c r="S78">
        <v>39.590000000000003</v>
      </c>
      <c r="T78">
        <v>38.520000000000003</v>
      </c>
      <c r="U78">
        <v>38.24</v>
      </c>
      <c r="V78">
        <v>36.07</v>
      </c>
      <c r="W78">
        <v>37.799999999999997</v>
      </c>
      <c r="X78">
        <v>37.659999999999997</v>
      </c>
      <c r="Y78">
        <v>38.76</v>
      </c>
      <c r="Z78">
        <v>38.68</v>
      </c>
      <c r="AA78">
        <v>38.26</v>
      </c>
      <c r="AB78">
        <v>37.020000000000003</v>
      </c>
      <c r="AC78">
        <v>37.86</v>
      </c>
      <c r="AD78">
        <v>36.71</v>
      </c>
      <c r="AE78">
        <v>35.15</v>
      </c>
      <c r="AF78">
        <v>35.53</v>
      </c>
      <c r="AG78">
        <v>35.71</v>
      </c>
      <c r="AH78">
        <v>36.950000000000003</v>
      </c>
    </row>
    <row r="79" spans="8:34" x14ac:dyDescent="0.25">
      <c r="H79">
        <f t="shared" si="4"/>
        <v>5.0013590649633149E-2</v>
      </c>
      <c r="I79">
        <f t="shared" si="5"/>
        <v>-5.203209940460795E-2</v>
      </c>
      <c r="J79">
        <f t="shared" si="6"/>
        <v>4.5889204610752972E-2</v>
      </c>
      <c r="K79">
        <f t="shared" si="7"/>
        <v>-3.6241263266891164E-3</v>
      </c>
      <c r="M79">
        <v>5.203209940460795E-2</v>
      </c>
      <c r="N79">
        <v>36.79</v>
      </c>
      <c r="O79">
        <v>38.630000000000003</v>
      </c>
      <c r="P79">
        <v>36.619999999999997</v>
      </c>
      <c r="Q79">
        <v>37.39</v>
      </c>
      <c r="R79">
        <v>37.64</v>
      </c>
      <c r="S79">
        <v>38.92</v>
      </c>
      <c r="T79">
        <v>36.75</v>
      </c>
      <c r="U79">
        <v>36.57</v>
      </c>
      <c r="V79">
        <v>34.93</v>
      </c>
      <c r="W79">
        <v>35.79</v>
      </c>
      <c r="X79">
        <v>35.06</v>
      </c>
      <c r="Y79">
        <v>37.020000000000003</v>
      </c>
      <c r="Z79">
        <v>39.53</v>
      </c>
      <c r="AA79">
        <v>38.68</v>
      </c>
      <c r="AB79">
        <v>40.57</v>
      </c>
      <c r="AC79">
        <v>38.409999999999997</v>
      </c>
      <c r="AD79">
        <v>39.06</v>
      </c>
      <c r="AE79">
        <v>39.07</v>
      </c>
      <c r="AF79">
        <v>39.32</v>
      </c>
      <c r="AG79">
        <v>38.25</v>
      </c>
      <c r="AH79">
        <v>38.49</v>
      </c>
    </row>
    <row r="80" spans="8:34" x14ac:dyDescent="0.25">
      <c r="H80">
        <f t="shared" si="4"/>
        <v>3.6716077537058141E-2</v>
      </c>
      <c r="I80">
        <f t="shared" si="5"/>
        <v>-2.48570171579411E-2</v>
      </c>
      <c r="J80">
        <f t="shared" si="6"/>
        <v>-1.8447491536387375E-2</v>
      </c>
      <c r="K80">
        <f t="shared" si="7"/>
        <v>-4.3774747030356401E-2</v>
      </c>
      <c r="M80">
        <v>2.48570171579411E-2</v>
      </c>
      <c r="N80">
        <v>43.85</v>
      </c>
      <c r="O80">
        <v>45.46</v>
      </c>
      <c r="P80">
        <v>46.94</v>
      </c>
      <c r="Q80">
        <v>47.13</v>
      </c>
      <c r="R80">
        <v>47.32</v>
      </c>
      <c r="S80">
        <v>44.47</v>
      </c>
      <c r="T80">
        <v>44.66</v>
      </c>
      <c r="U80">
        <v>44.33</v>
      </c>
      <c r="V80">
        <v>45.43</v>
      </c>
      <c r="W80">
        <v>47.33</v>
      </c>
      <c r="X80">
        <v>45.78</v>
      </c>
      <c r="Y80">
        <v>44.17</v>
      </c>
      <c r="Z80">
        <v>43.62</v>
      </c>
      <c r="AA80">
        <v>45.44</v>
      </c>
      <c r="AB80">
        <v>45.86</v>
      </c>
      <c r="AC80">
        <v>43.61</v>
      </c>
      <c r="AD80">
        <v>43.19</v>
      </c>
      <c r="AE80">
        <v>42.34</v>
      </c>
      <c r="AF80">
        <v>41.63</v>
      </c>
      <c r="AG80">
        <v>42.62</v>
      </c>
      <c r="AH80">
        <v>43.47</v>
      </c>
    </row>
    <row r="81" spans="8:34" x14ac:dyDescent="0.25">
      <c r="H81">
        <f t="shared" si="4"/>
        <v>3.3288948069241488E-3</v>
      </c>
      <c r="I81">
        <f t="shared" si="5"/>
        <v>-7.5978765759787625E-2</v>
      </c>
      <c r="J81">
        <f t="shared" si="6"/>
        <v>8.1242742891060427E-2</v>
      </c>
      <c r="K81">
        <f t="shared" si="7"/>
        <v>1.1944260119442583E-2</v>
      </c>
      <c r="M81">
        <v>7.5978765759787625E-2</v>
      </c>
      <c r="N81">
        <v>30.04</v>
      </c>
      <c r="O81">
        <v>30.14</v>
      </c>
      <c r="P81">
        <v>28.82</v>
      </c>
      <c r="Q81">
        <v>29.88</v>
      </c>
      <c r="R81">
        <v>29.56</v>
      </c>
      <c r="S81">
        <v>29.49</v>
      </c>
      <c r="T81">
        <v>27.85</v>
      </c>
      <c r="U81">
        <v>28.6</v>
      </c>
      <c r="V81">
        <v>29.58</v>
      </c>
      <c r="W81">
        <v>30.23</v>
      </c>
      <c r="X81">
        <v>29.94</v>
      </c>
      <c r="Y81">
        <v>29.61</v>
      </c>
      <c r="Z81">
        <v>30.36</v>
      </c>
      <c r="AA81">
        <v>30.94</v>
      </c>
      <c r="AB81">
        <v>31.29</v>
      </c>
      <c r="AC81">
        <v>31.77</v>
      </c>
      <c r="AD81">
        <v>31.23</v>
      </c>
      <c r="AE81">
        <v>30.33</v>
      </c>
      <c r="AF81">
        <v>31.56</v>
      </c>
      <c r="AG81">
        <v>31.32</v>
      </c>
      <c r="AH81">
        <v>30.5</v>
      </c>
    </row>
    <row r="82" spans="8:34" x14ac:dyDescent="0.25">
      <c r="H82">
        <f t="shared" si="4"/>
        <v>2.1913805697589533E-2</v>
      </c>
      <c r="I82">
        <f t="shared" si="5"/>
        <v>-7.8627591136525687E-3</v>
      </c>
      <c r="J82">
        <f t="shared" si="6"/>
        <v>1.4892696253476201E-2</v>
      </c>
      <c r="K82">
        <f t="shared" si="7"/>
        <v>7.1479628305932555E-3</v>
      </c>
      <c r="M82">
        <v>7.8627591136525687E-3</v>
      </c>
      <c r="N82">
        <v>13.69</v>
      </c>
      <c r="O82">
        <v>13.99</v>
      </c>
      <c r="P82">
        <v>13.88</v>
      </c>
      <c r="Q82">
        <v>14.44</v>
      </c>
      <c r="R82">
        <v>14.82</v>
      </c>
      <c r="S82">
        <v>15.23</v>
      </c>
      <c r="T82">
        <v>15.96</v>
      </c>
      <c r="U82">
        <v>15.81</v>
      </c>
      <c r="V82">
        <v>15.21</v>
      </c>
      <c r="W82">
        <v>15.42</v>
      </c>
      <c r="X82">
        <v>15.16</v>
      </c>
      <c r="Y82">
        <v>14.89</v>
      </c>
      <c r="Z82">
        <v>14.81</v>
      </c>
      <c r="AA82">
        <v>13.72</v>
      </c>
      <c r="AB82">
        <v>14</v>
      </c>
      <c r="AC82">
        <v>14.11</v>
      </c>
      <c r="AD82">
        <v>14.3</v>
      </c>
      <c r="AE82">
        <v>14.03</v>
      </c>
      <c r="AF82">
        <v>13.82</v>
      </c>
      <c r="AG82">
        <v>13.6</v>
      </c>
      <c r="AH82">
        <v>14.09</v>
      </c>
    </row>
    <row r="83" spans="8:34" x14ac:dyDescent="0.25">
      <c r="H83">
        <f t="shared" si="4"/>
        <v>5.1044083526682146E-2</v>
      </c>
      <c r="I83">
        <f t="shared" si="5"/>
        <v>-2.575423105224427E-2</v>
      </c>
      <c r="J83">
        <f t="shared" si="6"/>
        <v>0.12617163747962104</v>
      </c>
      <c r="K83">
        <f t="shared" si="7"/>
        <v>0.10375275938189847</v>
      </c>
      <c r="M83">
        <v>2.575423105224427E-2</v>
      </c>
      <c r="N83">
        <v>12.93</v>
      </c>
      <c r="O83">
        <v>13.59</v>
      </c>
      <c r="P83">
        <v>13.46</v>
      </c>
      <c r="Q83">
        <v>13.24</v>
      </c>
      <c r="R83">
        <v>13.69</v>
      </c>
      <c r="S83">
        <v>14.24</v>
      </c>
      <c r="T83">
        <v>14.37</v>
      </c>
      <c r="U83">
        <v>14.26</v>
      </c>
      <c r="V83">
        <v>14.34</v>
      </c>
      <c r="W83">
        <v>13.94</v>
      </c>
      <c r="X83">
        <v>13.66</v>
      </c>
      <c r="Y83">
        <v>13.64</v>
      </c>
      <c r="Z83">
        <v>13.76</v>
      </c>
      <c r="AA83">
        <v>13.78</v>
      </c>
      <c r="AB83">
        <v>13.99</v>
      </c>
      <c r="AC83">
        <v>14.48</v>
      </c>
      <c r="AD83">
        <v>14.26</v>
      </c>
      <c r="AE83">
        <v>14.64</v>
      </c>
      <c r="AF83">
        <v>15.11</v>
      </c>
      <c r="AG83">
        <v>15.18</v>
      </c>
      <c r="AH83">
        <v>15</v>
      </c>
    </row>
    <row r="84" spans="8:34" x14ac:dyDescent="0.25">
      <c r="H84">
        <f t="shared" si="4"/>
        <v>1.1224489795918367E-2</v>
      </c>
      <c r="I84">
        <f t="shared" si="5"/>
        <v>-8.0726538849646826E-2</v>
      </c>
      <c r="J84">
        <f t="shared" si="6"/>
        <v>-5.3802079461877379E-2</v>
      </c>
      <c r="K84">
        <f t="shared" si="7"/>
        <v>-0.13925327951564076</v>
      </c>
      <c r="M84">
        <v>8.0726538849646826E-2</v>
      </c>
      <c r="N84">
        <v>196000</v>
      </c>
      <c r="O84">
        <v>198200</v>
      </c>
      <c r="P84">
        <v>201000</v>
      </c>
      <c r="Q84">
        <v>196000</v>
      </c>
      <c r="R84">
        <v>190300</v>
      </c>
      <c r="S84">
        <v>195000</v>
      </c>
      <c r="T84">
        <v>186300</v>
      </c>
      <c r="U84">
        <v>182200</v>
      </c>
      <c r="V84">
        <v>194000</v>
      </c>
      <c r="W84">
        <v>193200</v>
      </c>
      <c r="X84">
        <v>195800</v>
      </c>
      <c r="Y84">
        <v>197400</v>
      </c>
      <c r="Z84">
        <v>200500</v>
      </c>
      <c r="AA84">
        <v>192600</v>
      </c>
      <c r="AB84">
        <v>185800</v>
      </c>
      <c r="AC84">
        <v>182900</v>
      </c>
      <c r="AD84">
        <v>173000</v>
      </c>
      <c r="AE84">
        <v>178200</v>
      </c>
      <c r="AF84">
        <v>171700</v>
      </c>
      <c r="AG84">
        <v>170600</v>
      </c>
      <c r="AH84">
        <v>170600</v>
      </c>
    </row>
    <row r="85" spans="8:34" x14ac:dyDescent="0.25">
      <c r="H85">
        <f t="shared" si="4"/>
        <v>4.2203985932004688E-2</v>
      </c>
      <c r="I85">
        <f t="shared" si="5"/>
        <v>-2.5871766029246349E-2</v>
      </c>
      <c r="J85">
        <f t="shared" si="6"/>
        <v>0.16052844350586659</v>
      </c>
      <c r="K85">
        <f t="shared" si="7"/>
        <v>0.13892013498312711</v>
      </c>
      <c r="M85">
        <v>2.5871766029246349E-2</v>
      </c>
      <c r="N85">
        <v>170600</v>
      </c>
      <c r="O85">
        <v>177800</v>
      </c>
      <c r="P85">
        <v>175900</v>
      </c>
      <c r="Q85">
        <v>174200</v>
      </c>
      <c r="R85">
        <v>173600</v>
      </c>
      <c r="S85">
        <v>173200</v>
      </c>
      <c r="T85">
        <v>179600</v>
      </c>
      <c r="U85">
        <v>178000</v>
      </c>
      <c r="V85">
        <v>175400</v>
      </c>
      <c r="W85">
        <v>179900</v>
      </c>
      <c r="X85">
        <v>183800</v>
      </c>
      <c r="Y85">
        <v>185300</v>
      </c>
      <c r="Z85">
        <v>193000</v>
      </c>
      <c r="AA85">
        <v>189900</v>
      </c>
      <c r="AB85">
        <v>190100</v>
      </c>
      <c r="AC85">
        <v>192000</v>
      </c>
      <c r="AD85">
        <v>197700</v>
      </c>
      <c r="AE85">
        <v>200000</v>
      </c>
      <c r="AF85">
        <v>198600</v>
      </c>
      <c r="AG85">
        <v>201500</v>
      </c>
      <c r="AH85">
        <v>202500</v>
      </c>
    </row>
    <row r="86" spans="8:34" x14ac:dyDescent="0.25">
      <c r="H86">
        <f t="shared" si="4"/>
        <v>1.6018306636155607E-2</v>
      </c>
      <c r="I86">
        <f t="shared" si="5"/>
        <v>-2.815315315315315E-2</v>
      </c>
      <c r="J86">
        <f t="shared" si="6"/>
        <v>0.25062266658550442</v>
      </c>
      <c r="K86">
        <f t="shared" si="7"/>
        <v>0.22972972972972974</v>
      </c>
      <c r="M86">
        <v>2.815315315315315E-2</v>
      </c>
      <c r="N86">
        <v>87400</v>
      </c>
      <c r="O86">
        <v>88800</v>
      </c>
      <c r="P86">
        <v>89500</v>
      </c>
      <c r="Q86">
        <v>90200</v>
      </c>
      <c r="R86">
        <v>89800</v>
      </c>
      <c r="S86">
        <v>88700</v>
      </c>
      <c r="T86">
        <v>88700</v>
      </c>
      <c r="U86">
        <v>87300</v>
      </c>
      <c r="V86">
        <v>86900</v>
      </c>
      <c r="W86">
        <v>86300</v>
      </c>
      <c r="X86">
        <v>87200</v>
      </c>
      <c r="Y86">
        <v>86400</v>
      </c>
      <c r="Z86">
        <v>90400</v>
      </c>
      <c r="AA86">
        <v>91900</v>
      </c>
      <c r="AB86">
        <v>93600</v>
      </c>
      <c r="AC86">
        <v>97300</v>
      </c>
      <c r="AD86">
        <v>98200</v>
      </c>
      <c r="AE86">
        <v>97900</v>
      </c>
      <c r="AF86">
        <v>97700</v>
      </c>
      <c r="AG86">
        <v>103500</v>
      </c>
      <c r="AH86">
        <v>109200</v>
      </c>
    </row>
    <row r="87" spans="8:34" x14ac:dyDescent="0.25">
      <c r="H87">
        <f t="shared" si="4"/>
        <v>2.9045643153526972E-2</v>
      </c>
      <c r="I87">
        <f t="shared" si="5"/>
        <v>-8.0645161290322578E-3</v>
      </c>
      <c r="J87">
        <f t="shared" si="6"/>
        <v>4.7996878251821022E-2</v>
      </c>
      <c r="K87">
        <f t="shared" si="7"/>
        <v>4.0322580645161289E-2</v>
      </c>
      <c r="M87">
        <v>8.0645161290322578E-3</v>
      </c>
      <c r="N87">
        <v>120500</v>
      </c>
      <c r="O87">
        <v>124000</v>
      </c>
      <c r="P87">
        <v>124500</v>
      </c>
      <c r="Q87">
        <v>123000</v>
      </c>
      <c r="R87">
        <v>125000</v>
      </c>
      <c r="S87">
        <v>126000</v>
      </c>
      <c r="T87">
        <v>129500</v>
      </c>
      <c r="U87">
        <v>132000</v>
      </c>
      <c r="V87">
        <v>132500</v>
      </c>
      <c r="W87">
        <v>127000</v>
      </c>
      <c r="X87">
        <v>130500</v>
      </c>
      <c r="Y87">
        <v>133000</v>
      </c>
      <c r="Z87">
        <v>131500</v>
      </c>
      <c r="AA87">
        <v>130000</v>
      </c>
      <c r="AB87">
        <v>128500</v>
      </c>
      <c r="AC87">
        <v>128500</v>
      </c>
      <c r="AD87">
        <v>122500</v>
      </c>
      <c r="AE87">
        <v>123000</v>
      </c>
      <c r="AF87">
        <v>123500</v>
      </c>
      <c r="AG87">
        <v>125000</v>
      </c>
      <c r="AH87">
        <v>129000</v>
      </c>
    </row>
    <row r="88" spans="8:34" x14ac:dyDescent="0.25">
      <c r="H88">
        <f t="shared" si="4"/>
        <v>2.0408163265306121E-2</v>
      </c>
      <c r="I88">
        <f t="shared" si="5"/>
        <v>0</v>
      </c>
      <c r="J88">
        <f t="shared" si="6"/>
        <v>0.17599999999999999</v>
      </c>
      <c r="K88">
        <f t="shared" si="7"/>
        <v>0.17599999999999999</v>
      </c>
      <c r="M88">
        <v>0</v>
      </c>
      <c r="N88">
        <v>122500</v>
      </c>
      <c r="O88">
        <v>125000</v>
      </c>
      <c r="P88">
        <v>130000</v>
      </c>
      <c r="Q88">
        <v>130000</v>
      </c>
      <c r="R88">
        <v>125000</v>
      </c>
      <c r="S88">
        <v>127500</v>
      </c>
      <c r="T88">
        <v>125000</v>
      </c>
      <c r="U88">
        <v>125500</v>
      </c>
      <c r="V88">
        <v>126000</v>
      </c>
      <c r="W88">
        <v>132000</v>
      </c>
      <c r="X88">
        <v>132500</v>
      </c>
      <c r="Y88">
        <v>130000</v>
      </c>
      <c r="Z88">
        <v>126000</v>
      </c>
      <c r="AA88">
        <v>133000</v>
      </c>
      <c r="AB88">
        <v>136500</v>
      </c>
      <c r="AC88">
        <v>138500</v>
      </c>
      <c r="AD88">
        <v>136000</v>
      </c>
      <c r="AE88">
        <v>148500</v>
      </c>
      <c r="AF88">
        <v>141500</v>
      </c>
      <c r="AG88">
        <v>144500</v>
      </c>
      <c r="AH88">
        <v>147000</v>
      </c>
    </row>
    <row r="89" spans="8:34" x14ac:dyDescent="0.25">
      <c r="H89">
        <f t="shared" si="4"/>
        <v>3.4855769230769232E-2</v>
      </c>
      <c r="I89">
        <f t="shared" si="5"/>
        <v>-1.1614401858304299E-3</v>
      </c>
      <c r="J89">
        <f t="shared" si="6"/>
        <v>0.26682098578078867</v>
      </c>
      <c r="K89">
        <f t="shared" si="7"/>
        <v>0.26596980255516839</v>
      </c>
      <c r="M89">
        <v>1.1614401858304299E-3</v>
      </c>
      <c r="N89">
        <v>83200</v>
      </c>
      <c r="O89">
        <v>86100</v>
      </c>
      <c r="P89">
        <v>86300</v>
      </c>
      <c r="Q89">
        <v>86000</v>
      </c>
      <c r="R89">
        <v>86500</v>
      </c>
      <c r="S89">
        <v>87000</v>
      </c>
      <c r="T89">
        <v>88100</v>
      </c>
      <c r="U89">
        <v>89700</v>
      </c>
      <c r="V89">
        <v>98000</v>
      </c>
      <c r="W89">
        <v>98100</v>
      </c>
      <c r="X89">
        <v>98000</v>
      </c>
      <c r="Y89">
        <v>98200</v>
      </c>
      <c r="Z89">
        <v>96800</v>
      </c>
      <c r="AA89">
        <v>100000</v>
      </c>
      <c r="AB89">
        <v>98600</v>
      </c>
      <c r="AC89">
        <v>97200</v>
      </c>
      <c r="AD89">
        <v>99400</v>
      </c>
      <c r="AE89">
        <v>98800</v>
      </c>
      <c r="AF89">
        <v>97500</v>
      </c>
      <c r="AG89">
        <v>100500</v>
      </c>
      <c r="AH89">
        <v>109000</v>
      </c>
    </row>
    <row r="90" spans="8:34" x14ac:dyDescent="0.25">
      <c r="H90">
        <f t="shared" si="4"/>
        <v>1.5776699029126214E-2</v>
      </c>
      <c r="I90">
        <f t="shared" si="5"/>
        <v>-1.075268817204301E-2</v>
      </c>
      <c r="J90">
        <f t="shared" si="6"/>
        <v>-9.8097403681864315E-2</v>
      </c>
      <c r="K90">
        <f t="shared" si="7"/>
        <v>-0.10991636798088411</v>
      </c>
      <c r="M90">
        <v>1.075268817204301E-2</v>
      </c>
      <c r="N90">
        <v>82400</v>
      </c>
      <c r="O90">
        <v>83700</v>
      </c>
      <c r="P90">
        <v>82800</v>
      </c>
      <c r="Q90">
        <v>83100</v>
      </c>
      <c r="R90">
        <v>83200</v>
      </c>
      <c r="S90">
        <v>85300</v>
      </c>
      <c r="T90">
        <v>82800</v>
      </c>
      <c r="U90">
        <v>81800</v>
      </c>
      <c r="V90">
        <v>81600</v>
      </c>
      <c r="W90">
        <v>80700</v>
      </c>
      <c r="X90">
        <v>81100</v>
      </c>
      <c r="Y90">
        <v>80600</v>
      </c>
      <c r="Z90">
        <v>81400</v>
      </c>
      <c r="AA90">
        <v>81300</v>
      </c>
      <c r="AB90">
        <v>81000</v>
      </c>
      <c r="AC90">
        <v>80700</v>
      </c>
      <c r="AD90">
        <v>80200</v>
      </c>
      <c r="AE90">
        <v>78100</v>
      </c>
      <c r="AF90">
        <v>75000</v>
      </c>
      <c r="AG90">
        <v>71800</v>
      </c>
      <c r="AH90">
        <v>74500</v>
      </c>
    </row>
    <row r="91" spans="8:34" x14ac:dyDescent="0.25">
      <c r="H91">
        <f t="shared" si="4"/>
        <v>3.6249999999999998E-2</v>
      </c>
      <c r="I91">
        <f t="shared" si="5"/>
        <v>0</v>
      </c>
      <c r="J91">
        <f t="shared" si="6"/>
        <v>-2.4125452352231604E-2</v>
      </c>
      <c r="K91">
        <f t="shared" si="7"/>
        <v>-2.4125452352231604E-2</v>
      </c>
      <c r="M91">
        <v>0</v>
      </c>
      <c r="N91">
        <v>80000</v>
      </c>
      <c r="O91">
        <v>82900</v>
      </c>
      <c r="P91">
        <v>82900</v>
      </c>
      <c r="Q91">
        <v>83000</v>
      </c>
      <c r="R91">
        <v>81500</v>
      </c>
      <c r="S91">
        <v>82000</v>
      </c>
      <c r="T91">
        <v>83100</v>
      </c>
      <c r="U91">
        <v>84700</v>
      </c>
      <c r="V91">
        <v>85100</v>
      </c>
      <c r="W91">
        <v>83500</v>
      </c>
      <c r="X91">
        <v>83600</v>
      </c>
      <c r="Y91">
        <v>82300</v>
      </c>
      <c r="Z91">
        <v>81300</v>
      </c>
      <c r="AA91">
        <v>83200</v>
      </c>
      <c r="AB91">
        <v>83400</v>
      </c>
      <c r="AC91">
        <v>83400</v>
      </c>
      <c r="AD91">
        <v>85200</v>
      </c>
      <c r="AE91">
        <v>85500</v>
      </c>
      <c r="AF91">
        <v>85300</v>
      </c>
      <c r="AG91">
        <v>82700</v>
      </c>
      <c r="AH91">
        <v>80900</v>
      </c>
    </row>
    <row r="92" spans="8:34" x14ac:dyDescent="0.25">
      <c r="H92">
        <f t="shared" si="4"/>
        <v>7.5046904315196998E-3</v>
      </c>
      <c r="I92">
        <f t="shared" si="5"/>
        <v>-1.6759776536312849E-2</v>
      </c>
      <c r="J92">
        <f t="shared" si="6"/>
        <v>-0.12450714189111867</v>
      </c>
      <c r="K92">
        <f t="shared" si="7"/>
        <v>-0.14338919925512103</v>
      </c>
      <c r="M92">
        <v>1.6759776536312849E-2</v>
      </c>
      <c r="N92">
        <v>53300</v>
      </c>
      <c r="O92">
        <v>53700</v>
      </c>
      <c r="P92">
        <v>54000</v>
      </c>
      <c r="Q92">
        <v>52800</v>
      </c>
      <c r="R92">
        <v>53700</v>
      </c>
      <c r="S92">
        <v>53700</v>
      </c>
      <c r="T92">
        <v>53300</v>
      </c>
      <c r="U92">
        <v>54600</v>
      </c>
      <c r="V92">
        <v>52700</v>
      </c>
      <c r="W92">
        <v>50000</v>
      </c>
      <c r="X92">
        <v>50700</v>
      </c>
      <c r="Y92">
        <v>48450</v>
      </c>
      <c r="Z92">
        <v>47900</v>
      </c>
      <c r="AA92">
        <v>49600</v>
      </c>
      <c r="AB92">
        <v>50400</v>
      </c>
      <c r="AC92">
        <v>49900</v>
      </c>
      <c r="AD92">
        <v>50900</v>
      </c>
      <c r="AE92">
        <v>50600</v>
      </c>
      <c r="AF92">
        <v>50200</v>
      </c>
      <c r="AG92">
        <v>47500</v>
      </c>
      <c r="AH92">
        <v>46000</v>
      </c>
    </row>
    <row r="93" spans="8:34" x14ac:dyDescent="0.25">
      <c r="H93">
        <f t="shared" si="4"/>
        <v>1.8315018315018316E-2</v>
      </c>
      <c r="I93">
        <f t="shared" si="5"/>
        <v>-5.0359712230215833E-2</v>
      </c>
      <c r="J93">
        <f t="shared" si="6"/>
        <v>9.3939237099529005E-2</v>
      </c>
      <c r="K93">
        <f t="shared" si="7"/>
        <v>4.8561151079136694E-2</v>
      </c>
      <c r="M93">
        <v>5.0359712230215833E-2</v>
      </c>
      <c r="N93">
        <v>546</v>
      </c>
      <c r="O93">
        <v>556</v>
      </c>
      <c r="P93">
        <v>544</v>
      </c>
      <c r="Q93">
        <v>544</v>
      </c>
      <c r="R93">
        <v>544</v>
      </c>
      <c r="S93">
        <v>531</v>
      </c>
      <c r="T93">
        <v>533</v>
      </c>
      <c r="U93">
        <v>532</v>
      </c>
      <c r="V93">
        <v>529</v>
      </c>
      <c r="W93">
        <v>528</v>
      </c>
      <c r="X93">
        <v>547</v>
      </c>
      <c r="Y93">
        <v>549</v>
      </c>
      <c r="Z93">
        <v>550</v>
      </c>
      <c r="AA93">
        <v>555</v>
      </c>
      <c r="AB93">
        <v>556</v>
      </c>
      <c r="AC93">
        <v>557</v>
      </c>
      <c r="AD93">
        <v>557</v>
      </c>
      <c r="AE93">
        <v>571</v>
      </c>
      <c r="AF93">
        <v>572</v>
      </c>
      <c r="AG93">
        <v>581</v>
      </c>
      <c r="AH93">
        <v>583</v>
      </c>
    </row>
    <row r="94" spans="8:34" x14ac:dyDescent="0.25">
      <c r="H94">
        <f t="shared" si="4"/>
        <v>2.564102564102564E-2</v>
      </c>
      <c r="I94">
        <f t="shared" si="5"/>
        <v>-7.1428571428571426E-3</v>
      </c>
      <c r="J94">
        <f t="shared" si="6"/>
        <v>-7.8010204081632659E-2</v>
      </c>
      <c r="K94">
        <f t="shared" si="7"/>
        <v>-8.5714285714285715E-2</v>
      </c>
      <c r="M94">
        <v>7.1428571428571426E-3</v>
      </c>
      <c r="N94">
        <v>136.5</v>
      </c>
      <c r="O94">
        <v>140</v>
      </c>
      <c r="P94">
        <v>139</v>
      </c>
      <c r="Q94">
        <v>140.5</v>
      </c>
      <c r="R94">
        <v>139</v>
      </c>
      <c r="S94">
        <v>136</v>
      </c>
      <c r="T94">
        <v>137</v>
      </c>
      <c r="U94">
        <v>134</v>
      </c>
      <c r="V94">
        <v>134</v>
      </c>
      <c r="W94">
        <v>135.5</v>
      </c>
      <c r="X94">
        <v>138.5</v>
      </c>
      <c r="Y94">
        <v>139.5</v>
      </c>
      <c r="Z94">
        <v>134.5</v>
      </c>
      <c r="AA94">
        <v>136.5</v>
      </c>
      <c r="AB94">
        <v>134</v>
      </c>
      <c r="AC94">
        <v>134</v>
      </c>
      <c r="AD94">
        <v>133</v>
      </c>
      <c r="AE94">
        <v>129</v>
      </c>
      <c r="AF94">
        <v>130.5</v>
      </c>
      <c r="AG94">
        <v>128.5</v>
      </c>
      <c r="AH94">
        <v>128</v>
      </c>
    </row>
    <row r="95" spans="8:34" x14ac:dyDescent="0.25">
      <c r="H95">
        <f t="shared" si="4"/>
        <v>0.13325491514031254</v>
      </c>
      <c r="I95">
        <f t="shared" si="5"/>
        <v>-5.6346381969157771E-3</v>
      </c>
      <c r="J95">
        <f t="shared" si="6"/>
        <v>8.7876891404898905E-2</v>
      </c>
      <c r="K95">
        <f t="shared" si="7"/>
        <v>8.274021352313167E-2</v>
      </c>
      <c r="M95">
        <v>5.6346381969157771E-3</v>
      </c>
      <c r="N95">
        <v>29755</v>
      </c>
      <c r="O95">
        <v>33720</v>
      </c>
      <c r="P95">
        <v>33530</v>
      </c>
      <c r="Q95">
        <v>35210</v>
      </c>
      <c r="R95">
        <v>35350</v>
      </c>
      <c r="S95">
        <v>34800</v>
      </c>
      <c r="T95">
        <v>34650</v>
      </c>
      <c r="U95">
        <v>34520</v>
      </c>
      <c r="V95">
        <v>36580</v>
      </c>
      <c r="W95">
        <v>36000</v>
      </c>
      <c r="X95">
        <v>36260</v>
      </c>
      <c r="Y95">
        <v>36490</v>
      </c>
      <c r="Z95">
        <v>36870</v>
      </c>
      <c r="AA95">
        <v>38380</v>
      </c>
      <c r="AB95">
        <v>39290</v>
      </c>
      <c r="AC95">
        <v>39450</v>
      </c>
      <c r="AD95">
        <v>39600</v>
      </c>
      <c r="AE95">
        <v>38060</v>
      </c>
      <c r="AF95">
        <v>38360</v>
      </c>
      <c r="AG95">
        <v>37150</v>
      </c>
      <c r="AH95">
        <v>36510</v>
      </c>
    </row>
    <row r="96" spans="8:34" x14ac:dyDescent="0.25">
      <c r="H96">
        <f t="shared" si="4"/>
        <v>3.2105760151085933E-2</v>
      </c>
      <c r="I96">
        <f t="shared" si="5"/>
        <v>-1.3418725221104001E-2</v>
      </c>
      <c r="J96">
        <f t="shared" si="6"/>
        <v>0.15796132029854237</v>
      </c>
      <c r="K96">
        <f t="shared" si="7"/>
        <v>0.14669106434888685</v>
      </c>
      <c r="M96">
        <v>1.3418725221104001E-2</v>
      </c>
      <c r="N96">
        <v>15885</v>
      </c>
      <c r="O96">
        <v>16395</v>
      </c>
      <c r="P96">
        <v>16175</v>
      </c>
      <c r="Q96">
        <v>16860</v>
      </c>
      <c r="R96">
        <v>17420</v>
      </c>
      <c r="S96">
        <v>18370</v>
      </c>
      <c r="T96">
        <v>18530</v>
      </c>
      <c r="U96">
        <v>18660</v>
      </c>
      <c r="V96">
        <v>18180</v>
      </c>
      <c r="W96">
        <v>18250</v>
      </c>
      <c r="X96">
        <v>18800</v>
      </c>
      <c r="Y96">
        <v>19635</v>
      </c>
      <c r="Z96">
        <v>19720</v>
      </c>
      <c r="AA96">
        <v>19710</v>
      </c>
      <c r="AB96">
        <v>19315</v>
      </c>
      <c r="AC96">
        <v>19735</v>
      </c>
      <c r="AD96">
        <v>19275</v>
      </c>
      <c r="AE96">
        <v>19420</v>
      </c>
      <c r="AF96">
        <v>19635</v>
      </c>
      <c r="AG96">
        <v>18815</v>
      </c>
      <c r="AH96">
        <v>18800</v>
      </c>
    </row>
    <row r="97" spans="8:34" x14ac:dyDescent="0.25">
      <c r="H97">
        <f t="shared" si="4"/>
        <v>4.3450064850843059E-2</v>
      </c>
      <c r="I97">
        <f t="shared" si="5"/>
        <v>-7.6239900559353688E-2</v>
      </c>
      <c r="J97">
        <f t="shared" si="6"/>
        <v>6.5834413053361712E-2</v>
      </c>
      <c r="K97">
        <f t="shared" si="7"/>
        <v>-4.972032318210068E-3</v>
      </c>
      <c r="M97">
        <v>7.6239900559353688E-2</v>
      </c>
      <c r="N97">
        <v>15420</v>
      </c>
      <c r="O97">
        <v>16090</v>
      </c>
      <c r="P97">
        <v>15383.3</v>
      </c>
      <c r="Q97">
        <v>15596.7</v>
      </c>
      <c r="R97">
        <v>15523.3</v>
      </c>
      <c r="S97">
        <v>15663.3</v>
      </c>
      <c r="T97">
        <v>15396.7</v>
      </c>
      <c r="U97">
        <v>15160</v>
      </c>
      <c r="V97">
        <v>15120</v>
      </c>
      <c r="W97">
        <v>14863.3</v>
      </c>
      <c r="X97">
        <v>15923.3</v>
      </c>
      <c r="Y97">
        <v>15623.3</v>
      </c>
      <c r="Z97">
        <v>15570</v>
      </c>
      <c r="AA97">
        <v>15856.7</v>
      </c>
      <c r="AB97">
        <v>15610</v>
      </c>
      <c r="AC97">
        <v>15710</v>
      </c>
      <c r="AD97">
        <v>16200</v>
      </c>
      <c r="AE97">
        <v>16036.7</v>
      </c>
      <c r="AF97">
        <v>16013.3</v>
      </c>
      <c r="AG97">
        <v>16213.3</v>
      </c>
      <c r="AH97">
        <v>16010</v>
      </c>
    </row>
    <row r="98" spans="8:34" x14ac:dyDescent="0.25">
      <c r="H98">
        <f t="shared" si="4"/>
        <v>2.2972956045745448E-2</v>
      </c>
      <c r="I98">
        <f t="shared" si="5"/>
        <v>-1.7559112003624429E-2</v>
      </c>
      <c r="J98">
        <f t="shared" si="6"/>
        <v>-2.9665583770667046E-2</v>
      </c>
      <c r="K98">
        <f t="shared" si="7"/>
        <v>-4.7754907122828073E-2</v>
      </c>
      <c r="M98">
        <v>1.7559112003624429E-2</v>
      </c>
      <c r="N98">
        <v>7983.3</v>
      </c>
      <c r="O98">
        <v>8166.7</v>
      </c>
      <c r="P98">
        <v>8023.3</v>
      </c>
      <c r="Q98">
        <v>8161.7</v>
      </c>
      <c r="R98">
        <v>8196.7000000000007</v>
      </c>
      <c r="S98">
        <v>8183.3</v>
      </c>
      <c r="T98">
        <v>8116.7</v>
      </c>
      <c r="U98">
        <v>8108.3</v>
      </c>
      <c r="V98">
        <v>8391.7000000000007</v>
      </c>
      <c r="W98">
        <v>8568.2999999999993</v>
      </c>
      <c r="X98">
        <v>8561.7000000000007</v>
      </c>
      <c r="Y98">
        <v>8471.7000000000007</v>
      </c>
      <c r="Z98">
        <v>8068.3</v>
      </c>
      <c r="AA98">
        <v>8380</v>
      </c>
      <c r="AB98">
        <v>8388.2999999999993</v>
      </c>
      <c r="AC98">
        <v>8281.7000000000007</v>
      </c>
      <c r="AD98">
        <v>8095</v>
      </c>
      <c r="AE98">
        <v>8050</v>
      </c>
      <c r="AF98">
        <v>7876.7</v>
      </c>
      <c r="AG98">
        <v>7441.7</v>
      </c>
      <c r="AH98">
        <v>7776.7</v>
      </c>
    </row>
    <row r="99" spans="8:34" x14ac:dyDescent="0.25">
      <c r="H99">
        <f t="shared" si="4"/>
        <v>7.7055841702566921E-3</v>
      </c>
      <c r="I99">
        <f t="shared" si="5"/>
        <v>-2.090357383681726E-2</v>
      </c>
      <c r="J99">
        <f t="shared" si="6"/>
        <v>3.6087262747187862E-2</v>
      </c>
      <c r="K99">
        <f t="shared" si="7"/>
        <v>1.5954146999325715E-2</v>
      </c>
      <c r="M99">
        <v>2.090357383681726E-2</v>
      </c>
      <c r="N99">
        <v>7358.3</v>
      </c>
      <c r="O99">
        <v>7415</v>
      </c>
      <c r="P99">
        <v>7401.7</v>
      </c>
      <c r="Q99">
        <v>7343.3</v>
      </c>
      <c r="R99">
        <v>7386.7</v>
      </c>
      <c r="S99">
        <v>7260</v>
      </c>
      <c r="T99">
        <v>7288.3</v>
      </c>
      <c r="U99">
        <v>7358.3</v>
      </c>
      <c r="V99">
        <v>7376.7</v>
      </c>
      <c r="W99">
        <v>7413.3</v>
      </c>
      <c r="X99">
        <v>7581.7</v>
      </c>
      <c r="Y99">
        <v>7720</v>
      </c>
      <c r="Z99">
        <v>7623.3</v>
      </c>
      <c r="AA99">
        <v>7503.3</v>
      </c>
      <c r="AB99">
        <v>7245</v>
      </c>
      <c r="AC99">
        <v>7301.7</v>
      </c>
      <c r="AD99">
        <v>7400</v>
      </c>
      <c r="AE99">
        <v>7601.7</v>
      </c>
      <c r="AF99">
        <v>7586.7</v>
      </c>
      <c r="AG99">
        <v>7548.3</v>
      </c>
      <c r="AH99">
        <v>7533.3</v>
      </c>
    </row>
    <row r="100" spans="8:34" x14ac:dyDescent="0.25">
      <c r="H100">
        <f t="shared" si="4"/>
        <v>0.13413819286256648</v>
      </c>
      <c r="I100">
        <f t="shared" si="5"/>
        <v>-4.0169784288258369E-3</v>
      </c>
      <c r="J100">
        <f t="shared" si="6"/>
        <v>-6.9121219029811304E-2</v>
      </c>
      <c r="K100">
        <f t="shared" si="7"/>
        <v>-7.3416975750840247E-2</v>
      </c>
      <c r="M100">
        <v>4.0169784288258369E-3</v>
      </c>
      <c r="N100">
        <v>6585</v>
      </c>
      <c r="O100">
        <v>7468.3</v>
      </c>
      <c r="P100">
        <v>7511.7</v>
      </c>
      <c r="Q100">
        <v>7438.3</v>
      </c>
      <c r="R100">
        <v>7496.7</v>
      </c>
      <c r="S100">
        <v>7545</v>
      </c>
      <c r="T100">
        <v>7656.7</v>
      </c>
      <c r="U100">
        <v>7536.7</v>
      </c>
      <c r="V100">
        <v>7428.3</v>
      </c>
      <c r="W100">
        <v>7518.3</v>
      </c>
      <c r="X100">
        <v>7510</v>
      </c>
      <c r="Y100">
        <v>7646.7</v>
      </c>
      <c r="Z100">
        <v>7721.7</v>
      </c>
      <c r="AA100">
        <v>7570</v>
      </c>
      <c r="AB100">
        <v>7591.7</v>
      </c>
      <c r="AC100">
        <v>7615</v>
      </c>
      <c r="AD100">
        <v>7781.7</v>
      </c>
      <c r="AE100">
        <v>7643.3</v>
      </c>
      <c r="AF100">
        <v>7426.7</v>
      </c>
      <c r="AG100">
        <v>6998.3</v>
      </c>
      <c r="AH100">
        <v>6920</v>
      </c>
    </row>
    <row r="101" spans="8:34" x14ac:dyDescent="0.25">
      <c r="H101">
        <f t="shared" si="4"/>
        <v>4.7945659377070848E-2</v>
      </c>
      <c r="I101">
        <f t="shared" si="5"/>
        <v>-3.4590697821481532E-2</v>
      </c>
      <c r="J101">
        <f t="shared" si="6"/>
        <v>0.12109206379808964</v>
      </c>
      <c r="K101">
        <f t="shared" si="7"/>
        <v>9.0840104973598568E-2</v>
      </c>
      <c r="M101">
        <v>3.4590697821481532E-2</v>
      </c>
      <c r="N101">
        <v>3018</v>
      </c>
      <c r="O101">
        <v>3162.7</v>
      </c>
      <c r="P101">
        <v>3250.3</v>
      </c>
      <c r="Q101">
        <v>3213.7</v>
      </c>
      <c r="R101">
        <v>3191.7</v>
      </c>
      <c r="S101">
        <v>3196.7</v>
      </c>
      <c r="T101">
        <v>3194.3</v>
      </c>
      <c r="U101">
        <v>3053.3</v>
      </c>
      <c r="V101">
        <v>3262.3</v>
      </c>
      <c r="W101">
        <v>3267.3</v>
      </c>
      <c r="X101">
        <v>3351.7</v>
      </c>
      <c r="Y101">
        <v>3310.3</v>
      </c>
      <c r="Z101">
        <v>3324</v>
      </c>
      <c r="AA101">
        <v>3311.3</v>
      </c>
      <c r="AB101">
        <v>3405</v>
      </c>
      <c r="AC101">
        <v>3373.3</v>
      </c>
      <c r="AD101">
        <v>3366.7</v>
      </c>
      <c r="AE101">
        <v>3390</v>
      </c>
      <c r="AF101">
        <v>3385</v>
      </c>
      <c r="AG101">
        <v>3400</v>
      </c>
      <c r="AH101">
        <v>3450</v>
      </c>
    </row>
    <row r="102" spans="8:34" x14ac:dyDescent="0.25">
      <c r="H102">
        <f t="shared" si="4"/>
        <v>3.9312039312039311E-2</v>
      </c>
      <c r="I102">
        <f t="shared" si="5"/>
        <v>-4.0189125295508277E-2</v>
      </c>
      <c r="J102">
        <f t="shared" si="6"/>
        <v>0.25640337787614081</v>
      </c>
      <c r="K102">
        <f t="shared" si="7"/>
        <v>0.22695035460992907</v>
      </c>
      <c r="M102">
        <v>4.0189125295508277E-2</v>
      </c>
      <c r="N102">
        <v>20350</v>
      </c>
      <c r="O102">
        <v>21150</v>
      </c>
      <c r="P102">
        <v>21600</v>
      </c>
      <c r="Q102">
        <v>20300</v>
      </c>
      <c r="R102">
        <v>20450</v>
      </c>
      <c r="S102">
        <v>21550</v>
      </c>
      <c r="T102">
        <v>21500</v>
      </c>
      <c r="U102">
        <v>20550</v>
      </c>
      <c r="V102">
        <v>21350</v>
      </c>
      <c r="W102">
        <v>23200</v>
      </c>
      <c r="X102">
        <v>21700</v>
      </c>
      <c r="Y102">
        <v>21500</v>
      </c>
      <c r="Z102">
        <v>21450</v>
      </c>
      <c r="AA102">
        <v>21000</v>
      </c>
      <c r="AB102">
        <v>20450</v>
      </c>
      <c r="AC102">
        <v>20350</v>
      </c>
      <c r="AD102">
        <v>19600</v>
      </c>
      <c r="AE102">
        <v>19810</v>
      </c>
      <c r="AF102">
        <v>20250</v>
      </c>
      <c r="AG102">
        <v>21350</v>
      </c>
      <c r="AH102">
        <v>25950</v>
      </c>
    </row>
    <row r="103" spans="8:34" x14ac:dyDescent="0.25">
      <c r="H103">
        <f t="shared" si="4"/>
        <v>4.2134831460674156E-2</v>
      </c>
      <c r="I103">
        <f t="shared" si="5"/>
        <v>-3.638814016172507E-2</v>
      </c>
      <c r="J103">
        <f t="shared" si="6"/>
        <v>-5.3245399263300901E-2</v>
      </c>
      <c r="K103">
        <f t="shared" si="7"/>
        <v>-9.1644204851752023E-2</v>
      </c>
      <c r="M103">
        <v>3.638814016172507E-2</v>
      </c>
      <c r="N103">
        <v>17800</v>
      </c>
      <c r="O103">
        <v>18550</v>
      </c>
      <c r="P103">
        <v>18075</v>
      </c>
      <c r="Q103">
        <v>18175</v>
      </c>
      <c r="R103">
        <v>18100</v>
      </c>
      <c r="S103">
        <v>18050</v>
      </c>
      <c r="T103">
        <v>17875</v>
      </c>
      <c r="U103">
        <v>18450</v>
      </c>
      <c r="V103">
        <v>18375</v>
      </c>
      <c r="W103">
        <v>18850</v>
      </c>
      <c r="X103">
        <v>19050</v>
      </c>
      <c r="Y103">
        <v>18225</v>
      </c>
      <c r="Z103">
        <v>18175</v>
      </c>
      <c r="AA103">
        <v>18200</v>
      </c>
      <c r="AB103">
        <v>17550</v>
      </c>
      <c r="AC103">
        <v>16500</v>
      </c>
      <c r="AD103">
        <v>16050</v>
      </c>
      <c r="AE103">
        <v>16800</v>
      </c>
      <c r="AF103">
        <v>16775</v>
      </c>
      <c r="AG103">
        <v>16875</v>
      </c>
      <c r="AH103">
        <v>16850</v>
      </c>
    </row>
    <row r="104" spans="8:34" x14ac:dyDescent="0.25">
      <c r="H104">
        <f t="shared" si="4"/>
        <v>9.5000000000000001E-2</v>
      </c>
      <c r="I104">
        <f t="shared" si="5"/>
        <v>-4.5662100456621002E-3</v>
      </c>
      <c r="J104">
        <f t="shared" si="6"/>
        <v>1.8181439085923869E-2</v>
      </c>
      <c r="K104">
        <f t="shared" si="7"/>
        <v>1.3698630136986301E-2</v>
      </c>
      <c r="M104">
        <v>4.5662100456621002E-3</v>
      </c>
      <c r="N104">
        <v>15000</v>
      </c>
      <c r="O104">
        <v>16425</v>
      </c>
      <c r="P104">
        <v>16350</v>
      </c>
      <c r="Q104">
        <v>17100</v>
      </c>
      <c r="R104">
        <v>17125</v>
      </c>
      <c r="S104">
        <v>17125</v>
      </c>
      <c r="T104">
        <v>16275</v>
      </c>
      <c r="U104">
        <v>16125</v>
      </c>
      <c r="V104">
        <v>15900</v>
      </c>
      <c r="W104">
        <v>16850</v>
      </c>
      <c r="X104">
        <v>16650</v>
      </c>
      <c r="Y104">
        <v>16300</v>
      </c>
      <c r="Z104">
        <v>16100</v>
      </c>
      <c r="AA104">
        <v>16500</v>
      </c>
      <c r="AB104">
        <v>17450</v>
      </c>
      <c r="AC104">
        <v>16975</v>
      </c>
      <c r="AD104">
        <v>17100</v>
      </c>
      <c r="AE104">
        <v>16800</v>
      </c>
      <c r="AF104">
        <v>16450</v>
      </c>
      <c r="AG104">
        <v>16725</v>
      </c>
      <c r="AH104">
        <v>16650</v>
      </c>
    </row>
    <row r="105" spans="8:34" x14ac:dyDescent="0.25">
      <c r="H105">
        <f t="shared" si="4"/>
        <v>4.9261083743842367E-2</v>
      </c>
      <c r="I105">
        <f t="shared" si="5"/>
        <v>-0.1042253521126761</v>
      </c>
      <c r="J105">
        <f t="shared" si="6"/>
        <v>0.19429478278119419</v>
      </c>
      <c r="K105">
        <f t="shared" si="7"/>
        <v>0.11267605633802817</v>
      </c>
      <c r="M105">
        <v>0.1042253521126761</v>
      </c>
      <c r="N105">
        <v>5075</v>
      </c>
      <c r="O105">
        <v>5325</v>
      </c>
      <c r="P105">
        <v>5450</v>
      </c>
      <c r="Q105">
        <v>5325</v>
      </c>
      <c r="R105">
        <v>5225</v>
      </c>
      <c r="S105">
        <v>5025</v>
      </c>
      <c r="T105">
        <v>5025</v>
      </c>
      <c r="U105">
        <v>4945</v>
      </c>
      <c r="V105">
        <v>4900</v>
      </c>
      <c r="W105">
        <v>4940</v>
      </c>
      <c r="X105">
        <v>4770</v>
      </c>
      <c r="Y105">
        <v>4950</v>
      </c>
      <c r="Z105">
        <v>4885</v>
      </c>
      <c r="AA105">
        <v>4800</v>
      </c>
      <c r="AB105">
        <v>4785</v>
      </c>
      <c r="AC105">
        <v>4950</v>
      </c>
      <c r="AD105">
        <v>5500</v>
      </c>
      <c r="AE105">
        <v>5475</v>
      </c>
      <c r="AF105">
        <v>5700</v>
      </c>
      <c r="AG105">
        <v>5975</v>
      </c>
      <c r="AH105">
        <v>5925</v>
      </c>
    </row>
    <row r="106" spans="8:34" x14ac:dyDescent="0.25">
      <c r="H106">
        <f t="shared" si="4"/>
        <v>6.4339732402559621E-2</v>
      </c>
      <c r="I106">
        <f t="shared" si="5"/>
        <v>-4.4053344993441192E-2</v>
      </c>
      <c r="J106">
        <f t="shared" si="6"/>
        <v>-5.5906368652001416E-2</v>
      </c>
      <c r="K106">
        <f t="shared" si="7"/>
        <v>-0.10253607345867949</v>
      </c>
      <c r="M106">
        <v>4.4053344993441192E-2</v>
      </c>
      <c r="N106">
        <v>8595</v>
      </c>
      <c r="O106">
        <v>9148</v>
      </c>
      <c r="P106">
        <v>8745</v>
      </c>
      <c r="Q106">
        <v>8899</v>
      </c>
      <c r="R106">
        <v>9625</v>
      </c>
      <c r="S106">
        <v>9767</v>
      </c>
      <c r="T106">
        <v>9638</v>
      </c>
      <c r="U106">
        <v>9824</v>
      </c>
      <c r="V106">
        <v>9514</v>
      </c>
      <c r="W106">
        <v>9380</v>
      </c>
      <c r="X106">
        <v>9118</v>
      </c>
      <c r="Y106">
        <v>9136</v>
      </c>
      <c r="Z106">
        <v>9100</v>
      </c>
      <c r="AA106">
        <v>9437</v>
      </c>
      <c r="AB106">
        <v>9541</v>
      </c>
      <c r="AC106">
        <v>9385</v>
      </c>
      <c r="AD106">
        <v>9447</v>
      </c>
      <c r="AE106">
        <v>9232</v>
      </c>
      <c r="AF106">
        <v>8834</v>
      </c>
      <c r="AG106">
        <v>8506</v>
      </c>
      <c r="AH106">
        <v>8210</v>
      </c>
    </row>
    <row r="107" spans="8:34" x14ac:dyDescent="0.25">
      <c r="H107">
        <f t="shared" si="4"/>
        <v>2.3936170212765957E-2</v>
      </c>
      <c r="I107">
        <f t="shared" si="5"/>
        <v>-1.5584415584415579E-2</v>
      </c>
      <c r="J107">
        <f t="shared" si="6"/>
        <v>0.21478158205430931</v>
      </c>
      <c r="K107">
        <f t="shared" si="7"/>
        <v>0.20259740259740261</v>
      </c>
      <c r="M107">
        <v>1.5584415584415579E-2</v>
      </c>
      <c r="N107">
        <v>1880</v>
      </c>
      <c r="O107">
        <v>1925</v>
      </c>
      <c r="P107">
        <v>1965</v>
      </c>
      <c r="Q107">
        <v>1967.5</v>
      </c>
      <c r="R107">
        <v>1940</v>
      </c>
      <c r="S107">
        <v>1895</v>
      </c>
      <c r="T107">
        <v>1942.5</v>
      </c>
      <c r="U107">
        <v>2000</v>
      </c>
      <c r="V107">
        <v>2045</v>
      </c>
      <c r="W107">
        <v>2042.5</v>
      </c>
      <c r="X107">
        <v>2227.5</v>
      </c>
      <c r="Y107">
        <v>2222.5</v>
      </c>
      <c r="Z107">
        <v>2280</v>
      </c>
      <c r="AA107">
        <v>2307.5</v>
      </c>
      <c r="AB107">
        <v>2235</v>
      </c>
      <c r="AC107">
        <v>2247.5</v>
      </c>
      <c r="AD107">
        <v>2280</v>
      </c>
      <c r="AE107">
        <v>2247.5</v>
      </c>
      <c r="AF107">
        <v>2350</v>
      </c>
      <c r="AG107">
        <v>2327.5</v>
      </c>
      <c r="AH107">
        <v>2315</v>
      </c>
    </row>
    <row r="108" spans="8:34" x14ac:dyDescent="0.25">
      <c r="H108">
        <f t="shared" si="4"/>
        <v>9.2391304347826081E-2</v>
      </c>
      <c r="I108">
        <f t="shared" si="5"/>
        <v>-2.6533996683250419E-2</v>
      </c>
      <c r="J108">
        <f t="shared" si="6"/>
        <v>0.22439763592210316</v>
      </c>
      <c r="K108">
        <f t="shared" si="7"/>
        <v>0.20398009950248755</v>
      </c>
      <c r="M108">
        <v>2.6533996683250419E-2</v>
      </c>
      <c r="N108">
        <v>1380</v>
      </c>
      <c r="O108">
        <v>1507.5</v>
      </c>
      <c r="P108">
        <v>1467.5</v>
      </c>
      <c r="Q108">
        <v>1517.5</v>
      </c>
      <c r="R108">
        <v>1590</v>
      </c>
      <c r="S108">
        <v>1592.5</v>
      </c>
      <c r="T108">
        <v>1652.5</v>
      </c>
      <c r="U108">
        <v>1620</v>
      </c>
      <c r="V108">
        <v>1657.5</v>
      </c>
      <c r="W108">
        <v>1702.5</v>
      </c>
      <c r="X108">
        <v>1720</v>
      </c>
      <c r="Y108">
        <v>1807.5</v>
      </c>
      <c r="Z108">
        <v>1812.5</v>
      </c>
      <c r="AA108">
        <v>1810</v>
      </c>
      <c r="AB108">
        <v>1760</v>
      </c>
      <c r="AC108">
        <v>1750</v>
      </c>
      <c r="AD108">
        <v>1812.5</v>
      </c>
      <c r="AE108">
        <v>1797.5</v>
      </c>
      <c r="AF108">
        <v>1827.5</v>
      </c>
      <c r="AG108">
        <v>1832.5</v>
      </c>
      <c r="AH108">
        <v>1815</v>
      </c>
    </row>
    <row r="109" spans="8:34" x14ac:dyDescent="0.25">
      <c r="H109">
        <f t="shared" si="4"/>
        <v>8.3682008368200833E-2</v>
      </c>
      <c r="I109">
        <f t="shared" si="5"/>
        <v>0</v>
      </c>
      <c r="J109">
        <f t="shared" si="6"/>
        <v>3.2818532818532815E-2</v>
      </c>
      <c r="K109">
        <f t="shared" si="7"/>
        <v>3.2818532818532815E-2</v>
      </c>
      <c r="M109">
        <v>0</v>
      </c>
      <c r="N109">
        <v>1195</v>
      </c>
      <c r="O109">
        <v>1295</v>
      </c>
      <c r="P109">
        <v>1295</v>
      </c>
      <c r="Q109">
        <v>1317.5</v>
      </c>
      <c r="R109">
        <v>1243.8</v>
      </c>
      <c r="S109">
        <v>1285</v>
      </c>
      <c r="T109">
        <v>1342.5</v>
      </c>
      <c r="U109">
        <v>1325</v>
      </c>
      <c r="V109">
        <v>1355</v>
      </c>
      <c r="W109">
        <v>1327.5</v>
      </c>
      <c r="X109">
        <v>1290</v>
      </c>
      <c r="Y109">
        <v>1332.5</v>
      </c>
      <c r="Z109">
        <v>1275</v>
      </c>
      <c r="AA109">
        <v>1277.5</v>
      </c>
      <c r="AB109">
        <v>1315</v>
      </c>
      <c r="AC109">
        <v>1300</v>
      </c>
      <c r="AD109">
        <v>1315</v>
      </c>
      <c r="AE109">
        <v>1330</v>
      </c>
      <c r="AF109">
        <v>1380</v>
      </c>
      <c r="AG109">
        <v>1342.5</v>
      </c>
      <c r="AH109">
        <v>1337.5</v>
      </c>
    </row>
    <row r="110" spans="8:34" x14ac:dyDescent="0.25">
      <c r="H110">
        <f t="shared" si="4"/>
        <v>0.20231213872832371</v>
      </c>
      <c r="I110">
        <f t="shared" si="5"/>
        <v>-1.153846153846198E-3</v>
      </c>
      <c r="J110">
        <f t="shared" si="6"/>
        <v>4.8021449704142016E-3</v>
      </c>
      <c r="K110">
        <f t="shared" si="7"/>
        <v>3.65384615384611E-3</v>
      </c>
      <c r="M110">
        <v>1.153846153846198E-3</v>
      </c>
      <c r="N110">
        <v>865</v>
      </c>
      <c r="O110">
        <v>1040</v>
      </c>
      <c r="P110">
        <v>1038.8</v>
      </c>
      <c r="Q110">
        <v>1042.5</v>
      </c>
      <c r="R110">
        <v>1076.3</v>
      </c>
      <c r="S110">
        <v>1067.5</v>
      </c>
      <c r="T110">
        <v>1083.8</v>
      </c>
      <c r="U110">
        <v>1075</v>
      </c>
      <c r="V110">
        <v>1072.5</v>
      </c>
      <c r="W110">
        <v>1075</v>
      </c>
      <c r="X110">
        <v>1023.8</v>
      </c>
      <c r="Y110">
        <v>1055</v>
      </c>
      <c r="Z110">
        <v>1046.3</v>
      </c>
      <c r="AA110">
        <v>1075</v>
      </c>
      <c r="AB110">
        <v>1055</v>
      </c>
      <c r="AC110">
        <v>1028.8</v>
      </c>
      <c r="AD110">
        <v>1025</v>
      </c>
      <c r="AE110">
        <v>1006.3</v>
      </c>
      <c r="AF110">
        <v>1013.8</v>
      </c>
      <c r="AG110">
        <v>1027.5</v>
      </c>
      <c r="AH110">
        <v>1043.8</v>
      </c>
    </row>
    <row r="111" spans="8:34" x14ac:dyDescent="0.25">
      <c r="H111">
        <f t="shared" si="4"/>
        <v>7.9057591623036563E-2</v>
      </c>
      <c r="I111">
        <f t="shared" si="5"/>
        <v>-1.7467248908296869E-2</v>
      </c>
      <c r="J111">
        <f t="shared" si="6"/>
        <v>7.913655346007889E-2</v>
      </c>
      <c r="K111">
        <f t="shared" si="7"/>
        <v>6.3076176613294524E-2</v>
      </c>
      <c r="M111">
        <v>1.7467248908296869E-2</v>
      </c>
      <c r="N111">
        <v>573</v>
      </c>
      <c r="O111">
        <v>618.29999999999995</v>
      </c>
      <c r="P111">
        <v>619.79999999999995</v>
      </c>
      <c r="Q111">
        <v>626.29999999999995</v>
      </c>
      <c r="R111">
        <v>637</v>
      </c>
      <c r="S111">
        <v>643</v>
      </c>
      <c r="T111">
        <v>631.5</v>
      </c>
      <c r="U111">
        <v>607.5</v>
      </c>
      <c r="V111">
        <v>637.79999999999995</v>
      </c>
      <c r="W111">
        <v>665</v>
      </c>
      <c r="X111">
        <v>675.5</v>
      </c>
      <c r="Y111">
        <v>672.3</v>
      </c>
      <c r="Z111">
        <v>677.8</v>
      </c>
      <c r="AA111">
        <v>675.5</v>
      </c>
      <c r="AB111">
        <v>676</v>
      </c>
      <c r="AC111">
        <v>661.3</v>
      </c>
      <c r="AD111">
        <v>651.79999999999995</v>
      </c>
      <c r="AE111">
        <v>652</v>
      </c>
      <c r="AF111">
        <v>651.79999999999995</v>
      </c>
      <c r="AG111">
        <v>648.29999999999995</v>
      </c>
      <c r="AH111">
        <v>657.3</v>
      </c>
    </row>
    <row r="112" spans="8:34" x14ac:dyDescent="0.25">
      <c r="H112">
        <f t="shared" si="4"/>
        <v>2.1704814522494082E-3</v>
      </c>
      <c r="I112">
        <f t="shared" si="5"/>
        <v>-1.417601890135853E-2</v>
      </c>
      <c r="J112">
        <f t="shared" si="6"/>
        <v>0.18109347792184141</v>
      </c>
      <c r="K112">
        <f t="shared" si="7"/>
        <v>0.16952155936207916</v>
      </c>
      <c r="M112">
        <v>1.417601890135853E-2</v>
      </c>
      <c r="N112">
        <v>2534</v>
      </c>
      <c r="O112">
        <v>2539.5</v>
      </c>
      <c r="P112">
        <v>2628.5</v>
      </c>
      <c r="Q112">
        <v>2635.5</v>
      </c>
      <c r="R112">
        <v>2608</v>
      </c>
      <c r="S112">
        <v>2595</v>
      </c>
      <c r="T112">
        <v>2521.5</v>
      </c>
      <c r="U112">
        <v>2503.5</v>
      </c>
      <c r="V112">
        <v>2530</v>
      </c>
      <c r="W112">
        <v>2576.5</v>
      </c>
      <c r="X112">
        <v>2619</v>
      </c>
      <c r="Y112">
        <v>2682</v>
      </c>
      <c r="Z112">
        <v>2667.5</v>
      </c>
      <c r="AA112">
        <v>2726.5</v>
      </c>
      <c r="AB112">
        <v>2757.5</v>
      </c>
      <c r="AC112">
        <v>2739</v>
      </c>
      <c r="AD112">
        <v>2701</v>
      </c>
      <c r="AE112">
        <v>2849</v>
      </c>
      <c r="AF112">
        <v>2896</v>
      </c>
      <c r="AG112">
        <v>3007</v>
      </c>
      <c r="AH112">
        <v>2970</v>
      </c>
    </row>
    <row r="113" spans="8:34" x14ac:dyDescent="0.25">
      <c r="H113">
        <f t="shared" si="4"/>
        <v>6.3139260424862315E-2</v>
      </c>
      <c r="I113">
        <f t="shared" si="5"/>
        <v>-0.11119333950046251</v>
      </c>
      <c r="J113">
        <f t="shared" si="6"/>
        <v>4.2097040719312043E-2</v>
      </c>
      <c r="K113">
        <f t="shared" si="7"/>
        <v>-6.3829787234042548E-2</v>
      </c>
      <c r="M113">
        <v>0.11119333950046251</v>
      </c>
      <c r="N113">
        <v>2542</v>
      </c>
      <c r="O113">
        <v>2702.5</v>
      </c>
      <c r="P113">
        <v>2652.5</v>
      </c>
      <c r="Q113">
        <v>2602</v>
      </c>
      <c r="R113">
        <v>2536</v>
      </c>
      <c r="S113">
        <v>2446</v>
      </c>
      <c r="T113">
        <v>2402</v>
      </c>
      <c r="U113">
        <v>2452.5</v>
      </c>
      <c r="V113">
        <v>2429</v>
      </c>
      <c r="W113">
        <v>2548</v>
      </c>
      <c r="X113">
        <v>2579</v>
      </c>
      <c r="Y113">
        <v>2594</v>
      </c>
      <c r="Z113">
        <v>2532</v>
      </c>
      <c r="AA113">
        <v>2454.5</v>
      </c>
      <c r="AB113">
        <v>2589</v>
      </c>
      <c r="AC113">
        <v>2715</v>
      </c>
      <c r="AD113">
        <v>2753.5</v>
      </c>
      <c r="AE113">
        <v>2668.5</v>
      </c>
      <c r="AF113">
        <v>2613.5</v>
      </c>
      <c r="AG113">
        <v>2640</v>
      </c>
      <c r="AH113">
        <v>2530</v>
      </c>
    </row>
    <row r="114" spans="8:34" x14ac:dyDescent="0.25">
      <c r="H114">
        <f t="shared" si="4"/>
        <v>0.14693295292439373</v>
      </c>
      <c r="I114">
        <f t="shared" si="5"/>
        <v>-9.3283582089552231E-3</v>
      </c>
      <c r="J114">
        <f t="shared" si="6"/>
        <v>0.15001775172644241</v>
      </c>
      <c r="K114">
        <f t="shared" si="7"/>
        <v>0.14210199004975124</v>
      </c>
      <c r="M114">
        <v>9.3283582089552231E-3</v>
      </c>
      <c r="N114">
        <v>1402</v>
      </c>
      <c r="O114">
        <v>1608</v>
      </c>
      <c r="P114">
        <v>1593</v>
      </c>
      <c r="Q114">
        <v>1671</v>
      </c>
      <c r="R114">
        <v>1717.5</v>
      </c>
      <c r="S114">
        <v>1761.5</v>
      </c>
      <c r="T114">
        <v>1706</v>
      </c>
      <c r="U114">
        <v>1710.5</v>
      </c>
      <c r="V114">
        <v>1702</v>
      </c>
      <c r="W114">
        <v>1667.5</v>
      </c>
      <c r="X114">
        <v>1695.5</v>
      </c>
      <c r="Y114">
        <v>1720.5</v>
      </c>
      <c r="Z114">
        <v>1764</v>
      </c>
      <c r="AA114">
        <v>1754</v>
      </c>
      <c r="AB114">
        <v>1732</v>
      </c>
      <c r="AC114">
        <v>1751.5</v>
      </c>
      <c r="AD114">
        <v>1813</v>
      </c>
      <c r="AE114">
        <v>1801</v>
      </c>
      <c r="AF114">
        <v>1828.5</v>
      </c>
      <c r="AG114">
        <v>1876.5</v>
      </c>
      <c r="AH114">
        <v>1836.5</v>
      </c>
    </row>
    <row r="115" spans="8:34" x14ac:dyDescent="0.25">
      <c r="H115">
        <f t="shared" si="4"/>
        <v>1.8907563025210083E-2</v>
      </c>
      <c r="I115">
        <f t="shared" si="5"/>
        <v>-2.6804123711340201E-2</v>
      </c>
      <c r="J115">
        <f t="shared" si="6"/>
        <v>-7.023063024763525E-3</v>
      </c>
      <c r="K115">
        <f t="shared" si="7"/>
        <v>-3.4020618556701028E-2</v>
      </c>
      <c r="M115">
        <v>2.6804123711340201E-2</v>
      </c>
      <c r="N115">
        <v>952</v>
      </c>
      <c r="O115">
        <v>970</v>
      </c>
      <c r="P115">
        <v>944</v>
      </c>
      <c r="Q115">
        <v>972</v>
      </c>
      <c r="R115">
        <v>971</v>
      </c>
      <c r="S115">
        <v>969</v>
      </c>
      <c r="T115">
        <v>965</v>
      </c>
      <c r="U115">
        <v>944</v>
      </c>
      <c r="V115">
        <v>974</v>
      </c>
      <c r="W115">
        <v>971</v>
      </c>
      <c r="X115">
        <v>973</v>
      </c>
      <c r="Y115">
        <v>973</v>
      </c>
      <c r="Z115">
        <v>975</v>
      </c>
      <c r="AA115">
        <v>989</v>
      </c>
      <c r="AB115">
        <v>992</v>
      </c>
      <c r="AC115">
        <v>987</v>
      </c>
      <c r="AD115">
        <v>985</v>
      </c>
      <c r="AE115">
        <v>972</v>
      </c>
      <c r="AF115">
        <v>976</v>
      </c>
      <c r="AG115">
        <v>967</v>
      </c>
      <c r="AH115">
        <v>937</v>
      </c>
    </row>
    <row r="116" spans="8:34" x14ac:dyDescent="0.25">
      <c r="H116">
        <f t="shared" si="4"/>
        <v>0.14050719671007539</v>
      </c>
      <c r="I116">
        <f t="shared" si="5"/>
        <v>-8.1129807692307696E-2</v>
      </c>
      <c r="J116">
        <f t="shared" si="6"/>
        <v>0.1982418263452293</v>
      </c>
      <c r="K116">
        <f t="shared" si="7"/>
        <v>0.13461538461538461</v>
      </c>
      <c r="M116">
        <v>8.1129807692307696E-2</v>
      </c>
      <c r="N116">
        <v>14590</v>
      </c>
      <c r="O116">
        <v>16640</v>
      </c>
      <c r="P116">
        <v>16170</v>
      </c>
      <c r="Q116">
        <v>16110</v>
      </c>
      <c r="R116">
        <v>15570</v>
      </c>
      <c r="S116">
        <v>15290</v>
      </c>
      <c r="T116">
        <v>15410</v>
      </c>
      <c r="U116">
        <v>15500</v>
      </c>
      <c r="V116">
        <v>15910</v>
      </c>
      <c r="W116">
        <v>16120</v>
      </c>
      <c r="X116">
        <v>16350</v>
      </c>
      <c r="Y116">
        <v>16680</v>
      </c>
      <c r="Z116">
        <v>16800</v>
      </c>
      <c r="AA116">
        <v>17170</v>
      </c>
      <c r="AB116">
        <v>17270</v>
      </c>
      <c r="AC116">
        <v>18020</v>
      </c>
      <c r="AD116">
        <v>17760</v>
      </c>
      <c r="AE116">
        <v>18580</v>
      </c>
      <c r="AF116">
        <v>18630</v>
      </c>
      <c r="AG116">
        <v>19020</v>
      </c>
      <c r="AH116">
        <v>18880</v>
      </c>
    </row>
    <row r="117" spans="8:34" x14ac:dyDescent="0.25">
      <c r="H117">
        <f t="shared" si="4"/>
        <v>3.6747721238726147E-2</v>
      </c>
      <c r="I117">
        <f t="shared" si="5"/>
        <v>-4.4690155038043147E-2</v>
      </c>
      <c r="J117">
        <f t="shared" si="6"/>
        <v>7.6545253416340345E-2</v>
      </c>
      <c r="K117">
        <f t="shared" si="7"/>
        <v>3.5435946268270291E-2</v>
      </c>
      <c r="M117">
        <v>4.4690155038043147E-2</v>
      </c>
      <c r="N117">
        <v>10433.299999999999</v>
      </c>
      <c r="O117">
        <v>10816.7</v>
      </c>
      <c r="P117">
        <v>10500</v>
      </c>
      <c r="Q117">
        <v>10700</v>
      </c>
      <c r="R117">
        <v>10666.7</v>
      </c>
      <c r="S117">
        <v>10700</v>
      </c>
      <c r="T117">
        <v>10350</v>
      </c>
      <c r="U117">
        <v>10533.3</v>
      </c>
      <c r="V117">
        <v>10333.299999999999</v>
      </c>
      <c r="W117">
        <v>10400</v>
      </c>
      <c r="X117">
        <v>10566.7</v>
      </c>
      <c r="Y117">
        <v>10450</v>
      </c>
      <c r="Z117">
        <v>10733.3</v>
      </c>
      <c r="AA117">
        <v>10783.3</v>
      </c>
      <c r="AB117">
        <v>10933.3</v>
      </c>
      <c r="AC117">
        <v>11233.3</v>
      </c>
      <c r="AD117">
        <v>11066.7</v>
      </c>
      <c r="AE117">
        <v>11116.7</v>
      </c>
      <c r="AF117">
        <v>11133.3</v>
      </c>
      <c r="AG117">
        <v>11000</v>
      </c>
      <c r="AH117">
        <v>11200</v>
      </c>
    </row>
    <row r="118" spans="8:34" x14ac:dyDescent="0.25">
      <c r="H118">
        <f t="shared" si="4"/>
        <v>2.9900431562895562E-2</v>
      </c>
      <c r="I118">
        <f t="shared" si="5"/>
        <v>-1.9354901144842399E-2</v>
      </c>
      <c r="J118">
        <f t="shared" si="6"/>
        <v>0.1043915892058368</v>
      </c>
      <c r="K118">
        <f t="shared" si="7"/>
        <v>8.7097055151790823E-2</v>
      </c>
      <c r="M118">
        <v>1.9354901144842399E-2</v>
      </c>
      <c r="N118">
        <v>10033.299999999999</v>
      </c>
      <c r="O118">
        <v>10333.299999999999</v>
      </c>
      <c r="P118">
        <v>10433.299999999999</v>
      </c>
      <c r="Q118">
        <v>10333.299999999999</v>
      </c>
      <c r="R118">
        <v>10133.299999999999</v>
      </c>
      <c r="S118">
        <v>10350</v>
      </c>
      <c r="T118">
        <v>10200</v>
      </c>
      <c r="U118">
        <v>10483.299999999999</v>
      </c>
      <c r="V118">
        <v>10466.700000000001</v>
      </c>
      <c r="W118">
        <v>10633.3</v>
      </c>
      <c r="X118">
        <v>10716.7</v>
      </c>
      <c r="Y118">
        <v>10900</v>
      </c>
      <c r="Z118">
        <v>11033.3</v>
      </c>
      <c r="AA118">
        <v>10966.7</v>
      </c>
      <c r="AB118">
        <v>11033.3</v>
      </c>
      <c r="AC118">
        <v>11233.3</v>
      </c>
      <c r="AD118">
        <v>11433.3</v>
      </c>
      <c r="AE118">
        <v>11450</v>
      </c>
      <c r="AF118">
        <v>11333.3</v>
      </c>
      <c r="AG118">
        <v>11050</v>
      </c>
      <c r="AH118">
        <v>11233.3</v>
      </c>
    </row>
    <row r="119" spans="8:34" x14ac:dyDescent="0.25">
      <c r="H119">
        <f t="shared" si="4"/>
        <v>0.11549295774647887</v>
      </c>
      <c r="I119">
        <f t="shared" si="5"/>
        <v>-2.6515151515151519E-2</v>
      </c>
      <c r="J119">
        <f t="shared" si="6"/>
        <v>-3.8927102464034261E-2</v>
      </c>
      <c r="K119">
        <f t="shared" si="7"/>
        <v>-6.650252525252523E-2</v>
      </c>
      <c r="M119">
        <v>2.6515151515151519E-2</v>
      </c>
      <c r="N119">
        <v>7100</v>
      </c>
      <c r="O119">
        <v>7920</v>
      </c>
      <c r="P119">
        <v>8380</v>
      </c>
      <c r="Q119">
        <v>8366.7000000000007</v>
      </c>
      <c r="R119">
        <v>8130</v>
      </c>
      <c r="S119">
        <v>7960</v>
      </c>
      <c r="T119">
        <v>7883.3</v>
      </c>
      <c r="U119">
        <v>7870</v>
      </c>
      <c r="V119">
        <v>7873.3</v>
      </c>
      <c r="W119">
        <v>7743.3</v>
      </c>
      <c r="X119">
        <v>7710</v>
      </c>
      <c r="Y119">
        <v>7766.7</v>
      </c>
      <c r="Z119">
        <v>7800</v>
      </c>
      <c r="AA119">
        <v>7853.3</v>
      </c>
      <c r="AB119">
        <v>7810</v>
      </c>
      <c r="AC119">
        <v>7863.3</v>
      </c>
      <c r="AD119">
        <v>8090</v>
      </c>
      <c r="AE119">
        <v>7913.3</v>
      </c>
      <c r="AF119">
        <v>7600</v>
      </c>
      <c r="AG119">
        <v>7436.7</v>
      </c>
      <c r="AH119">
        <v>7393.3</v>
      </c>
    </row>
    <row r="120" spans="8:34" x14ac:dyDescent="0.25">
      <c r="H120">
        <f t="shared" si="4"/>
        <v>2.8856988878545851E-2</v>
      </c>
      <c r="I120">
        <f t="shared" si="5"/>
        <v>-2.328571428571426E-2</v>
      </c>
      <c r="J120">
        <f t="shared" si="6"/>
        <v>8.0617687074829927E-2</v>
      </c>
      <c r="K120">
        <f t="shared" si="7"/>
        <v>5.9253968253968281E-2</v>
      </c>
      <c r="M120">
        <v>2.328571428571426E-2</v>
      </c>
      <c r="N120">
        <v>6123.3</v>
      </c>
      <c r="O120">
        <v>6300</v>
      </c>
      <c r="P120">
        <v>6270</v>
      </c>
      <c r="Q120">
        <v>6153.3</v>
      </c>
      <c r="R120">
        <v>6276.7</v>
      </c>
      <c r="S120">
        <v>6306.7</v>
      </c>
      <c r="T120">
        <v>6270</v>
      </c>
      <c r="U120">
        <v>6263.3</v>
      </c>
      <c r="V120">
        <v>6230</v>
      </c>
      <c r="W120">
        <v>6220</v>
      </c>
      <c r="X120">
        <v>6276.7</v>
      </c>
      <c r="Y120">
        <v>6203.3</v>
      </c>
      <c r="Z120">
        <v>6230</v>
      </c>
      <c r="AA120">
        <v>6250</v>
      </c>
      <c r="AB120">
        <v>6246.7</v>
      </c>
      <c r="AC120">
        <v>6366.7</v>
      </c>
      <c r="AD120">
        <v>6463.3</v>
      </c>
      <c r="AE120">
        <v>6433.3</v>
      </c>
      <c r="AF120">
        <v>6586.7</v>
      </c>
      <c r="AG120">
        <v>6576.7</v>
      </c>
      <c r="AH120">
        <v>6673.3</v>
      </c>
    </row>
    <row r="121" spans="8:34" x14ac:dyDescent="0.25">
      <c r="H121">
        <f t="shared" si="4"/>
        <v>1.1923783177926693E-2</v>
      </c>
      <c r="I121">
        <f t="shared" si="5"/>
        <v>-4.5554167746800878E-2</v>
      </c>
      <c r="J121">
        <f t="shared" si="6"/>
        <v>7.348465896757711E-2</v>
      </c>
      <c r="K121">
        <f t="shared" si="7"/>
        <v>3.143779605495714E-2</v>
      </c>
      <c r="M121">
        <v>4.5554167746800878E-2</v>
      </c>
      <c r="N121">
        <v>4193.3</v>
      </c>
      <c r="O121">
        <v>4243.3</v>
      </c>
      <c r="P121">
        <v>4050</v>
      </c>
      <c r="Q121">
        <v>4313.3</v>
      </c>
      <c r="R121">
        <v>4226.7</v>
      </c>
      <c r="S121">
        <v>4253.3</v>
      </c>
      <c r="T121">
        <v>4206.7</v>
      </c>
      <c r="U121">
        <v>4260</v>
      </c>
      <c r="V121">
        <v>4253.3</v>
      </c>
      <c r="W121">
        <v>4440</v>
      </c>
      <c r="X121">
        <v>4416.7</v>
      </c>
      <c r="Y121">
        <v>4400</v>
      </c>
      <c r="Z121">
        <v>4466.7</v>
      </c>
      <c r="AA121">
        <v>4406.7</v>
      </c>
      <c r="AB121">
        <v>4450</v>
      </c>
      <c r="AC121">
        <v>4493.3</v>
      </c>
      <c r="AD121">
        <v>4520</v>
      </c>
      <c r="AE121">
        <v>4563.3</v>
      </c>
      <c r="AF121">
        <v>4340</v>
      </c>
      <c r="AG121">
        <v>4350</v>
      </c>
      <c r="AH121">
        <v>4376.7</v>
      </c>
    </row>
    <row r="122" spans="8:34" x14ac:dyDescent="0.25">
      <c r="H122">
        <f t="shared" si="4"/>
        <v>5.0009905753827813E-2</v>
      </c>
      <c r="I122">
        <f t="shared" si="5"/>
        <v>-4.5013477088948293E-3</v>
      </c>
      <c r="J122">
        <f t="shared" si="6"/>
        <v>4.0249271655974597E-2</v>
      </c>
      <c r="K122">
        <f t="shared" si="7"/>
        <v>3.5929919137466355E-2</v>
      </c>
      <c r="M122">
        <v>4.5013477088948293E-3</v>
      </c>
      <c r="N122">
        <v>3533.3</v>
      </c>
      <c r="O122">
        <v>3710</v>
      </c>
      <c r="P122">
        <v>3746.7</v>
      </c>
      <c r="Q122">
        <v>3780</v>
      </c>
      <c r="R122">
        <v>3760</v>
      </c>
      <c r="S122">
        <v>3770</v>
      </c>
      <c r="T122">
        <v>3776.7</v>
      </c>
      <c r="U122">
        <v>3743.3</v>
      </c>
      <c r="V122">
        <v>3693.3</v>
      </c>
      <c r="W122">
        <v>3696.7</v>
      </c>
      <c r="X122">
        <v>3773.3</v>
      </c>
      <c r="Y122">
        <v>3833.3</v>
      </c>
      <c r="Z122">
        <v>3663.3</v>
      </c>
      <c r="AA122">
        <v>3683.3</v>
      </c>
      <c r="AB122">
        <v>3740</v>
      </c>
      <c r="AC122">
        <v>3750</v>
      </c>
      <c r="AD122">
        <v>3840</v>
      </c>
      <c r="AE122">
        <v>3803.3</v>
      </c>
      <c r="AF122">
        <v>3893.3</v>
      </c>
      <c r="AG122">
        <v>3906.7</v>
      </c>
      <c r="AH122">
        <v>3843.3</v>
      </c>
    </row>
    <row r="123" spans="8:34" x14ac:dyDescent="0.25">
      <c r="H123">
        <f t="shared" si="4"/>
        <v>5.2313829787233992E-2</v>
      </c>
      <c r="I123">
        <f t="shared" si="5"/>
        <v>-1.6023453888341199E-2</v>
      </c>
      <c r="J123">
        <f t="shared" si="6"/>
        <v>-7.0452790333720802E-2</v>
      </c>
      <c r="K123">
        <f t="shared" si="7"/>
        <v>-8.7623524654383667E-2</v>
      </c>
      <c r="M123">
        <v>1.6023453888341199E-2</v>
      </c>
      <c r="N123">
        <v>3760</v>
      </c>
      <c r="O123">
        <v>3956.7</v>
      </c>
      <c r="P123">
        <v>3893.3</v>
      </c>
      <c r="Q123">
        <v>3960</v>
      </c>
      <c r="R123">
        <v>3900</v>
      </c>
      <c r="S123">
        <v>3943.3</v>
      </c>
      <c r="T123">
        <v>3916.7</v>
      </c>
      <c r="U123">
        <v>3856.7</v>
      </c>
      <c r="V123">
        <v>3903.3</v>
      </c>
      <c r="W123">
        <v>3873.3</v>
      </c>
      <c r="X123">
        <v>3880</v>
      </c>
      <c r="Y123">
        <v>3910</v>
      </c>
      <c r="Z123">
        <v>3976.7</v>
      </c>
      <c r="AA123">
        <v>3866.7</v>
      </c>
      <c r="AB123">
        <v>3823.3</v>
      </c>
      <c r="AC123">
        <v>3840</v>
      </c>
      <c r="AD123">
        <v>3813.3</v>
      </c>
      <c r="AE123">
        <v>3760</v>
      </c>
      <c r="AF123">
        <v>3783.3</v>
      </c>
      <c r="AG123">
        <v>3770</v>
      </c>
      <c r="AH123">
        <v>3610</v>
      </c>
    </row>
    <row r="124" spans="8:34" x14ac:dyDescent="0.25">
      <c r="H124">
        <f t="shared" si="4"/>
        <v>1.7716535433070866E-2</v>
      </c>
      <c r="I124">
        <f t="shared" si="5"/>
        <v>-5.2224371373307543E-2</v>
      </c>
      <c r="J124">
        <f t="shared" si="6"/>
        <v>6.2329538439666432E-2</v>
      </c>
      <c r="K124">
        <f t="shared" si="7"/>
        <v>1.3539651837524178E-2</v>
      </c>
      <c r="M124">
        <v>5.2224371373307543E-2</v>
      </c>
      <c r="N124">
        <v>254000</v>
      </c>
      <c r="O124">
        <v>258500</v>
      </c>
      <c r="P124">
        <v>251000</v>
      </c>
      <c r="Q124">
        <v>248500</v>
      </c>
      <c r="R124">
        <v>248000</v>
      </c>
      <c r="S124">
        <v>245000</v>
      </c>
      <c r="T124">
        <v>245000</v>
      </c>
      <c r="U124">
        <v>255500</v>
      </c>
      <c r="V124">
        <v>258000</v>
      </c>
      <c r="W124">
        <v>255500</v>
      </c>
      <c r="X124">
        <v>268000</v>
      </c>
      <c r="Y124">
        <v>269500</v>
      </c>
      <c r="Z124">
        <v>267000</v>
      </c>
      <c r="AA124">
        <v>263000</v>
      </c>
      <c r="AB124">
        <v>262000</v>
      </c>
      <c r="AC124">
        <v>248500</v>
      </c>
      <c r="AD124">
        <v>251500</v>
      </c>
      <c r="AE124">
        <v>255500</v>
      </c>
      <c r="AF124">
        <v>274500</v>
      </c>
      <c r="AG124">
        <v>279000</v>
      </c>
      <c r="AH124">
        <v>262000</v>
      </c>
    </row>
    <row r="125" spans="8:34" x14ac:dyDescent="0.25">
      <c r="H125">
        <f t="shared" si="4"/>
        <v>1.8773466833541927E-3</v>
      </c>
      <c r="I125">
        <f t="shared" si="5"/>
        <v>-4.996876951905059E-3</v>
      </c>
      <c r="J125">
        <f t="shared" si="6"/>
        <v>-1.6780190082634955E-2</v>
      </c>
      <c r="K125">
        <f t="shared" si="7"/>
        <v>-2.1861336664584636E-2</v>
      </c>
      <c r="M125">
        <v>4.996876951905059E-3</v>
      </c>
      <c r="N125">
        <v>159800</v>
      </c>
      <c r="O125">
        <v>160100</v>
      </c>
      <c r="P125">
        <v>159300</v>
      </c>
      <c r="Q125">
        <v>165800</v>
      </c>
      <c r="R125">
        <v>162000</v>
      </c>
      <c r="S125">
        <v>163100</v>
      </c>
      <c r="T125">
        <v>166000</v>
      </c>
      <c r="U125">
        <v>169200</v>
      </c>
      <c r="V125">
        <v>165400</v>
      </c>
      <c r="W125">
        <v>164300</v>
      </c>
      <c r="X125">
        <v>168000</v>
      </c>
      <c r="Y125">
        <v>168100</v>
      </c>
      <c r="Z125">
        <v>168100</v>
      </c>
      <c r="AA125">
        <v>169400</v>
      </c>
      <c r="AB125">
        <v>169900</v>
      </c>
      <c r="AC125">
        <v>168400</v>
      </c>
      <c r="AD125">
        <v>167000</v>
      </c>
      <c r="AE125">
        <v>168800</v>
      </c>
      <c r="AF125">
        <v>160700</v>
      </c>
      <c r="AG125">
        <v>155600</v>
      </c>
      <c r="AH125">
        <v>156600</v>
      </c>
    </row>
    <row r="126" spans="8:34" x14ac:dyDescent="0.25">
      <c r="H126">
        <f t="shared" si="4"/>
        <v>5.7677902621722843E-2</v>
      </c>
      <c r="I126">
        <f t="shared" si="5"/>
        <v>-7.0821529745042494E-3</v>
      </c>
      <c r="J126">
        <f t="shared" si="6"/>
        <v>-8.4383953004999648E-3</v>
      </c>
      <c r="K126">
        <f t="shared" si="7"/>
        <v>-1.5580736543909348E-2</v>
      </c>
      <c r="M126">
        <v>7.0821529745042494E-3</v>
      </c>
      <c r="N126">
        <v>133500</v>
      </c>
      <c r="O126">
        <v>141200</v>
      </c>
      <c r="P126">
        <v>140200</v>
      </c>
      <c r="Q126">
        <v>144000</v>
      </c>
      <c r="R126">
        <v>143000</v>
      </c>
      <c r="S126">
        <v>138800</v>
      </c>
      <c r="T126">
        <v>136800</v>
      </c>
      <c r="U126">
        <v>136500</v>
      </c>
      <c r="V126">
        <v>142400</v>
      </c>
      <c r="W126">
        <v>143600</v>
      </c>
      <c r="X126">
        <v>142400</v>
      </c>
      <c r="Y126">
        <v>142900</v>
      </c>
      <c r="Z126">
        <v>143600</v>
      </c>
      <c r="AA126">
        <v>142600</v>
      </c>
      <c r="AB126">
        <v>145300</v>
      </c>
      <c r="AC126">
        <v>144400</v>
      </c>
      <c r="AD126">
        <v>143300</v>
      </c>
      <c r="AE126">
        <v>138700</v>
      </c>
      <c r="AF126">
        <v>137000</v>
      </c>
      <c r="AG126">
        <v>142100</v>
      </c>
      <c r="AH126">
        <v>139000</v>
      </c>
    </row>
    <row r="127" spans="8:34" x14ac:dyDescent="0.25">
      <c r="H127">
        <f t="shared" si="4"/>
        <v>2.9971181556195964E-2</v>
      </c>
      <c r="I127">
        <f t="shared" si="5"/>
        <v>-2.406267487409065E-2</v>
      </c>
      <c r="J127">
        <f t="shared" si="6"/>
        <v>8.3012016462864144E-2</v>
      </c>
      <c r="K127">
        <f t="shared" si="7"/>
        <v>6.0996082820369335E-2</v>
      </c>
      <c r="M127">
        <v>2.406267487409065E-2</v>
      </c>
      <c r="N127">
        <v>173500</v>
      </c>
      <c r="O127">
        <v>178700</v>
      </c>
      <c r="P127">
        <v>182600</v>
      </c>
      <c r="Q127">
        <v>179800</v>
      </c>
      <c r="R127">
        <v>180800</v>
      </c>
      <c r="S127">
        <v>177100</v>
      </c>
      <c r="T127">
        <v>174500</v>
      </c>
      <c r="U127">
        <v>174400</v>
      </c>
      <c r="V127">
        <v>175900</v>
      </c>
      <c r="W127">
        <v>181500</v>
      </c>
      <c r="X127">
        <v>180100</v>
      </c>
      <c r="Y127">
        <v>182200</v>
      </c>
      <c r="Z127">
        <v>181500</v>
      </c>
      <c r="AA127">
        <v>179800</v>
      </c>
      <c r="AB127">
        <v>179800</v>
      </c>
      <c r="AC127">
        <v>179600</v>
      </c>
      <c r="AD127">
        <v>182900</v>
      </c>
      <c r="AE127">
        <v>187400</v>
      </c>
      <c r="AF127">
        <v>180900</v>
      </c>
      <c r="AG127">
        <v>176700</v>
      </c>
      <c r="AH127">
        <v>189600</v>
      </c>
    </row>
    <row r="128" spans="8:34" x14ac:dyDescent="0.25">
      <c r="H128">
        <f t="shared" si="4"/>
        <v>3.5851472471190783E-2</v>
      </c>
      <c r="I128">
        <f t="shared" si="5"/>
        <v>-1.854140914709518E-3</v>
      </c>
      <c r="J128">
        <f t="shared" si="6"/>
        <v>3.2695754345809888E-2</v>
      </c>
      <c r="K128">
        <f t="shared" si="7"/>
        <v>3.0902348578491966E-2</v>
      </c>
      <c r="M128">
        <v>1.854140914709518E-3</v>
      </c>
      <c r="N128">
        <v>156200</v>
      </c>
      <c r="O128">
        <v>161800</v>
      </c>
      <c r="P128">
        <v>161500</v>
      </c>
      <c r="Q128">
        <v>166800</v>
      </c>
      <c r="R128">
        <v>167200</v>
      </c>
      <c r="S128">
        <v>165100</v>
      </c>
      <c r="T128">
        <v>165400</v>
      </c>
      <c r="U128">
        <v>164500</v>
      </c>
      <c r="V128">
        <v>166000</v>
      </c>
      <c r="W128">
        <v>165700</v>
      </c>
      <c r="X128">
        <v>163400</v>
      </c>
      <c r="Y128">
        <v>166000</v>
      </c>
      <c r="Z128">
        <v>166500</v>
      </c>
      <c r="AA128">
        <v>170000</v>
      </c>
      <c r="AB128">
        <v>167100</v>
      </c>
      <c r="AC128">
        <v>169200</v>
      </c>
      <c r="AD128">
        <v>168000</v>
      </c>
      <c r="AE128">
        <v>167000</v>
      </c>
      <c r="AF128">
        <v>168000</v>
      </c>
      <c r="AG128">
        <v>166200</v>
      </c>
      <c r="AH128">
        <v>166800</v>
      </c>
    </row>
    <row r="129" spans="8:34" x14ac:dyDescent="0.25">
      <c r="H129">
        <f t="shared" si="4"/>
        <v>3.3226152197213289E-2</v>
      </c>
      <c r="I129">
        <f t="shared" si="5"/>
        <v>-4.1493775933609959E-3</v>
      </c>
      <c r="J129">
        <f t="shared" si="6"/>
        <v>0.11879960744477541</v>
      </c>
      <c r="K129">
        <f t="shared" si="7"/>
        <v>0.11514522821576763</v>
      </c>
      <c r="M129">
        <v>4.1493775933609959E-3</v>
      </c>
      <c r="N129">
        <v>93300</v>
      </c>
      <c r="O129">
        <v>96400</v>
      </c>
      <c r="P129">
        <v>96400</v>
      </c>
      <c r="Q129">
        <v>96000</v>
      </c>
      <c r="R129">
        <v>98400</v>
      </c>
      <c r="S129">
        <v>103000</v>
      </c>
      <c r="T129">
        <v>104900</v>
      </c>
      <c r="U129">
        <v>103300</v>
      </c>
      <c r="V129">
        <v>103400</v>
      </c>
      <c r="W129">
        <v>103200</v>
      </c>
      <c r="X129">
        <v>99400</v>
      </c>
      <c r="Y129">
        <v>96700</v>
      </c>
      <c r="Z129">
        <v>99700</v>
      </c>
      <c r="AA129">
        <v>99600</v>
      </c>
      <c r="AB129">
        <v>101800</v>
      </c>
      <c r="AC129">
        <v>103300</v>
      </c>
      <c r="AD129">
        <v>104300</v>
      </c>
      <c r="AE129">
        <v>102800</v>
      </c>
      <c r="AF129">
        <v>103800</v>
      </c>
      <c r="AG129">
        <v>106500</v>
      </c>
      <c r="AH129">
        <v>107500</v>
      </c>
    </row>
    <row r="130" spans="8:34" x14ac:dyDescent="0.25">
      <c r="H130">
        <f t="shared" si="4"/>
        <v>3.8854805725971372E-2</v>
      </c>
      <c r="I130">
        <f t="shared" si="5"/>
        <v>-2.2637795275590549E-2</v>
      </c>
      <c r="J130">
        <f t="shared" si="6"/>
        <v>0</v>
      </c>
      <c r="K130">
        <f t="shared" si="7"/>
        <v>-2.2637795275590553E-2</v>
      </c>
      <c r="M130">
        <v>2.2637795275590549E-2</v>
      </c>
      <c r="N130">
        <v>48900</v>
      </c>
      <c r="O130">
        <v>50800</v>
      </c>
      <c r="P130">
        <v>49650</v>
      </c>
      <c r="Q130">
        <v>50100</v>
      </c>
      <c r="R130">
        <v>51400</v>
      </c>
      <c r="S130">
        <v>51500</v>
      </c>
      <c r="T130">
        <v>50700</v>
      </c>
      <c r="U130">
        <v>50900</v>
      </c>
      <c r="V130">
        <v>50300</v>
      </c>
      <c r="W130">
        <v>48950</v>
      </c>
      <c r="X130">
        <v>49800</v>
      </c>
      <c r="Y130">
        <v>49950</v>
      </c>
      <c r="Z130">
        <v>49550</v>
      </c>
      <c r="AA130">
        <v>50400</v>
      </c>
      <c r="AB130">
        <v>49850</v>
      </c>
      <c r="AC130">
        <v>49650</v>
      </c>
      <c r="AD130">
        <v>49950</v>
      </c>
      <c r="AE130">
        <v>49750</v>
      </c>
      <c r="AF130">
        <v>50200</v>
      </c>
      <c r="AG130">
        <v>49450</v>
      </c>
      <c r="AH130">
        <v>49650</v>
      </c>
    </row>
    <row r="131" spans="8:34" x14ac:dyDescent="0.25">
      <c r="H131">
        <f t="shared" ref="H131:H194" si="8">(O131-N131)/N131</f>
        <v>3.3391915641476276E-2</v>
      </c>
      <c r="I131">
        <f t="shared" ref="I131:I194" si="9">-M131</f>
        <v>-2.7210884353741499E-2</v>
      </c>
      <c r="J131">
        <f t="shared" ref="J131:J194" si="10">($AH131 - $O131*(1 - $M131))/$O131*(1 - $M131)</f>
        <v>-8.4374566152991812E-2</v>
      </c>
      <c r="K131">
        <f t="shared" ref="K131:K194" si="11">(AH131-O131)/O131</f>
        <v>-0.11394557823129252</v>
      </c>
      <c r="M131">
        <v>2.7210884353741499E-2</v>
      </c>
      <c r="N131">
        <v>28450</v>
      </c>
      <c r="O131">
        <v>29400</v>
      </c>
      <c r="P131">
        <v>28600</v>
      </c>
      <c r="Q131">
        <v>30650</v>
      </c>
      <c r="R131">
        <v>30850</v>
      </c>
      <c r="S131">
        <v>30250</v>
      </c>
      <c r="T131">
        <v>30000</v>
      </c>
      <c r="U131">
        <v>29350</v>
      </c>
      <c r="V131">
        <v>29000</v>
      </c>
      <c r="W131">
        <v>29850</v>
      </c>
      <c r="X131">
        <v>28800</v>
      </c>
      <c r="Y131">
        <v>29650</v>
      </c>
      <c r="Z131">
        <v>29000</v>
      </c>
      <c r="AA131">
        <v>27900</v>
      </c>
      <c r="AB131">
        <v>25700</v>
      </c>
      <c r="AC131">
        <v>25300</v>
      </c>
      <c r="AD131">
        <v>24550</v>
      </c>
      <c r="AE131">
        <v>24450</v>
      </c>
      <c r="AF131">
        <v>24050</v>
      </c>
      <c r="AG131">
        <v>24100</v>
      </c>
      <c r="AH131">
        <v>26050</v>
      </c>
    </row>
    <row r="132" spans="8:34" x14ac:dyDescent="0.25">
      <c r="H132">
        <f t="shared" si="8"/>
        <v>1.2135922330097086E-3</v>
      </c>
      <c r="I132">
        <f t="shared" si="9"/>
        <v>-5.9393939393939388E-2</v>
      </c>
      <c r="J132">
        <f t="shared" si="10"/>
        <v>-1.7101928374655649E-2</v>
      </c>
      <c r="K132">
        <f t="shared" si="11"/>
        <v>-7.7575757575757576E-2</v>
      </c>
      <c r="M132">
        <v>5.9393939393939388E-2</v>
      </c>
      <c r="N132">
        <v>41200</v>
      </c>
      <c r="O132">
        <v>41250</v>
      </c>
      <c r="P132">
        <v>41800</v>
      </c>
      <c r="Q132">
        <v>42400</v>
      </c>
      <c r="R132">
        <v>41600</v>
      </c>
      <c r="S132">
        <v>41750</v>
      </c>
      <c r="T132">
        <v>38800</v>
      </c>
      <c r="U132">
        <v>42300</v>
      </c>
      <c r="V132">
        <v>45200</v>
      </c>
      <c r="W132">
        <v>43550</v>
      </c>
      <c r="X132">
        <v>42250</v>
      </c>
      <c r="Y132">
        <v>42550</v>
      </c>
      <c r="Z132">
        <v>41400</v>
      </c>
      <c r="AA132">
        <v>40350</v>
      </c>
      <c r="AB132">
        <v>39850</v>
      </c>
      <c r="AC132">
        <v>39800</v>
      </c>
      <c r="AD132">
        <v>40200</v>
      </c>
      <c r="AE132">
        <v>40000</v>
      </c>
      <c r="AF132">
        <v>40250</v>
      </c>
      <c r="AG132">
        <v>39200</v>
      </c>
      <c r="AH132">
        <v>38050</v>
      </c>
    </row>
    <row r="133" spans="8:34" x14ac:dyDescent="0.25">
      <c r="H133">
        <f t="shared" si="8"/>
        <v>4.1551246537396121E-2</v>
      </c>
      <c r="I133">
        <f t="shared" si="9"/>
        <v>-4.920212765957447E-2</v>
      </c>
      <c r="J133">
        <f t="shared" si="10"/>
        <v>0.22379152048438208</v>
      </c>
      <c r="K133">
        <f t="shared" si="11"/>
        <v>0.18617021276595744</v>
      </c>
      <c r="M133">
        <v>4.920212765957447E-2</v>
      </c>
      <c r="N133">
        <v>36100</v>
      </c>
      <c r="O133">
        <v>37600</v>
      </c>
      <c r="P133">
        <v>37450</v>
      </c>
      <c r="Q133">
        <v>37050</v>
      </c>
      <c r="R133">
        <v>37200</v>
      </c>
      <c r="S133">
        <v>36600</v>
      </c>
      <c r="T133">
        <v>36650</v>
      </c>
      <c r="U133">
        <v>35750</v>
      </c>
      <c r="V133">
        <v>36000</v>
      </c>
      <c r="W133">
        <v>37850</v>
      </c>
      <c r="X133">
        <v>41150</v>
      </c>
      <c r="Y133">
        <v>42900</v>
      </c>
      <c r="Z133">
        <v>46400</v>
      </c>
      <c r="AA133">
        <v>47350</v>
      </c>
      <c r="AB133">
        <v>46350</v>
      </c>
      <c r="AC133">
        <v>43900</v>
      </c>
      <c r="AD133">
        <v>46650</v>
      </c>
      <c r="AE133">
        <v>45100</v>
      </c>
      <c r="AF133">
        <v>45100</v>
      </c>
      <c r="AG133">
        <v>44000</v>
      </c>
      <c r="AH133">
        <v>44600</v>
      </c>
    </row>
    <row r="134" spans="8:34" x14ac:dyDescent="0.25">
      <c r="H134">
        <f t="shared" si="8"/>
        <v>9.9502487562189053E-3</v>
      </c>
      <c r="I134">
        <f t="shared" si="9"/>
        <v>-2.266009852216749E-2</v>
      </c>
      <c r="J134">
        <f t="shared" si="10"/>
        <v>0.28212866121478319</v>
      </c>
      <c r="K134">
        <f t="shared" si="11"/>
        <v>0.26600985221674878</v>
      </c>
      <c r="M134">
        <v>2.266009852216749E-2</v>
      </c>
      <c r="N134">
        <v>1005</v>
      </c>
      <c r="O134">
        <v>1015</v>
      </c>
      <c r="P134">
        <v>992</v>
      </c>
      <c r="Q134">
        <v>1000</v>
      </c>
      <c r="R134">
        <v>1040</v>
      </c>
      <c r="S134">
        <v>1035</v>
      </c>
      <c r="T134">
        <v>1045</v>
      </c>
      <c r="U134">
        <v>1095</v>
      </c>
      <c r="V134">
        <v>1095</v>
      </c>
      <c r="W134">
        <v>1095</v>
      </c>
      <c r="X134">
        <v>1115</v>
      </c>
      <c r="Y134">
        <v>1155</v>
      </c>
      <c r="Z134">
        <v>1155</v>
      </c>
      <c r="AA134">
        <v>1190</v>
      </c>
      <c r="AB134">
        <v>1165</v>
      </c>
      <c r="AC134">
        <v>1190</v>
      </c>
      <c r="AD134">
        <v>1175</v>
      </c>
      <c r="AE134">
        <v>1185</v>
      </c>
      <c r="AF134">
        <v>1205</v>
      </c>
      <c r="AG134">
        <v>1195</v>
      </c>
      <c r="AH134">
        <v>1285</v>
      </c>
    </row>
    <row r="135" spans="8:34" x14ac:dyDescent="0.25">
      <c r="H135">
        <f t="shared" si="8"/>
        <v>4.8632218844984802E-2</v>
      </c>
      <c r="I135">
        <f t="shared" si="9"/>
        <v>0</v>
      </c>
      <c r="J135">
        <f t="shared" si="10"/>
        <v>1.5942028985507246E-2</v>
      </c>
      <c r="K135">
        <f t="shared" si="11"/>
        <v>1.5942028985507246E-2</v>
      </c>
      <c r="M135">
        <v>0</v>
      </c>
      <c r="N135">
        <v>658</v>
      </c>
      <c r="O135">
        <v>690</v>
      </c>
      <c r="P135">
        <v>713</v>
      </c>
      <c r="Q135">
        <v>709</v>
      </c>
      <c r="R135">
        <v>706</v>
      </c>
      <c r="S135">
        <v>706</v>
      </c>
      <c r="T135">
        <v>690</v>
      </c>
      <c r="U135">
        <v>701</v>
      </c>
      <c r="V135">
        <v>693</v>
      </c>
      <c r="W135">
        <v>679</v>
      </c>
      <c r="X135">
        <v>672</v>
      </c>
      <c r="Y135">
        <v>678</v>
      </c>
      <c r="Z135">
        <v>689</v>
      </c>
      <c r="AA135">
        <v>674</v>
      </c>
      <c r="AB135">
        <v>674</v>
      </c>
      <c r="AC135">
        <v>669</v>
      </c>
      <c r="AD135">
        <v>672</v>
      </c>
      <c r="AE135">
        <v>671</v>
      </c>
      <c r="AF135">
        <v>691</v>
      </c>
      <c r="AG135">
        <v>694</v>
      </c>
      <c r="AH135">
        <v>701</v>
      </c>
    </row>
    <row r="136" spans="8:34" x14ac:dyDescent="0.25">
      <c r="H136">
        <f t="shared" si="8"/>
        <v>9.0225563909774441E-3</v>
      </c>
      <c r="I136">
        <f t="shared" si="9"/>
        <v>-4.4709388971684054E-3</v>
      </c>
      <c r="J136">
        <f t="shared" si="10"/>
        <v>0.1038554907260778</v>
      </c>
      <c r="K136">
        <f t="shared" si="11"/>
        <v>9.9850968703427717E-2</v>
      </c>
      <c r="M136">
        <v>4.4709388971684054E-3</v>
      </c>
      <c r="N136">
        <v>665</v>
      </c>
      <c r="O136">
        <v>671</v>
      </c>
      <c r="P136">
        <v>680</v>
      </c>
      <c r="Q136">
        <v>668</v>
      </c>
      <c r="R136">
        <v>675</v>
      </c>
      <c r="S136">
        <v>675</v>
      </c>
      <c r="T136">
        <v>677</v>
      </c>
      <c r="U136">
        <v>668</v>
      </c>
      <c r="V136">
        <v>668</v>
      </c>
      <c r="W136">
        <v>673</v>
      </c>
      <c r="X136">
        <v>680</v>
      </c>
      <c r="Y136">
        <v>680</v>
      </c>
      <c r="Z136">
        <v>685</v>
      </c>
      <c r="AA136">
        <v>689</v>
      </c>
      <c r="AB136">
        <v>698</v>
      </c>
      <c r="AC136">
        <v>705</v>
      </c>
      <c r="AD136">
        <v>716</v>
      </c>
      <c r="AE136">
        <v>711</v>
      </c>
      <c r="AF136">
        <v>708</v>
      </c>
      <c r="AG136">
        <v>730</v>
      </c>
      <c r="AH136">
        <v>738</v>
      </c>
    </row>
    <row r="137" spans="8:34" x14ac:dyDescent="0.25">
      <c r="H137">
        <f t="shared" si="8"/>
        <v>2.0737327188940093E-2</v>
      </c>
      <c r="I137">
        <f t="shared" si="9"/>
        <v>-6.0948081264108347E-2</v>
      </c>
      <c r="J137">
        <f t="shared" si="10"/>
        <v>9.3269265066318802E-2</v>
      </c>
      <c r="K137">
        <f t="shared" si="11"/>
        <v>3.8374717832957109E-2</v>
      </c>
      <c r="M137">
        <v>6.0948081264108347E-2</v>
      </c>
      <c r="N137">
        <v>217</v>
      </c>
      <c r="O137">
        <v>221.5</v>
      </c>
      <c r="P137">
        <v>218.5</v>
      </c>
      <c r="Q137">
        <v>218</v>
      </c>
      <c r="R137">
        <v>216</v>
      </c>
      <c r="S137">
        <v>212.5</v>
      </c>
      <c r="T137">
        <v>208</v>
      </c>
      <c r="U137">
        <v>209</v>
      </c>
      <c r="V137">
        <v>213.5</v>
      </c>
      <c r="W137">
        <v>214.5</v>
      </c>
      <c r="X137">
        <v>214.5</v>
      </c>
      <c r="Y137">
        <v>211.5</v>
      </c>
      <c r="Z137">
        <v>213</v>
      </c>
      <c r="AA137">
        <v>213</v>
      </c>
      <c r="AB137">
        <v>212.5</v>
      </c>
      <c r="AC137">
        <v>209</v>
      </c>
      <c r="AD137">
        <v>208</v>
      </c>
      <c r="AE137">
        <v>216.5</v>
      </c>
      <c r="AF137">
        <v>228.5</v>
      </c>
      <c r="AG137">
        <v>229.5</v>
      </c>
      <c r="AH137">
        <v>230</v>
      </c>
    </row>
    <row r="138" spans="8:34" x14ac:dyDescent="0.25">
      <c r="H138">
        <f t="shared" si="8"/>
        <v>4.1800643086816719E-2</v>
      </c>
      <c r="I138">
        <f t="shared" si="9"/>
        <v>0</v>
      </c>
      <c r="J138">
        <f t="shared" si="10"/>
        <v>3.7037037037037035E-2</v>
      </c>
      <c r="K138">
        <f t="shared" si="11"/>
        <v>3.7037037037037035E-2</v>
      </c>
      <c r="M138">
        <v>0</v>
      </c>
      <c r="N138">
        <v>15550</v>
      </c>
      <c r="O138">
        <v>16200</v>
      </c>
      <c r="P138">
        <v>16600</v>
      </c>
      <c r="Q138">
        <v>16250</v>
      </c>
      <c r="R138">
        <v>16200</v>
      </c>
      <c r="S138">
        <v>16950</v>
      </c>
      <c r="T138">
        <v>17100</v>
      </c>
      <c r="U138">
        <v>17250</v>
      </c>
      <c r="V138">
        <v>17250</v>
      </c>
      <c r="W138">
        <v>17300</v>
      </c>
      <c r="X138">
        <v>17700</v>
      </c>
      <c r="Y138">
        <v>18250</v>
      </c>
      <c r="Z138">
        <v>18300</v>
      </c>
      <c r="AA138">
        <v>18350</v>
      </c>
      <c r="AB138">
        <v>18400</v>
      </c>
      <c r="AC138">
        <v>18400</v>
      </c>
      <c r="AD138">
        <v>18450</v>
      </c>
      <c r="AE138">
        <v>17850</v>
      </c>
      <c r="AF138">
        <v>17800</v>
      </c>
      <c r="AG138">
        <v>17200</v>
      </c>
      <c r="AH138">
        <v>16800</v>
      </c>
    </row>
    <row r="139" spans="8:34" x14ac:dyDescent="0.25">
      <c r="H139">
        <f t="shared" si="8"/>
        <v>5.0709939148073022E-2</v>
      </c>
      <c r="I139">
        <f t="shared" si="9"/>
        <v>-0.12934362934362931</v>
      </c>
      <c r="J139">
        <f t="shared" si="10"/>
        <v>0.16639957663123686</v>
      </c>
      <c r="K139">
        <f t="shared" si="11"/>
        <v>6.1776061776061778E-2</v>
      </c>
      <c r="M139">
        <v>0.12934362934362931</v>
      </c>
      <c r="N139">
        <v>24650</v>
      </c>
      <c r="O139">
        <v>25900</v>
      </c>
      <c r="P139">
        <v>27550</v>
      </c>
      <c r="Q139">
        <v>27550</v>
      </c>
      <c r="R139">
        <v>27450</v>
      </c>
      <c r="S139">
        <v>26700</v>
      </c>
      <c r="T139">
        <v>24650</v>
      </c>
      <c r="U139">
        <v>24400</v>
      </c>
      <c r="V139">
        <v>24150</v>
      </c>
      <c r="W139">
        <v>23200</v>
      </c>
      <c r="X139">
        <v>22550</v>
      </c>
      <c r="Y139">
        <v>23650</v>
      </c>
      <c r="Z139">
        <v>24100</v>
      </c>
      <c r="AA139">
        <v>24550</v>
      </c>
      <c r="AB139">
        <v>24750</v>
      </c>
      <c r="AC139">
        <v>25700</v>
      </c>
      <c r="AD139">
        <v>25750</v>
      </c>
      <c r="AE139">
        <v>26150</v>
      </c>
      <c r="AF139">
        <v>26150</v>
      </c>
      <c r="AG139">
        <v>27250</v>
      </c>
      <c r="AH139">
        <v>27500</v>
      </c>
    </row>
    <row r="140" spans="8:34" x14ac:dyDescent="0.25">
      <c r="H140">
        <f t="shared" si="8"/>
        <v>7.3710073710073709E-2</v>
      </c>
      <c r="I140">
        <f t="shared" si="9"/>
        <v>-6.2929061784897022E-3</v>
      </c>
      <c r="J140">
        <f t="shared" si="10"/>
        <v>-0.14155209746084446</v>
      </c>
      <c r="K140">
        <f t="shared" si="11"/>
        <v>-0.14874141876430205</v>
      </c>
      <c r="M140">
        <v>6.2929061784897022E-3</v>
      </c>
      <c r="N140">
        <v>162800</v>
      </c>
      <c r="O140">
        <v>174800</v>
      </c>
      <c r="P140">
        <v>173700</v>
      </c>
      <c r="Q140">
        <v>180700</v>
      </c>
      <c r="R140">
        <v>183400</v>
      </c>
      <c r="S140">
        <v>178000</v>
      </c>
      <c r="T140">
        <v>178000</v>
      </c>
      <c r="U140">
        <v>169200</v>
      </c>
      <c r="V140">
        <v>165200</v>
      </c>
      <c r="W140">
        <v>172500</v>
      </c>
      <c r="X140">
        <v>167700</v>
      </c>
      <c r="Y140">
        <v>171900</v>
      </c>
      <c r="Z140">
        <v>163900</v>
      </c>
      <c r="AA140">
        <v>161000</v>
      </c>
      <c r="AB140">
        <v>149200</v>
      </c>
      <c r="AC140">
        <v>147300</v>
      </c>
      <c r="AD140">
        <v>140100</v>
      </c>
      <c r="AE140">
        <v>138600</v>
      </c>
      <c r="AF140">
        <v>139200</v>
      </c>
      <c r="AG140">
        <v>139300</v>
      </c>
      <c r="AH140">
        <v>148800</v>
      </c>
    </row>
    <row r="141" spans="8:34" x14ac:dyDescent="0.25">
      <c r="H141">
        <f t="shared" si="8"/>
        <v>5.2807486631016046E-2</v>
      </c>
      <c r="I141">
        <f t="shared" si="9"/>
        <v>-1.9047619047619049E-2</v>
      </c>
      <c r="J141">
        <f t="shared" si="10"/>
        <v>1.8684807256235829E-2</v>
      </c>
      <c r="K141">
        <f t="shared" si="11"/>
        <v>0</v>
      </c>
      <c r="M141">
        <v>1.9047619047619049E-2</v>
      </c>
      <c r="N141">
        <v>149600</v>
      </c>
      <c r="O141">
        <v>157500</v>
      </c>
      <c r="P141">
        <v>163100</v>
      </c>
      <c r="Q141">
        <v>165700</v>
      </c>
      <c r="R141">
        <v>168000</v>
      </c>
      <c r="S141">
        <v>164500</v>
      </c>
      <c r="T141">
        <v>162300</v>
      </c>
      <c r="U141">
        <v>167800</v>
      </c>
      <c r="V141">
        <v>155000</v>
      </c>
      <c r="W141">
        <v>154500</v>
      </c>
      <c r="X141">
        <v>158200</v>
      </c>
      <c r="Y141">
        <v>168700</v>
      </c>
      <c r="Z141">
        <v>169400</v>
      </c>
      <c r="AA141">
        <v>181000</v>
      </c>
      <c r="AB141">
        <v>169900</v>
      </c>
      <c r="AC141">
        <v>168200</v>
      </c>
      <c r="AD141">
        <v>167600</v>
      </c>
      <c r="AE141">
        <v>163900</v>
      </c>
      <c r="AF141">
        <v>157100</v>
      </c>
      <c r="AG141">
        <v>155400</v>
      </c>
      <c r="AH141">
        <v>157500</v>
      </c>
    </row>
    <row r="142" spans="8:34" x14ac:dyDescent="0.25">
      <c r="H142">
        <f t="shared" si="8"/>
        <v>2.0876826722338203E-3</v>
      </c>
      <c r="I142">
        <f t="shared" si="9"/>
        <v>-5.208333333333333E-3</v>
      </c>
      <c r="J142">
        <f t="shared" si="10"/>
        <v>1.9688585069444441E-2</v>
      </c>
      <c r="K142">
        <f t="shared" si="11"/>
        <v>1.4583333333333334E-2</v>
      </c>
      <c r="M142">
        <v>5.208333333333333E-3</v>
      </c>
      <c r="N142">
        <v>4790</v>
      </c>
      <c r="O142">
        <v>4800</v>
      </c>
      <c r="P142">
        <v>4775</v>
      </c>
      <c r="Q142">
        <v>4850</v>
      </c>
      <c r="R142">
        <v>4790</v>
      </c>
      <c r="S142">
        <v>4795</v>
      </c>
      <c r="T142">
        <v>4910</v>
      </c>
      <c r="U142">
        <v>5040</v>
      </c>
      <c r="V142">
        <v>5015</v>
      </c>
      <c r="W142">
        <v>4865</v>
      </c>
      <c r="X142">
        <v>4735</v>
      </c>
      <c r="Y142">
        <v>4905</v>
      </c>
      <c r="Z142">
        <v>4930</v>
      </c>
      <c r="AA142">
        <v>4910</v>
      </c>
      <c r="AB142">
        <v>4925</v>
      </c>
      <c r="AC142">
        <v>4850</v>
      </c>
      <c r="AD142">
        <v>4900</v>
      </c>
      <c r="AE142">
        <v>4885</v>
      </c>
      <c r="AF142">
        <v>4840</v>
      </c>
      <c r="AG142">
        <v>4795</v>
      </c>
      <c r="AH142">
        <v>4870</v>
      </c>
    </row>
    <row r="143" spans="8:34" x14ac:dyDescent="0.25">
      <c r="H143">
        <f t="shared" si="8"/>
        <v>4.6339202965708988E-2</v>
      </c>
      <c r="I143">
        <f t="shared" si="9"/>
        <v>-9.7431355181576609E-3</v>
      </c>
      <c r="J143">
        <f t="shared" si="10"/>
        <v>-1.7542194233513594E-3</v>
      </c>
      <c r="K143">
        <f t="shared" si="11"/>
        <v>-1.1514614703277236E-2</v>
      </c>
      <c r="M143">
        <v>9.7431355181576609E-3</v>
      </c>
      <c r="N143">
        <v>5395</v>
      </c>
      <c r="O143">
        <v>5645</v>
      </c>
      <c r="P143">
        <v>5590</v>
      </c>
      <c r="Q143">
        <v>5860</v>
      </c>
      <c r="R143">
        <v>5700</v>
      </c>
      <c r="S143">
        <v>5765</v>
      </c>
      <c r="T143">
        <v>5625</v>
      </c>
      <c r="U143">
        <v>5560</v>
      </c>
      <c r="V143">
        <v>5695</v>
      </c>
      <c r="W143">
        <v>5825</v>
      </c>
      <c r="X143">
        <v>5670</v>
      </c>
      <c r="Y143">
        <v>5605</v>
      </c>
      <c r="Z143">
        <v>5860</v>
      </c>
      <c r="AA143">
        <v>6005</v>
      </c>
      <c r="AB143">
        <v>5890</v>
      </c>
      <c r="AC143">
        <v>5780</v>
      </c>
      <c r="AD143">
        <v>5455</v>
      </c>
      <c r="AE143">
        <v>5160</v>
      </c>
      <c r="AF143">
        <v>5470</v>
      </c>
      <c r="AG143">
        <v>5560</v>
      </c>
      <c r="AH143">
        <v>5580</v>
      </c>
    </row>
    <row r="144" spans="8:34" x14ac:dyDescent="0.25">
      <c r="H144">
        <f t="shared" si="8"/>
        <v>0.104638619201726</v>
      </c>
      <c r="I144">
        <f t="shared" si="9"/>
        <v>-6.1767578125E-2</v>
      </c>
      <c r="J144">
        <f t="shared" si="10"/>
        <v>9.3800336122512817E-2</v>
      </c>
      <c r="K144">
        <f t="shared" si="11"/>
        <v>3.82080078125E-2</v>
      </c>
      <c r="M144">
        <v>6.1767578125E-2</v>
      </c>
      <c r="N144">
        <v>7416</v>
      </c>
      <c r="O144">
        <v>8192</v>
      </c>
      <c r="P144">
        <v>7811</v>
      </c>
      <c r="Q144">
        <v>7686</v>
      </c>
      <c r="R144">
        <v>7753</v>
      </c>
      <c r="S144">
        <v>7902</v>
      </c>
      <c r="T144">
        <v>8280</v>
      </c>
      <c r="U144">
        <v>8563</v>
      </c>
      <c r="V144">
        <v>8933</v>
      </c>
      <c r="W144">
        <v>8645</v>
      </c>
      <c r="X144">
        <v>8921</v>
      </c>
      <c r="Y144">
        <v>8820</v>
      </c>
      <c r="Z144">
        <v>8911</v>
      </c>
      <c r="AA144">
        <v>8731</v>
      </c>
      <c r="AB144">
        <v>8668</v>
      </c>
      <c r="AC144">
        <v>8459</v>
      </c>
      <c r="AD144">
        <v>8372</v>
      </c>
      <c r="AE144">
        <v>8443</v>
      </c>
      <c r="AF144">
        <v>8577</v>
      </c>
      <c r="AG144">
        <v>8599</v>
      </c>
      <c r="AH144">
        <v>8505</v>
      </c>
    </row>
    <row r="145" spans="8:34" x14ac:dyDescent="0.25">
      <c r="H145">
        <f t="shared" si="8"/>
        <v>8.1081081081081086E-2</v>
      </c>
      <c r="I145">
        <f t="shared" si="9"/>
        <v>-9.6153846153846159E-3</v>
      </c>
      <c r="J145">
        <f t="shared" si="10"/>
        <v>-5.0471523668639051E-2</v>
      </c>
      <c r="K145">
        <f t="shared" si="11"/>
        <v>-6.0576923076923077E-2</v>
      </c>
      <c r="M145">
        <v>9.6153846153846159E-3</v>
      </c>
      <c r="N145">
        <v>4810</v>
      </c>
      <c r="O145">
        <v>5200</v>
      </c>
      <c r="P145">
        <v>5150</v>
      </c>
      <c r="Q145">
        <v>5270</v>
      </c>
      <c r="R145">
        <v>5290</v>
      </c>
      <c r="S145">
        <v>5230</v>
      </c>
      <c r="T145">
        <v>5190</v>
      </c>
      <c r="U145">
        <v>5240</v>
      </c>
      <c r="V145">
        <v>5270</v>
      </c>
      <c r="W145">
        <v>5220</v>
      </c>
      <c r="X145">
        <v>5150</v>
      </c>
      <c r="Y145">
        <v>5070</v>
      </c>
      <c r="Z145">
        <v>5140</v>
      </c>
      <c r="AA145">
        <v>5060</v>
      </c>
      <c r="AB145">
        <v>4890</v>
      </c>
      <c r="AC145">
        <v>4835</v>
      </c>
      <c r="AD145">
        <v>4675</v>
      </c>
      <c r="AE145">
        <v>4705</v>
      </c>
      <c r="AF145">
        <v>4800</v>
      </c>
      <c r="AG145">
        <v>4865</v>
      </c>
      <c r="AH145">
        <v>4885</v>
      </c>
    </row>
    <row r="146" spans="8:34" x14ac:dyDescent="0.25">
      <c r="H146">
        <f t="shared" si="8"/>
        <v>2.4714828897338403E-2</v>
      </c>
      <c r="I146">
        <f t="shared" si="9"/>
        <v>-7.9777365491651209E-2</v>
      </c>
      <c r="J146">
        <f t="shared" si="10"/>
        <v>0.10414393451764245</v>
      </c>
      <c r="K146">
        <f t="shared" si="11"/>
        <v>3.3395176252319109E-2</v>
      </c>
      <c r="M146">
        <v>7.9777365491651209E-2</v>
      </c>
      <c r="N146">
        <v>5260</v>
      </c>
      <c r="O146">
        <v>5390</v>
      </c>
      <c r="P146">
        <v>5150</v>
      </c>
      <c r="Q146">
        <v>4985</v>
      </c>
      <c r="R146">
        <v>5140</v>
      </c>
      <c r="S146">
        <v>4960</v>
      </c>
      <c r="T146">
        <v>4990</v>
      </c>
      <c r="U146">
        <v>4985</v>
      </c>
      <c r="V146">
        <v>5120</v>
      </c>
      <c r="W146">
        <v>5140</v>
      </c>
      <c r="X146">
        <v>5230</v>
      </c>
      <c r="Y146">
        <v>5480</v>
      </c>
      <c r="Z146">
        <v>5480</v>
      </c>
      <c r="AA146">
        <v>5460</v>
      </c>
      <c r="AB146">
        <v>5490</v>
      </c>
      <c r="AC146">
        <v>5440</v>
      </c>
      <c r="AD146">
        <v>5430</v>
      </c>
      <c r="AE146">
        <v>5350</v>
      </c>
      <c r="AF146">
        <v>5390</v>
      </c>
      <c r="AG146">
        <v>5540</v>
      </c>
      <c r="AH146">
        <v>5570</v>
      </c>
    </row>
    <row r="147" spans="8:34" x14ac:dyDescent="0.25">
      <c r="H147">
        <f t="shared" si="8"/>
        <v>0.16983160157649588</v>
      </c>
      <c r="I147">
        <f t="shared" si="9"/>
        <v>-3.8284839203675342E-2</v>
      </c>
      <c r="J147">
        <f t="shared" si="10"/>
        <v>-3.3873581467558145E-2</v>
      </c>
      <c r="K147">
        <f t="shared" si="11"/>
        <v>-7.3506891271056668E-2</v>
      </c>
      <c r="M147">
        <v>3.8284839203675342E-2</v>
      </c>
      <c r="N147">
        <v>2791</v>
      </c>
      <c r="O147">
        <v>3265</v>
      </c>
      <c r="P147">
        <v>3230</v>
      </c>
      <c r="Q147">
        <v>3140</v>
      </c>
      <c r="R147">
        <v>3290</v>
      </c>
      <c r="S147">
        <v>3220</v>
      </c>
      <c r="T147">
        <v>3405</v>
      </c>
      <c r="U147">
        <v>3335</v>
      </c>
      <c r="V147">
        <v>3335</v>
      </c>
      <c r="W147">
        <v>3315</v>
      </c>
      <c r="X147">
        <v>3375</v>
      </c>
      <c r="Y147">
        <v>3475</v>
      </c>
      <c r="Z147">
        <v>3380</v>
      </c>
      <c r="AA147">
        <v>3455</v>
      </c>
      <c r="AB147">
        <v>3370</v>
      </c>
      <c r="AC147">
        <v>3275</v>
      </c>
      <c r="AD147">
        <v>3125</v>
      </c>
      <c r="AE147">
        <v>3050</v>
      </c>
      <c r="AF147">
        <v>3015</v>
      </c>
      <c r="AG147">
        <v>2995</v>
      </c>
      <c r="AH147">
        <v>3025</v>
      </c>
    </row>
    <row r="148" spans="8:34" x14ac:dyDescent="0.25">
      <c r="H148">
        <f t="shared" si="8"/>
        <v>1.9363762102351315E-2</v>
      </c>
      <c r="I148">
        <f t="shared" si="9"/>
        <v>-1.3568521031207599E-3</v>
      </c>
      <c r="J148">
        <f t="shared" si="10"/>
        <v>0.13008106132713759</v>
      </c>
      <c r="K148">
        <f t="shared" si="11"/>
        <v>0.12890094979647218</v>
      </c>
      <c r="M148">
        <v>1.3568521031207599E-3</v>
      </c>
      <c r="N148">
        <v>3615</v>
      </c>
      <c r="O148">
        <v>3685</v>
      </c>
      <c r="P148">
        <v>3680</v>
      </c>
      <c r="Q148">
        <v>3785</v>
      </c>
      <c r="R148">
        <v>3705</v>
      </c>
      <c r="S148">
        <v>3720</v>
      </c>
      <c r="T148">
        <v>3730</v>
      </c>
      <c r="U148">
        <v>3760</v>
      </c>
      <c r="V148">
        <v>3780</v>
      </c>
      <c r="W148">
        <v>3765</v>
      </c>
      <c r="X148">
        <v>3785</v>
      </c>
      <c r="Y148">
        <v>3765</v>
      </c>
      <c r="Z148">
        <v>3770</v>
      </c>
      <c r="AA148">
        <v>3805</v>
      </c>
      <c r="AB148">
        <v>3855</v>
      </c>
      <c r="AC148">
        <v>3940</v>
      </c>
      <c r="AD148">
        <v>3975</v>
      </c>
      <c r="AE148">
        <v>3945</v>
      </c>
      <c r="AF148">
        <v>3975</v>
      </c>
      <c r="AG148">
        <v>4080</v>
      </c>
      <c r="AH148">
        <v>4160</v>
      </c>
    </row>
    <row r="149" spans="8:34" x14ac:dyDescent="0.25">
      <c r="H149">
        <f t="shared" si="8"/>
        <v>2.8510638297872339E-2</v>
      </c>
      <c r="I149">
        <f t="shared" si="9"/>
        <v>-9.1021928009929667E-3</v>
      </c>
      <c r="J149">
        <f t="shared" si="10"/>
        <v>3.8127222205009373E-2</v>
      </c>
      <c r="K149">
        <f t="shared" si="11"/>
        <v>2.9375258585022754E-2</v>
      </c>
      <c r="M149">
        <v>9.1021928009929667E-3</v>
      </c>
      <c r="N149">
        <v>2350</v>
      </c>
      <c r="O149">
        <v>2417</v>
      </c>
      <c r="P149">
        <v>2407</v>
      </c>
      <c r="Q149">
        <v>2395</v>
      </c>
      <c r="R149">
        <v>2434</v>
      </c>
      <c r="S149">
        <v>2407</v>
      </c>
      <c r="T149">
        <v>2436</v>
      </c>
      <c r="U149">
        <v>2529</v>
      </c>
      <c r="V149">
        <v>2538</v>
      </c>
      <c r="W149">
        <v>2577</v>
      </c>
      <c r="X149">
        <v>2533</v>
      </c>
      <c r="Y149">
        <v>2533</v>
      </c>
      <c r="Z149">
        <v>2497</v>
      </c>
      <c r="AA149">
        <v>2498</v>
      </c>
      <c r="AB149">
        <v>2533</v>
      </c>
      <c r="AC149">
        <v>2576</v>
      </c>
      <c r="AD149">
        <v>2575</v>
      </c>
      <c r="AE149">
        <v>2510</v>
      </c>
      <c r="AF149">
        <v>2473</v>
      </c>
      <c r="AG149">
        <v>2447</v>
      </c>
      <c r="AH149">
        <v>2488</v>
      </c>
    </row>
    <row r="150" spans="8:34" x14ac:dyDescent="0.25">
      <c r="H150">
        <f t="shared" si="8"/>
        <v>4.1934496479951025E-2</v>
      </c>
      <c r="I150">
        <f t="shared" si="9"/>
        <v>-3.5252643948296119E-3</v>
      </c>
      <c r="J150">
        <f t="shared" si="10"/>
        <v>-3.512836905776159E-3</v>
      </c>
      <c r="K150">
        <f t="shared" si="11"/>
        <v>-7.0505287896592246E-3</v>
      </c>
      <c r="M150">
        <v>3.5252643948296119E-3</v>
      </c>
      <c r="N150">
        <v>3267</v>
      </c>
      <c r="O150">
        <v>3404</v>
      </c>
      <c r="P150">
        <v>3392</v>
      </c>
      <c r="Q150">
        <v>3489</v>
      </c>
      <c r="R150">
        <v>3440</v>
      </c>
      <c r="S150">
        <v>3436</v>
      </c>
      <c r="T150">
        <v>3460</v>
      </c>
      <c r="U150">
        <v>3452</v>
      </c>
      <c r="V150">
        <v>3465</v>
      </c>
      <c r="W150">
        <v>3438</v>
      </c>
      <c r="X150">
        <v>3409</v>
      </c>
      <c r="Y150">
        <v>3485</v>
      </c>
      <c r="Z150">
        <v>3544</v>
      </c>
      <c r="AA150">
        <v>3526</v>
      </c>
      <c r="AB150">
        <v>3529</v>
      </c>
      <c r="AC150">
        <v>3456</v>
      </c>
      <c r="AD150">
        <v>3462</v>
      </c>
      <c r="AE150">
        <v>3425</v>
      </c>
      <c r="AF150">
        <v>3399</v>
      </c>
      <c r="AG150">
        <v>3378</v>
      </c>
      <c r="AH150">
        <v>3380</v>
      </c>
    </row>
    <row r="151" spans="8:34" x14ac:dyDescent="0.25">
      <c r="H151">
        <f t="shared" si="8"/>
        <v>7.240038872691934E-2</v>
      </c>
      <c r="I151">
        <f t="shared" si="9"/>
        <v>-3.1717263253285E-3</v>
      </c>
      <c r="J151">
        <f t="shared" si="10"/>
        <v>-4.4263330684240064E-2</v>
      </c>
      <c r="K151">
        <f t="shared" si="11"/>
        <v>-4.7575894879927506E-2</v>
      </c>
      <c r="M151">
        <v>3.1717263253285E-3</v>
      </c>
      <c r="N151">
        <v>2058</v>
      </c>
      <c r="O151">
        <v>2207</v>
      </c>
      <c r="P151">
        <v>2200</v>
      </c>
      <c r="Q151">
        <v>2218</v>
      </c>
      <c r="R151">
        <v>2232</v>
      </c>
      <c r="S151">
        <v>2231</v>
      </c>
      <c r="T151">
        <v>2210</v>
      </c>
      <c r="U151">
        <v>2200</v>
      </c>
      <c r="V151">
        <v>2182</v>
      </c>
      <c r="W151">
        <v>2150</v>
      </c>
      <c r="X151">
        <v>2118</v>
      </c>
      <c r="Y151">
        <v>2133</v>
      </c>
      <c r="Z151">
        <v>2141</v>
      </c>
      <c r="AA151">
        <v>2122</v>
      </c>
      <c r="AB151">
        <v>2146</v>
      </c>
      <c r="AC151">
        <v>2129</v>
      </c>
      <c r="AD151">
        <v>2098</v>
      </c>
      <c r="AE151">
        <v>2099</v>
      </c>
      <c r="AF151">
        <v>2108</v>
      </c>
      <c r="AG151">
        <v>2101</v>
      </c>
      <c r="AH151">
        <v>2102</v>
      </c>
    </row>
    <row r="152" spans="8:34" x14ac:dyDescent="0.25">
      <c r="H152">
        <f t="shared" si="8"/>
        <v>0.14509613830990478</v>
      </c>
      <c r="I152">
        <f t="shared" si="9"/>
        <v>-5.3054889233808411E-2</v>
      </c>
      <c r="J152">
        <f t="shared" si="10"/>
        <v>8.1773727640596663E-2</v>
      </c>
      <c r="K152">
        <f t="shared" si="11"/>
        <v>3.3300409199943426E-2</v>
      </c>
      <c r="M152">
        <v>5.3054889233808411E-2</v>
      </c>
      <c r="N152">
        <v>1237.8</v>
      </c>
      <c r="O152">
        <v>1417.4</v>
      </c>
      <c r="P152">
        <v>1399.6</v>
      </c>
      <c r="Q152">
        <v>1412.8</v>
      </c>
      <c r="R152">
        <v>1413</v>
      </c>
      <c r="S152">
        <v>1362.6</v>
      </c>
      <c r="T152">
        <v>1342.2</v>
      </c>
      <c r="U152">
        <v>1401.6</v>
      </c>
      <c r="V152">
        <v>1369.2</v>
      </c>
      <c r="W152">
        <v>1415.6</v>
      </c>
      <c r="X152">
        <v>1438.2</v>
      </c>
      <c r="Y152">
        <v>1423.8</v>
      </c>
      <c r="Z152">
        <v>1414.8</v>
      </c>
      <c r="AA152">
        <v>1402.6</v>
      </c>
      <c r="AB152">
        <v>1387.6</v>
      </c>
      <c r="AC152">
        <v>1433.8</v>
      </c>
      <c r="AD152">
        <v>1428.4</v>
      </c>
      <c r="AE152">
        <v>1459.6</v>
      </c>
      <c r="AF152">
        <v>1484.6</v>
      </c>
      <c r="AG152">
        <v>1462.2</v>
      </c>
      <c r="AH152">
        <v>1464.6</v>
      </c>
    </row>
    <row r="153" spans="8:34" x14ac:dyDescent="0.25">
      <c r="H153">
        <f t="shared" si="8"/>
        <v>0.22552999548940009</v>
      </c>
      <c r="I153">
        <f t="shared" si="9"/>
        <v>-9.2013249907986743E-3</v>
      </c>
      <c r="J153">
        <f t="shared" si="10"/>
        <v>-0.11614625616136572</v>
      </c>
      <c r="K153">
        <f t="shared" si="11"/>
        <v>-0.1264262053735738</v>
      </c>
      <c r="M153">
        <v>9.2013249907986743E-3</v>
      </c>
      <c r="N153">
        <v>22170</v>
      </c>
      <c r="O153">
        <v>27170</v>
      </c>
      <c r="P153">
        <v>26920</v>
      </c>
      <c r="Q153">
        <v>28255</v>
      </c>
      <c r="R153">
        <v>27625</v>
      </c>
      <c r="S153">
        <v>28540</v>
      </c>
      <c r="T153">
        <v>28880</v>
      </c>
      <c r="U153">
        <v>28970</v>
      </c>
      <c r="V153">
        <v>29625</v>
      </c>
      <c r="W153">
        <v>28685</v>
      </c>
      <c r="X153">
        <v>29255</v>
      </c>
      <c r="Y153">
        <v>28350</v>
      </c>
      <c r="Z153">
        <v>28825</v>
      </c>
      <c r="AA153">
        <v>27580</v>
      </c>
      <c r="AB153">
        <v>28735</v>
      </c>
      <c r="AC153">
        <v>28315</v>
      </c>
      <c r="AD153">
        <v>28080</v>
      </c>
      <c r="AE153">
        <v>27440</v>
      </c>
      <c r="AF153">
        <v>26495</v>
      </c>
      <c r="AG153">
        <v>24455</v>
      </c>
      <c r="AH153">
        <v>23735</v>
      </c>
    </row>
    <row r="154" spans="8:34" x14ac:dyDescent="0.25">
      <c r="H154">
        <f t="shared" si="8"/>
        <v>3.5141509433962263E-2</v>
      </c>
      <c r="I154">
        <f t="shared" si="9"/>
        <v>-3.941672362724994E-2</v>
      </c>
      <c r="J154">
        <f t="shared" si="10"/>
        <v>5.8873752869507814E-2</v>
      </c>
      <c r="K154">
        <f t="shared" si="11"/>
        <v>2.1872863978127138E-2</v>
      </c>
      <c r="M154">
        <v>3.941672362724994E-2</v>
      </c>
      <c r="N154">
        <v>21200</v>
      </c>
      <c r="O154">
        <v>21945</v>
      </c>
      <c r="P154">
        <v>22750</v>
      </c>
      <c r="Q154">
        <v>21960</v>
      </c>
      <c r="R154">
        <v>21600</v>
      </c>
      <c r="S154">
        <v>21610</v>
      </c>
      <c r="T154">
        <v>21220</v>
      </c>
      <c r="U154">
        <v>21115</v>
      </c>
      <c r="V154">
        <v>21080</v>
      </c>
      <c r="W154">
        <v>21105</v>
      </c>
      <c r="X154">
        <v>21990</v>
      </c>
      <c r="Y154">
        <v>21430</v>
      </c>
      <c r="Z154">
        <v>22215</v>
      </c>
      <c r="AA154">
        <v>20675</v>
      </c>
      <c r="AB154">
        <v>22210</v>
      </c>
      <c r="AC154">
        <v>22200</v>
      </c>
      <c r="AD154">
        <v>22385</v>
      </c>
      <c r="AE154">
        <v>22675</v>
      </c>
      <c r="AF154">
        <v>22800</v>
      </c>
      <c r="AG154">
        <v>22600</v>
      </c>
      <c r="AH154">
        <v>22425</v>
      </c>
    </row>
    <row r="155" spans="8:34" x14ac:dyDescent="0.25">
      <c r="H155">
        <f t="shared" si="8"/>
        <v>0.13972055888223553</v>
      </c>
      <c r="I155">
        <f t="shared" si="9"/>
        <v>-4.553415061295972E-2</v>
      </c>
      <c r="J155">
        <f t="shared" si="10"/>
        <v>0.18220101152922485</v>
      </c>
      <c r="K155">
        <f t="shared" si="11"/>
        <v>0.14535901926444833</v>
      </c>
      <c r="M155">
        <v>4.553415061295972E-2</v>
      </c>
      <c r="N155">
        <v>2505</v>
      </c>
      <c r="O155">
        <v>2855</v>
      </c>
      <c r="P155">
        <v>2725</v>
      </c>
      <c r="Q155">
        <v>2770</v>
      </c>
      <c r="R155">
        <v>2835</v>
      </c>
      <c r="S155">
        <v>2945</v>
      </c>
      <c r="T155">
        <v>2995</v>
      </c>
      <c r="U155">
        <v>2890</v>
      </c>
      <c r="V155">
        <v>3135</v>
      </c>
      <c r="W155">
        <v>3055</v>
      </c>
      <c r="X155">
        <v>3020</v>
      </c>
      <c r="Y155">
        <v>3055</v>
      </c>
      <c r="Z155">
        <v>2900</v>
      </c>
      <c r="AA155">
        <v>2965</v>
      </c>
      <c r="AB155">
        <v>2935</v>
      </c>
      <c r="AC155">
        <v>2945</v>
      </c>
      <c r="AD155">
        <v>3045</v>
      </c>
      <c r="AE155">
        <v>3150</v>
      </c>
      <c r="AF155">
        <v>3170</v>
      </c>
      <c r="AG155">
        <v>3170</v>
      </c>
      <c r="AH155">
        <v>3270</v>
      </c>
    </row>
    <row r="156" spans="8:34" x14ac:dyDescent="0.25">
      <c r="H156">
        <f t="shared" si="8"/>
        <v>1.5123739688359304E-2</v>
      </c>
      <c r="I156">
        <f t="shared" si="9"/>
        <v>-1.4898419864559821E-2</v>
      </c>
      <c r="J156">
        <f t="shared" si="10"/>
        <v>7.3678778830295527E-2</v>
      </c>
      <c r="K156">
        <f t="shared" si="11"/>
        <v>5.9894657637321297E-2</v>
      </c>
      <c r="M156">
        <v>1.4898419864559821E-2</v>
      </c>
      <c r="N156">
        <v>6546</v>
      </c>
      <c r="O156">
        <v>6645</v>
      </c>
      <c r="P156">
        <v>6596</v>
      </c>
      <c r="Q156">
        <v>6546</v>
      </c>
      <c r="R156">
        <v>6589</v>
      </c>
      <c r="S156">
        <v>6707</v>
      </c>
      <c r="T156">
        <v>6564</v>
      </c>
      <c r="U156">
        <v>6824</v>
      </c>
      <c r="V156">
        <v>6707</v>
      </c>
      <c r="W156">
        <v>6617</v>
      </c>
      <c r="X156">
        <v>6582</v>
      </c>
      <c r="Y156">
        <v>6540</v>
      </c>
      <c r="Z156">
        <v>6448</v>
      </c>
      <c r="AA156">
        <v>6736</v>
      </c>
      <c r="AB156">
        <v>6764</v>
      </c>
      <c r="AC156">
        <v>6717</v>
      </c>
      <c r="AD156">
        <v>6658</v>
      </c>
      <c r="AE156">
        <v>6814</v>
      </c>
      <c r="AF156">
        <v>6942</v>
      </c>
      <c r="AG156">
        <v>6996</v>
      </c>
      <c r="AH156">
        <v>7043</v>
      </c>
    </row>
    <row r="157" spans="8:34" x14ac:dyDescent="0.25">
      <c r="H157">
        <f t="shared" si="8"/>
        <v>7.6997861170523041E-2</v>
      </c>
      <c r="I157">
        <f t="shared" si="9"/>
        <v>-2.8886080519949452E-3</v>
      </c>
      <c r="J157">
        <f t="shared" si="10"/>
        <v>6.1205609904734018E-2</v>
      </c>
      <c r="K157">
        <f t="shared" si="11"/>
        <v>5.8494313052897637E-2</v>
      </c>
      <c r="M157">
        <v>2.8886080519949452E-3</v>
      </c>
      <c r="N157">
        <v>5143</v>
      </c>
      <c r="O157">
        <v>5539</v>
      </c>
      <c r="P157">
        <v>5523</v>
      </c>
      <c r="Q157">
        <v>5724</v>
      </c>
      <c r="R157">
        <v>5672</v>
      </c>
      <c r="S157">
        <v>5729</v>
      </c>
      <c r="T157">
        <v>5655</v>
      </c>
      <c r="U157">
        <v>5718</v>
      </c>
      <c r="V157">
        <v>5727</v>
      </c>
      <c r="W157">
        <v>5831</v>
      </c>
      <c r="X157">
        <v>5787</v>
      </c>
      <c r="Y157">
        <v>5761</v>
      </c>
      <c r="Z157">
        <v>5763</v>
      </c>
      <c r="AA157">
        <v>5862</v>
      </c>
      <c r="AB157">
        <v>5891</v>
      </c>
      <c r="AC157">
        <v>5911</v>
      </c>
      <c r="AD157">
        <v>5782</v>
      </c>
      <c r="AE157">
        <v>5920</v>
      </c>
      <c r="AF157">
        <v>5914</v>
      </c>
      <c r="AG157">
        <v>5842</v>
      </c>
      <c r="AH157">
        <v>5863</v>
      </c>
    </row>
    <row r="158" spans="8:34" x14ac:dyDescent="0.25">
      <c r="H158">
        <f t="shared" si="8"/>
        <v>3.875968992248062E-2</v>
      </c>
      <c r="I158">
        <f t="shared" si="9"/>
        <v>-1.2437810945273629E-3</v>
      </c>
      <c r="J158">
        <f t="shared" si="10"/>
        <v>1.7391277443627635E-2</v>
      </c>
      <c r="K158">
        <f t="shared" si="11"/>
        <v>1.6169154228855721E-2</v>
      </c>
      <c r="M158">
        <v>1.2437810945273629E-3</v>
      </c>
      <c r="N158">
        <v>3870</v>
      </c>
      <c r="O158">
        <v>4020</v>
      </c>
      <c r="P158">
        <v>4045</v>
      </c>
      <c r="Q158">
        <v>4045</v>
      </c>
      <c r="R158">
        <v>4125</v>
      </c>
      <c r="S158">
        <v>4020</v>
      </c>
      <c r="T158">
        <v>4015</v>
      </c>
      <c r="U158">
        <v>4045</v>
      </c>
      <c r="V158">
        <v>4005</v>
      </c>
      <c r="W158">
        <v>4220</v>
      </c>
      <c r="X158">
        <v>4280</v>
      </c>
      <c r="Y158">
        <v>4240</v>
      </c>
      <c r="Z158">
        <v>4220</v>
      </c>
      <c r="AA158">
        <v>4200</v>
      </c>
      <c r="AB158">
        <v>4180</v>
      </c>
      <c r="AC158">
        <v>4260</v>
      </c>
      <c r="AD158">
        <v>4230</v>
      </c>
      <c r="AE158">
        <v>4200</v>
      </c>
      <c r="AF158">
        <v>4265</v>
      </c>
      <c r="AG158">
        <v>4200</v>
      </c>
      <c r="AH158">
        <v>4085</v>
      </c>
    </row>
    <row r="159" spans="8:34" x14ac:dyDescent="0.25">
      <c r="H159">
        <f t="shared" si="8"/>
        <v>2.1775544388609715E-2</v>
      </c>
      <c r="I159">
        <f t="shared" si="9"/>
        <v>-4.9180327868852463E-3</v>
      </c>
      <c r="J159">
        <f t="shared" si="10"/>
        <v>-2.6100510615425961E-2</v>
      </c>
      <c r="K159">
        <f t="shared" si="11"/>
        <v>-3.1147540983606559E-2</v>
      </c>
      <c r="M159">
        <v>4.9180327868852463E-3</v>
      </c>
      <c r="N159">
        <v>5970</v>
      </c>
      <c r="O159">
        <v>6100</v>
      </c>
      <c r="P159">
        <v>6070</v>
      </c>
      <c r="Q159">
        <v>6260</v>
      </c>
      <c r="R159">
        <v>6100</v>
      </c>
      <c r="S159">
        <v>6190</v>
      </c>
      <c r="T159">
        <v>6120</v>
      </c>
      <c r="U159">
        <v>6000</v>
      </c>
      <c r="V159">
        <v>5990</v>
      </c>
      <c r="W159">
        <v>5670</v>
      </c>
      <c r="X159">
        <v>6090</v>
      </c>
      <c r="Y159">
        <v>6270</v>
      </c>
      <c r="Z159">
        <v>6300</v>
      </c>
      <c r="AA159">
        <v>6510</v>
      </c>
      <c r="AB159">
        <v>6170</v>
      </c>
      <c r="AC159">
        <v>6240</v>
      </c>
      <c r="AD159">
        <v>6250</v>
      </c>
      <c r="AE159">
        <v>6220</v>
      </c>
      <c r="AF159">
        <v>6260</v>
      </c>
      <c r="AG159">
        <v>6270</v>
      </c>
      <c r="AH159">
        <v>5910</v>
      </c>
    </row>
    <row r="160" spans="8:34" x14ac:dyDescent="0.25">
      <c r="H160">
        <f t="shared" si="8"/>
        <v>1.4192139737991267E-2</v>
      </c>
      <c r="I160">
        <f t="shared" si="9"/>
        <v>-3.3369214208826693E-2</v>
      </c>
      <c r="J160">
        <f t="shared" si="10"/>
        <v>-3.6417736816674991E-2</v>
      </c>
      <c r="K160">
        <f t="shared" si="11"/>
        <v>-7.1044133476856841E-2</v>
      </c>
      <c r="M160">
        <v>3.3369214208826693E-2</v>
      </c>
      <c r="N160">
        <v>9160</v>
      </c>
      <c r="O160">
        <v>9290</v>
      </c>
      <c r="P160">
        <v>9080</v>
      </c>
      <c r="Q160">
        <v>9010</v>
      </c>
      <c r="R160">
        <v>9080</v>
      </c>
      <c r="S160">
        <v>9160</v>
      </c>
      <c r="T160">
        <v>9150</v>
      </c>
      <c r="U160">
        <v>8980</v>
      </c>
      <c r="V160">
        <v>9390</v>
      </c>
      <c r="W160">
        <v>9300</v>
      </c>
      <c r="X160">
        <v>9370</v>
      </c>
      <c r="Y160">
        <v>9590</v>
      </c>
      <c r="Z160">
        <v>9010</v>
      </c>
      <c r="AA160">
        <v>8960</v>
      </c>
      <c r="AB160">
        <v>8720</v>
      </c>
      <c r="AC160">
        <v>9120</v>
      </c>
      <c r="AD160">
        <v>9470</v>
      </c>
      <c r="AE160">
        <v>9210</v>
      </c>
      <c r="AF160">
        <v>8820</v>
      </c>
      <c r="AG160">
        <v>8880</v>
      </c>
      <c r="AH160">
        <v>8630</v>
      </c>
    </row>
    <row r="161" spans="8:34" x14ac:dyDescent="0.25">
      <c r="H161">
        <f t="shared" si="8"/>
        <v>6.6666666666666671E-3</v>
      </c>
      <c r="I161">
        <f t="shared" si="9"/>
        <v>-5.6622516556291393E-2</v>
      </c>
      <c r="J161">
        <f t="shared" si="10"/>
        <v>9.2463488443489325E-2</v>
      </c>
      <c r="K161">
        <f t="shared" si="11"/>
        <v>4.1390728476821195E-2</v>
      </c>
      <c r="M161">
        <v>5.6622516556291393E-2</v>
      </c>
      <c r="N161">
        <v>3000</v>
      </c>
      <c r="O161">
        <v>3020</v>
      </c>
      <c r="P161">
        <v>3000</v>
      </c>
      <c r="Q161">
        <v>2983</v>
      </c>
      <c r="R161">
        <v>2942</v>
      </c>
      <c r="S161">
        <v>2970</v>
      </c>
      <c r="T161">
        <v>3020</v>
      </c>
      <c r="U161">
        <v>3010</v>
      </c>
      <c r="V161">
        <v>2911</v>
      </c>
      <c r="W161">
        <v>2849</v>
      </c>
      <c r="X161">
        <v>2882</v>
      </c>
      <c r="Y161">
        <v>2918</v>
      </c>
      <c r="Z161">
        <v>3005</v>
      </c>
      <c r="AA161">
        <v>3015</v>
      </c>
      <c r="AB161">
        <v>2975</v>
      </c>
      <c r="AC161">
        <v>3025</v>
      </c>
      <c r="AD161">
        <v>3090</v>
      </c>
      <c r="AE161">
        <v>3140</v>
      </c>
      <c r="AF161">
        <v>3095</v>
      </c>
      <c r="AG161">
        <v>3100</v>
      </c>
      <c r="AH161">
        <v>3145</v>
      </c>
    </row>
    <row r="162" spans="8:34" x14ac:dyDescent="0.25">
      <c r="H162">
        <f t="shared" si="8"/>
        <v>3.1762837480148226E-3</v>
      </c>
      <c r="I162">
        <f t="shared" si="9"/>
        <v>-9.6042216358839055E-2</v>
      </c>
      <c r="J162">
        <f t="shared" si="10"/>
        <v>5.1995460906008734E-2</v>
      </c>
      <c r="K162">
        <f t="shared" si="11"/>
        <v>-3.8522427440633243E-2</v>
      </c>
      <c r="M162">
        <v>9.6042216358839055E-2</v>
      </c>
      <c r="N162">
        <v>1889</v>
      </c>
      <c r="O162">
        <v>1895</v>
      </c>
      <c r="P162">
        <v>1945</v>
      </c>
      <c r="Q162">
        <v>1895</v>
      </c>
      <c r="R162">
        <v>1713</v>
      </c>
      <c r="S162">
        <v>1774</v>
      </c>
      <c r="T162">
        <v>1891</v>
      </c>
      <c r="U162">
        <v>1896</v>
      </c>
      <c r="V162">
        <v>1880</v>
      </c>
      <c r="W162">
        <v>1850</v>
      </c>
      <c r="X162">
        <v>1858</v>
      </c>
      <c r="Y162">
        <v>1879</v>
      </c>
      <c r="Z162">
        <v>1877</v>
      </c>
      <c r="AA162">
        <v>1826</v>
      </c>
      <c r="AB162">
        <v>1842</v>
      </c>
      <c r="AC162">
        <v>1934</v>
      </c>
      <c r="AD162">
        <v>1972</v>
      </c>
      <c r="AE162">
        <v>1952</v>
      </c>
      <c r="AF162">
        <v>1929</v>
      </c>
      <c r="AG162">
        <v>1819</v>
      </c>
      <c r="AH162">
        <v>1822</v>
      </c>
    </row>
    <row r="163" spans="8:34" x14ac:dyDescent="0.25">
      <c r="H163">
        <f t="shared" si="8"/>
        <v>1.4059753954305799E-2</v>
      </c>
      <c r="I163">
        <f t="shared" si="9"/>
        <v>-6.4124783362218371E-2</v>
      </c>
      <c r="J163">
        <f t="shared" si="10"/>
        <v>0.10380591657680766</v>
      </c>
      <c r="K163">
        <f t="shared" si="11"/>
        <v>4.6793760831889082E-2</v>
      </c>
      <c r="M163">
        <v>6.4124783362218371E-2</v>
      </c>
      <c r="N163">
        <v>1138</v>
      </c>
      <c r="O163">
        <v>1154</v>
      </c>
      <c r="P163">
        <v>1150</v>
      </c>
      <c r="Q163">
        <v>1126</v>
      </c>
      <c r="R163">
        <v>1098</v>
      </c>
      <c r="S163">
        <v>1094</v>
      </c>
      <c r="T163">
        <v>1088</v>
      </c>
      <c r="U163">
        <v>1108</v>
      </c>
      <c r="V163">
        <v>1112</v>
      </c>
      <c r="W163">
        <v>1106</v>
      </c>
      <c r="X163">
        <v>1080</v>
      </c>
      <c r="Y163">
        <v>1102</v>
      </c>
      <c r="Z163">
        <v>1114</v>
      </c>
      <c r="AA163">
        <v>1108</v>
      </c>
      <c r="AB163">
        <v>1152</v>
      </c>
      <c r="AC163">
        <v>1186</v>
      </c>
      <c r="AD163">
        <v>1194</v>
      </c>
      <c r="AE163">
        <v>1184</v>
      </c>
      <c r="AF163">
        <v>1176</v>
      </c>
      <c r="AG163">
        <v>1168</v>
      </c>
      <c r="AH163">
        <v>1208</v>
      </c>
    </row>
    <row r="164" spans="8:34" x14ac:dyDescent="0.25">
      <c r="H164">
        <f t="shared" si="8"/>
        <v>0.10013908205841446</v>
      </c>
      <c r="I164">
        <f t="shared" si="9"/>
        <v>-3.7926675094816691E-3</v>
      </c>
      <c r="J164">
        <f t="shared" si="10"/>
        <v>-1.6372560458124824E-2</v>
      </c>
      <c r="K164">
        <f t="shared" si="11"/>
        <v>-2.0227560050568902E-2</v>
      </c>
      <c r="M164">
        <v>3.7926675094816691E-3</v>
      </c>
      <c r="N164">
        <v>1438</v>
      </c>
      <c r="O164">
        <v>1582</v>
      </c>
      <c r="P164">
        <v>1608</v>
      </c>
      <c r="Q164">
        <v>1604</v>
      </c>
      <c r="R164">
        <v>1632</v>
      </c>
      <c r="S164">
        <v>1604</v>
      </c>
      <c r="T164">
        <v>1596</v>
      </c>
      <c r="U164">
        <v>1624</v>
      </c>
      <c r="V164">
        <v>1584</v>
      </c>
      <c r="W164">
        <v>1600</v>
      </c>
      <c r="X164">
        <v>1576</v>
      </c>
      <c r="Y164">
        <v>1586</v>
      </c>
      <c r="Z164">
        <v>1654</v>
      </c>
      <c r="AA164">
        <v>1636</v>
      </c>
      <c r="AB164">
        <v>1666</v>
      </c>
      <c r="AC164">
        <v>1668</v>
      </c>
      <c r="AD164">
        <v>1600</v>
      </c>
      <c r="AE164">
        <v>1594</v>
      </c>
      <c r="AF164">
        <v>1570</v>
      </c>
      <c r="AG164">
        <v>1596</v>
      </c>
      <c r="AH164">
        <v>1550</v>
      </c>
    </row>
    <row r="165" spans="8:34" x14ac:dyDescent="0.25">
      <c r="H165">
        <f t="shared" si="8"/>
        <v>1.361779391739364E-4</v>
      </c>
      <c r="I165">
        <f t="shared" si="9"/>
        <v>-4.8109653701267933E-3</v>
      </c>
      <c r="J165">
        <f t="shared" si="10"/>
        <v>-4.4897104362641958E-2</v>
      </c>
      <c r="K165">
        <f t="shared" si="11"/>
        <v>-4.9925112331502743E-2</v>
      </c>
      <c r="M165">
        <v>4.8109653701267933E-3</v>
      </c>
      <c r="N165">
        <v>2203</v>
      </c>
      <c r="O165">
        <v>2203.3000000000002</v>
      </c>
      <c r="P165">
        <v>2220</v>
      </c>
      <c r="Q165">
        <v>2212</v>
      </c>
      <c r="R165">
        <v>2197</v>
      </c>
      <c r="S165">
        <v>2196.6999999999998</v>
      </c>
      <c r="T165">
        <v>2192.6999999999998</v>
      </c>
      <c r="U165">
        <v>2207.6999999999998</v>
      </c>
      <c r="V165">
        <v>2264.3000000000002</v>
      </c>
      <c r="W165">
        <v>2269</v>
      </c>
      <c r="X165">
        <v>2246.3000000000002</v>
      </c>
      <c r="Y165">
        <v>2217.6999999999998</v>
      </c>
      <c r="Z165">
        <v>2199</v>
      </c>
      <c r="AA165">
        <v>2118.3000000000002</v>
      </c>
      <c r="AB165">
        <v>2143.3000000000002</v>
      </c>
      <c r="AC165">
        <v>2136</v>
      </c>
      <c r="AD165">
        <v>2133.3000000000002</v>
      </c>
      <c r="AE165">
        <v>2150</v>
      </c>
      <c r="AF165">
        <v>2150.3000000000002</v>
      </c>
      <c r="AG165">
        <v>2094.6999999999998</v>
      </c>
      <c r="AH165">
        <v>2093.3000000000002</v>
      </c>
    </row>
    <row r="166" spans="8:34" x14ac:dyDescent="0.25">
      <c r="H166">
        <f t="shared" si="8"/>
        <v>6.4700890963088915E-3</v>
      </c>
      <c r="I166">
        <f t="shared" si="9"/>
        <v>-2.0550110654441261E-3</v>
      </c>
      <c r="J166">
        <f t="shared" si="10"/>
        <v>0.19251114998890337</v>
      </c>
      <c r="K166">
        <f t="shared" si="11"/>
        <v>0.19085256612920226</v>
      </c>
      <c r="M166">
        <v>2.0550110654441261E-3</v>
      </c>
      <c r="N166">
        <v>1885.6</v>
      </c>
      <c r="O166">
        <v>1897.8</v>
      </c>
      <c r="P166">
        <v>1893.9</v>
      </c>
      <c r="Q166">
        <v>1922.2</v>
      </c>
      <c r="R166">
        <v>2006.7</v>
      </c>
      <c r="S166">
        <v>2010</v>
      </c>
      <c r="T166">
        <v>2050</v>
      </c>
      <c r="U166">
        <v>2137.8000000000002</v>
      </c>
      <c r="V166">
        <v>2173.9</v>
      </c>
      <c r="W166">
        <v>2160</v>
      </c>
      <c r="X166">
        <v>2165</v>
      </c>
      <c r="Y166">
        <v>2180</v>
      </c>
      <c r="Z166">
        <v>2170.6</v>
      </c>
      <c r="AA166">
        <v>2155.6</v>
      </c>
      <c r="AB166">
        <v>2174.4</v>
      </c>
      <c r="AC166">
        <v>2196.6999999999998</v>
      </c>
      <c r="AD166">
        <v>2263.3000000000002</v>
      </c>
      <c r="AE166">
        <v>2286.1</v>
      </c>
      <c r="AF166">
        <v>2248.3000000000002</v>
      </c>
      <c r="AG166">
        <v>2260</v>
      </c>
      <c r="AH166">
        <v>2260</v>
      </c>
    </row>
    <row r="167" spans="8:34" x14ac:dyDescent="0.25">
      <c r="H167">
        <f t="shared" si="8"/>
        <v>3.1908488862131247E-2</v>
      </c>
      <c r="I167">
        <f t="shared" si="9"/>
        <v>-1.789187086736678E-2</v>
      </c>
      <c r="J167">
        <f t="shared" si="10"/>
        <v>8.3465821165103218E-2</v>
      </c>
      <c r="K167">
        <f t="shared" si="11"/>
        <v>6.7094515752625442E-2</v>
      </c>
      <c r="M167">
        <v>1.789187086736678E-2</v>
      </c>
      <c r="N167">
        <v>2491.5</v>
      </c>
      <c r="O167">
        <v>2571</v>
      </c>
      <c r="P167">
        <v>2600</v>
      </c>
      <c r="Q167">
        <v>2525</v>
      </c>
      <c r="R167">
        <v>2531.5</v>
      </c>
      <c r="S167">
        <v>2577.5</v>
      </c>
      <c r="T167">
        <v>2536.5</v>
      </c>
      <c r="U167">
        <v>2530</v>
      </c>
      <c r="V167">
        <v>2553.5</v>
      </c>
      <c r="W167">
        <v>2671.5</v>
      </c>
      <c r="X167">
        <v>2713</v>
      </c>
      <c r="Y167">
        <v>2726.5</v>
      </c>
      <c r="Z167">
        <v>2664</v>
      </c>
      <c r="AA167">
        <v>2758.5</v>
      </c>
      <c r="AB167">
        <v>2719.5</v>
      </c>
      <c r="AC167">
        <v>2720.5</v>
      </c>
      <c r="AD167">
        <v>2725</v>
      </c>
      <c r="AE167">
        <v>2776.5</v>
      </c>
      <c r="AF167">
        <v>2780</v>
      </c>
      <c r="AG167">
        <v>2825.5</v>
      </c>
      <c r="AH167">
        <v>2743.5</v>
      </c>
    </row>
    <row r="168" spans="8:34" x14ac:dyDescent="0.25">
      <c r="H168">
        <f t="shared" si="8"/>
        <v>6.1162079510703364E-3</v>
      </c>
      <c r="I168">
        <f t="shared" si="9"/>
        <v>-1.2158054711246201E-2</v>
      </c>
      <c r="J168">
        <f t="shared" si="10"/>
        <v>4.9041798702278559E-2</v>
      </c>
      <c r="K168">
        <f t="shared" si="11"/>
        <v>3.7487335359675786E-2</v>
      </c>
      <c r="M168">
        <v>1.2158054711246201E-2</v>
      </c>
      <c r="N168">
        <v>2452.5</v>
      </c>
      <c r="O168">
        <v>2467.5</v>
      </c>
      <c r="P168">
        <v>2437.5</v>
      </c>
      <c r="Q168">
        <v>2467.5</v>
      </c>
      <c r="R168">
        <v>2522.5</v>
      </c>
      <c r="S168">
        <v>2570</v>
      </c>
      <c r="T168">
        <v>2565</v>
      </c>
      <c r="U168">
        <v>2512.5</v>
      </c>
      <c r="V168">
        <v>2452.5</v>
      </c>
      <c r="W168">
        <v>2560</v>
      </c>
      <c r="X168">
        <v>2630</v>
      </c>
      <c r="Y168">
        <v>2592.5</v>
      </c>
      <c r="Z168">
        <v>2612.5</v>
      </c>
      <c r="AA168">
        <v>2627.5</v>
      </c>
      <c r="AB168">
        <v>2720</v>
      </c>
      <c r="AC168">
        <v>2652.5</v>
      </c>
      <c r="AD168">
        <v>2637.5</v>
      </c>
      <c r="AE168">
        <v>2620</v>
      </c>
      <c r="AF168">
        <v>2632.5</v>
      </c>
      <c r="AG168">
        <v>2657.5</v>
      </c>
      <c r="AH168">
        <v>2560</v>
      </c>
    </row>
    <row r="169" spans="8:34" x14ac:dyDescent="0.25">
      <c r="H169">
        <f t="shared" si="8"/>
        <v>2.8050490883590462E-2</v>
      </c>
      <c r="I169">
        <f t="shared" si="9"/>
        <v>-6.4120054570259211E-2</v>
      </c>
      <c r="J169">
        <f t="shared" si="10"/>
        <v>0.14682973222976833</v>
      </c>
      <c r="K169">
        <f t="shared" si="11"/>
        <v>9.2769440654843105E-2</v>
      </c>
      <c r="M169">
        <v>6.4120054570259211E-2</v>
      </c>
      <c r="N169">
        <v>1782.5</v>
      </c>
      <c r="O169">
        <v>1832.5</v>
      </c>
      <c r="P169">
        <v>1805</v>
      </c>
      <c r="Q169">
        <v>1765</v>
      </c>
      <c r="R169">
        <v>1775</v>
      </c>
      <c r="S169">
        <v>1715</v>
      </c>
      <c r="T169">
        <v>1780</v>
      </c>
      <c r="U169">
        <v>1812.5</v>
      </c>
      <c r="V169">
        <v>1825</v>
      </c>
      <c r="W169">
        <v>1792.5</v>
      </c>
      <c r="X169">
        <v>1800</v>
      </c>
      <c r="Y169">
        <v>1852.5</v>
      </c>
      <c r="Z169">
        <v>1827.5</v>
      </c>
      <c r="AA169">
        <v>1857.5</v>
      </c>
      <c r="AB169">
        <v>1812.5</v>
      </c>
      <c r="AC169">
        <v>1832.5</v>
      </c>
      <c r="AD169">
        <v>1830</v>
      </c>
      <c r="AE169">
        <v>1867.5</v>
      </c>
      <c r="AF169">
        <v>1855</v>
      </c>
      <c r="AG169">
        <v>1977.5</v>
      </c>
      <c r="AH169">
        <v>2002.5</v>
      </c>
    </row>
    <row r="170" spans="8:34" x14ac:dyDescent="0.25">
      <c r="H170">
        <f t="shared" si="8"/>
        <v>6.447534766118837E-2</v>
      </c>
      <c r="I170">
        <f t="shared" si="9"/>
        <v>-2.3752969121140139E-3</v>
      </c>
      <c r="J170">
        <f t="shared" si="10"/>
        <v>-0.1575820493001055</v>
      </c>
      <c r="K170">
        <f t="shared" si="11"/>
        <v>-0.16033254156769597</v>
      </c>
      <c r="M170">
        <v>2.3752969121140139E-3</v>
      </c>
      <c r="N170">
        <v>1977.5</v>
      </c>
      <c r="O170">
        <v>2105</v>
      </c>
      <c r="P170">
        <v>2145</v>
      </c>
      <c r="Q170">
        <v>2145</v>
      </c>
      <c r="R170">
        <v>2100</v>
      </c>
      <c r="S170">
        <v>2157.5</v>
      </c>
      <c r="T170">
        <v>2150</v>
      </c>
      <c r="U170">
        <v>2117.5</v>
      </c>
      <c r="V170">
        <v>2070</v>
      </c>
      <c r="W170">
        <v>2015</v>
      </c>
      <c r="X170">
        <v>2030</v>
      </c>
      <c r="Y170">
        <v>2057.5</v>
      </c>
      <c r="Z170">
        <v>2075</v>
      </c>
      <c r="AA170">
        <v>1975</v>
      </c>
      <c r="AB170">
        <v>1957.5</v>
      </c>
      <c r="AC170">
        <v>1865</v>
      </c>
      <c r="AD170">
        <v>1775</v>
      </c>
      <c r="AE170">
        <v>1817.5</v>
      </c>
      <c r="AF170">
        <v>1792.5</v>
      </c>
      <c r="AG170">
        <v>1777.5</v>
      </c>
      <c r="AH170">
        <v>1767.5</v>
      </c>
    </row>
    <row r="171" spans="8:34" x14ac:dyDescent="0.25">
      <c r="H171">
        <f t="shared" si="8"/>
        <v>1.368421052631579E-2</v>
      </c>
      <c r="I171">
        <f t="shared" si="9"/>
        <v>-6.2305295950155763E-2</v>
      </c>
      <c r="J171">
        <f t="shared" si="10"/>
        <v>6.1344513349055226E-2</v>
      </c>
      <c r="K171">
        <f t="shared" si="11"/>
        <v>3.1152647975077881E-3</v>
      </c>
      <c r="M171">
        <v>6.2305295950155763E-2</v>
      </c>
      <c r="N171">
        <v>2375</v>
      </c>
      <c r="O171">
        <v>2407.5</v>
      </c>
      <c r="P171">
        <v>2342.5</v>
      </c>
      <c r="Q171">
        <v>2372.5</v>
      </c>
      <c r="R171">
        <v>2345</v>
      </c>
      <c r="S171">
        <v>2352.5</v>
      </c>
      <c r="T171">
        <v>2372.5</v>
      </c>
      <c r="U171">
        <v>2397.5</v>
      </c>
      <c r="V171">
        <v>2357.5</v>
      </c>
      <c r="W171">
        <v>2257.5</v>
      </c>
      <c r="X171">
        <v>2307.5</v>
      </c>
      <c r="Y171">
        <v>2302.5</v>
      </c>
      <c r="Z171">
        <v>2292.5</v>
      </c>
      <c r="AA171">
        <v>2292.5</v>
      </c>
      <c r="AB171">
        <v>2292.5</v>
      </c>
      <c r="AC171">
        <v>2282.5</v>
      </c>
      <c r="AD171">
        <v>2317.5</v>
      </c>
      <c r="AE171">
        <v>2315</v>
      </c>
      <c r="AF171">
        <v>2317.5</v>
      </c>
      <c r="AG171">
        <v>2397.5</v>
      </c>
      <c r="AH171">
        <v>2415</v>
      </c>
    </row>
    <row r="172" spans="8:34" x14ac:dyDescent="0.25">
      <c r="H172">
        <f t="shared" si="8"/>
        <v>2.7972027972027972E-2</v>
      </c>
      <c r="I172">
        <f t="shared" si="9"/>
        <v>-1.360544217687075E-3</v>
      </c>
      <c r="J172">
        <f t="shared" si="10"/>
        <v>6.1141191170345686E-2</v>
      </c>
      <c r="K172">
        <f t="shared" si="11"/>
        <v>5.9863945578231291E-2</v>
      </c>
      <c r="M172">
        <v>1.360544217687075E-3</v>
      </c>
      <c r="N172">
        <v>1787.5</v>
      </c>
      <c r="O172">
        <v>1837.5</v>
      </c>
      <c r="P172">
        <v>1835</v>
      </c>
      <c r="Q172">
        <v>1867.5</v>
      </c>
      <c r="R172">
        <v>1905</v>
      </c>
      <c r="S172">
        <v>1865</v>
      </c>
      <c r="T172">
        <v>1892.5</v>
      </c>
      <c r="U172">
        <v>1947.5</v>
      </c>
      <c r="V172">
        <v>1915</v>
      </c>
      <c r="W172">
        <v>1927.5</v>
      </c>
      <c r="X172">
        <v>1882.5</v>
      </c>
      <c r="Y172">
        <v>1867.5</v>
      </c>
      <c r="Z172">
        <v>1860</v>
      </c>
      <c r="AA172">
        <v>1870</v>
      </c>
      <c r="AB172">
        <v>1862.5</v>
      </c>
      <c r="AC172">
        <v>1895</v>
      </c>
      <c r="AD172">
        <v>1887.5</v>
      </c>
      <c r="AE172">
        <v>1820</v>
      </c>
      <c r="AF172">
        <v>1815</v>
      </c>
      <c r="AG172">
        <v>1840</v>
      </c>
      <c r="AH172">
        <v>1947.5</v>
      </c>
    </row>
    <row r="173" spans="8:34" x14ac:dyDescent="0.25">
      <c r="H173">
        <f t="shared" si="8"/>
        <v>4.710144927536232E-2</v>
      </c>
      <c r="I173">
        <f t="shared" si="9"/>
        <v>-3.4602076124567477E-2</v>
      </c>
      <c r="J173">
        <f t="shared" si="10"/>
        <v>0.13528932843237032</v>
      </c>
      <c r="K173">
        <f t="shared" si="11"/>
        <v>0.10553633217993079</v>
      </c>
      <c r="M173">
        <v>3.4602076124567477E-2</v>
      </c>
      <c r="N173">
        <v>1380</v>
      </c>
      <c r="O173">
        <v>1445</v>
      </c>
      <c r="P173">
        <v>1472.5</v>
      </c>
      <c r="Q173">
        <v>1477.5</v>
      </c>
      <c r="R173">
        <v>1477.5</v>
      </c>
      <c r="S173">
        <v>1395</v>
      </c>
      <c r="T173">
        <v>1522.5</v>
      </c>
      <c r="U173">
        <v>1557.5</v>
      </c>
      <c r="V173">
        <v>1562.5</v>
      </c>
      <c r="W173">
        <v>1555</v>
      </c>
      <c r="X173">
        <v>1570</v>
      </c>
      <c r="Y173">
        <v>1600</v>
      </c>
      <c r="Z173">
        <v>1602.5</v>
      </c>
      <c r="AA173">
        <v>1607.5</v>
      </c>
      <c r="AB173">
        <v>1555</v>
      </c>
      <c r="AC173">
        <v>1565</v>
      </c>
      <c r="AD173">
        <v>1597.5</v>
      </c>
      <c r="AE173">
        <v>1585</v>
      </c>
      <c r="AF173">
        <v>1587.5</v>
      </c>
      <c r="AG173">
        <v>1562.5</v>
      </c>
      <c r="AH173">
        <v>1597.5</v>
      </c>
    </row>
    <row r="174" spans="8:34" x14ac:dyDescent="0.25">
      <c r="H174">
        <f t="shared" si="8"/>
        <v>3.4161490683229816E-2</v>
      </c>
      <c r="I174">
        <f t="shared" si="9"/>
        <v>-1.5015015015015011E-3</v>
      </c>
      <c r="J174">
        <f t="shared" si="10"/>
        <v>1.3493222952682413E-2</v>
      </c>
      <c r="K174">
        <f t="shared" si="11"/>
        <v>1.2012012012012012E-2</v>
      </c>
      <c r="M174">
        <v>1.5015015015015011E-3</v>
      </c>
      <c r="N174">
        <v>1610</v>
      </c>
      <c r="O174">
        <v>1665</v>
      </c>
      <c r="P174">
        <v>1670</v>
      </c>
      <c r="Q174">
        <v>1662.5</v>
      </c>
      <c r="R174">
        <v>1667.5</v>
      </c>
      <c r="S174">
        <v>1655</v>
      </c>
      <c r="T174">
        <v>1640</v>
      </c>
      <c r="U174">
        <v>1630</v>
      </c>
      <c r="V174">
        <v>1642.5</v>
      </c>
      <c r="W174">
        <v>1670</v>
      </c>
      <c r="X174">
        <v>1712.5</v>
      </c>
      <c r="Y174">
        <v>1712.5</v>
      </c>
      <c r="Z174">
        <v>1712.5</v>
      </c>
      <c r="AA174">
        <v>1682.5</v>
      </c>
      <c r="AB174">
        <v>1652.5</v>
      </c>
      <c r="AC174">
        <v>1637.5</v>
      </c>
      <c r="AD174">
        <v>1655</v>
      </c>
      <c r="AE174">
        <v>1690</v>
      </c>
      <c r="AF174">
        <v>1687.5</v>
      </c>
      <c r="AG174">
        <v>1710</v>
      </c>
      <c r="AH174">
        <v>1685</v>
      </c>
    </row>
    <row r="175" spans="8:34" x14ac:dyDescent="0.25">
      <c r="H175">
        <f t="shared" si="8"/>
        <v>4.9367088607594783E-2</v>
      </c>
      <c r="I175">
        <f t="shared" si="9"/>
        <v>-2.4125452352231091E-3</v>
      </c>
      <c r="J175">
        <f t="shared" si="10"/>
        <v>-3.0084060758889534E-2</v>
      </c>
      <c r="K175">
        <f t="shared" si="11"/>
        <v>-3.2569360675512617E-2</v>
      </c>
      <c r="M175">
        <v>2.4125452352231091E-3</v>
      </c>
      <c r="N175">
        <v>15.8</v>
      </c>
      <c r="O175">
        <v>16.579999999999998</v>
      </c>
      <c r="P175">
        <v>16.54</v>
      </c>
      <c r="Q175">
        <v>16.8</v>
      </c>
      <c r="R175">
        <v>16.86</v>
      </c>
      <c r="S175">
        <v>16.86</v>
      </c>
      <c r="T175">
        <v>16.96</v>
      </c>
      <c r="U175">
        <v>17</v>
      </c>
      <c r="V175">
        <v>16.899999999999999</v>
      </c>
      <c r="W175">
        <v>16.62</v>
      </c>
      <c r="X175">
        <v>16.46</v>
      </c>
      <c r="Y175">
        <v>16.34</v>
      </c>
      <c r="Z175">
        <v>16.48</v>
      </c>
      <c r="AA175">
        <v>16.399999999999999</v>
      </c>
      <c r="AB175">
        <v>16.399999999999999</v>
      </c>
      <c r="AC175">
        <v>16.579999999999998</v>
      </c>
      <c r="AD175">
        <v>17.079999999999998</v>
      </c>
      <c r="AE175">
        <v>16.399999999999999</v>
      </c>
      <c r="AF175">
        <v>16.38</v>
      </c>
      <c r="AG175">
        <v>16.12</v>
      </c>
      <c r="AH175">
        <v>16.04</v>
      </c>
    </row>
    <row r="176" spans="8:34" x14ac:dyDescent="0.25">
      <c r="H176">
        <f t="shared" si="8"/>
        <v>2.4813895781638073E-3</v>
      </c>
      <c r="I176">
        <f t="shared" si="9"/>
        <v>-3.6633663366336562E-2</v>
      </c>
      <c r="J176">
        <f t="shared" si="10"/>
        <v>8.0598470738162828E-2</v>
      </c>
      <c r="K176">
        <f t="shared" si="11"/>
        <v>4.7029702970296995E-2</v>
      </c>
      <c r="M176">
        <v>3.6633663366336562E-2</v>
      </c>
      <c r="N176">
        <v>20.149999999999999</v>
      </c>
      <c r="O176">
        <v>20.2</v>
      </c>
      <c r="P176">
        <v>20.5</v>
      </c>
      <c r="Q176">
        <v>20.399999999999999</v>
      </c>
      <c r="R176">
        <v>20.399999999999999</v>
      </c>
      <c r="S176">
        <v>21</v>
      </c>
      <c r="T176">
        <v>20.8</v>
      </c>
      <c r="U176">
        <v>21.05</v>
      </c>
      <c r="V176">
        <v>19.7</v>
      </c>
      <c r="W176">
        <v>19.68</v>
      </c>
      <c r="X176">
        <v>19.46</v>
      </c>
      <c r="Y176">
        <v>20</v>
      </c>
      <c r="Z176">
        <v>19.920000000000002</v>
      </c>
      <c r="AA176">
        <v>20.3</v>
      </c>
      <c r="AB176">
        <v>19.899999999999999</v>
      </c>
      <c r="AC176">
        <v>19.940000000000001</v>
      </c>
      <c r="AD176">
        <v>21.2</v>
      </c>
      <c r="AE176">
        <v>21.2</v>
      </c>
      <c r="AF176">
        <v>21.7</v>
      </c>
      <c r="AG176">
        <v>21.3</v>
      </c>
      <c r="AH176">
        <v>21.15</v>
      </c>
    </row>
    <row r="177" spans="8:34" x14ac:dyDescent="0.25">
      <c r="H177">
        <f t="shared" si="8"/>
        <v>2.4923702950152515E-2</v>
      </c>
      <c r="I177">
        <f t="shared" si="9"/>
        <v>-2.4317617866004889E-2</v>
      </c>
      <c r="J177">
        <f t="shared" si="10"/>
        <v>-7.6505119790159518E-2</v>
      </c>
      <c r="K177">
        <f t="shared" si="11"/>
        <v>-0.10272952853598016</v>
      </c>
      <c r="M177">
        <v>2.4317617866004889E-2</v>
      </c>
      <c r="N177">
        <v>19.66</v>
      </c>
      <c r="O177">
        <v>20.149999999999999</v>
      </c>
      <c r="P177">
        <v>20.2</v>
      </c>
      <c r="Q177">
        <v>20.55</v>
      </c>
      <c r="R177">
        <v>20.65</v>
      </c>
      <c r="S177">
        <v>20.25</v>
      </c>
      <c r="T177">
        <v>20.2</v>
      </c>
      <c r="U177">
        <v>20.100000000000001</v>
      </c>
      <c r="V177">
        <v>19.66</v>
      </c>
      <c r="W177">
        <v>20.2</v>
      </c>
      <c r="X177">
        <v>19.7</v>
      </c>
      <c r="Y177">
        <v>19.8</v>
      </c>
      <c r="Z177">
        <v>19.600000000000001</v>
      </c>
      <c r="AA177">
        <v>19.52</v>
      </c>
      <c r="AB177">
        <v>18.84</v>
      </c>
      <c r="AC177">
        <v>18.64</v>
      </c>
      <c r="AD177">
        <v>18.079999999999998</v>
      </c>
      <c r="AE177">
        <v>17.5</v>
      </c>
      <c r="AF177">
        <v>17.239999999999998</v>
      </c>
      <c r="AG177">
        <v>17.64</v>
      </c>
      <c r="AH177">
        <v>18.079999999999998</v>
      </c>
    </row>
    <row r="178" spans="8:34" x14ac:dyDescent="0.25">
      <c r="H178">
        <f t="shared" si="8"/>
        <v>9.6623981373690354E-2</v>
      </c>
      <c r="I178">
        <f t="shared" si="9"/>
        <v>-4.7770700636942602E-2</v>
      </c>
      <c r="J178">
        <f t="shared" si="10"/>
        <v>4.5488660797598217E-2</v>
      </c>
      <c r="K178">
        <f t="shared" si="11"/>
        <v>0</v>
      </c>
      <c r="M178">
        <v>4.7770700636942602E-2</v>
      </c>
      <c r="N178">
        <v>17.18</v>
      </c>
      <c r="O178">
        <v>18.84</v>
      </c>
      <c r="P178">
        <v>19.16</v>
      </c>
      <c r="Q178">
        <v>17.940000000000001</v>
      </c>
      <c r="R178">
        <v>19.3</v>
      </c>
      <c r="S178">
        <v>18.82</v>
      </c>
      <c r="T178">
        <v>17.5</v>
      </c>
      <c r="U178">
        <v>16.920000000000002</v>
      </c>
      <c r="V178">
        <v>17.579999999999998</v>
      </c>
      <c r="W178">
        <v>17.46</v>
      </c>
      <c r="X178">
        <v>17.399999999999999</v>
      </c>
      <c r="Y178">
        <v>16.64</v>
      </c>
      <c r="Z178">
        <v>16.84</v>
      </c>
      <c r="AA178">
        <v>18.18</v>
      </c>
      <c r="AB178">
        <v>18.7</v>
      </c>
      <c r="AC178">
        <v>18.739999999999998</v>
      </c>
      <c r="AD178">
        <v>18.68</v>
      </c>
      <c r="AE178">
        <v>19.7</v>
      </c>
      <c r="AF178">
        <v>19.86</v>
      </c>
      <c r="AG178">
        <v>19.440000000000001</v>
      </c>
      <c r="AH178">
        <v>18.84</v>
      </c>
    </row>
    <row r="179" spans="8:34" x14ac:dyDescent="0.25">
      <c r="H179">
        <f t="shared" si="8"/>
        <v>1.1176812230469109E-2</v>
      </c>
      <c r="I179">
        <f t="shared" si="9"/>
        <v>-2.425478605768144E-2</v>
      </c>
      <c r="J179">
        <f t="shared" si="10"/>
        <v>1.2718036219734736E-2</v>
      </c>
      <c r="K179">
        <f t="shared" si="11"/>
        <v>-1.1220608653572163E-2</v>
      </c>
      <c r="M179">
        <v>2.425478605768144E-2</v>
      </c>
      <c r="N179">
        <v>218.667</v>
      </c>
      <c r="O179">
        <v>221.11099999999999</v>
      </c>
      <c r="P179">
        <v>215.74799999999999</v>
      </c>
      <c r="Q179">
        <v>217.61500000000001</v>
      </c>
      <c r="R179">
        <v>221.452</v>
      </c>
      <c r="S179">
        <v>225.86699999999999</v>
      </c>
      <c r="T179">
        <v>224.08099999999999</v>
      </c>
      <c r="U179">
        <v>217.148</v>
      </c>
      <c r="V179">
        <v>195.74799999999999</v>
      </c>
      <c r="W179">
        <v>197.57</v>
      </c>
      <c r="X179">
        <v>200.70400000000001</v>
      </c>
      <c r="Y179">
        <v>197.64400000000001</v>
      </c>
      <c r="Z179">
        <v>196.148</v>
      </c>
      <c r="AA179">
        <v>201.48099999999999</v>
      </c>
      <c r="AB179">
        <v>203.58500000000001</v>
      </c>
      <c r="AC179">
        <v>200.874</v>
      </c>
      <c r="AD179">
        <v>205.31899999999999</v>
      </c>
      <c r="AE179">
        <v>211.11099999999999</v>
      </c>
      <c r="AF179">
        <v>210.422</v>
      </c>
      <c r="AG179">
        <v>203.97800000000001</v>
      </c>
      <c r="AH179">
        <v>218.63</v>
      </c>
    </row>
    <row r="180" spans="8:34" x14ac:dyDescent="0.25">
      <c r="H180">
        <f t="shared" si="8"/>
        <v>1.8606870229007661E-2</v>
      </c>
      <c r="I180">
        <f t="shared" si="9"/>
        <v>-2.782201405152224E-2</v>
      </c>
      <c r="J180">
        <f t="shared" si="10"/>
        <v>-3.0326488929352968E-2</v>
      </c>
      <c r="K180">
        <f t="shared" si="11"/>
        <v>-5.9016393442622925E-2</v>
      </c>
      <c r="M180">
        <v>2.782201405152224E-2</v>
      </c>
      <c r="N180">
        <v>104.8</v>
      </c>
      <c r="O180">
        <v>106.75</v>
      </c>
      <c r="P180">
        <v>110.99</v>
      </c>
      <c r="Q180">
        <v>110.07</v>
      </c>
      <c r="R180">
        <v>110.7</v>
      </c>
      <c r="S180">
        <v>115.17</v>
      </c>
      <c r="T180">
        <v>114.39</v>
      </c>
      <c r="U180">
        <v>109.23</v>
      </c>
      <c r="V180">
        <v>109</v>
      </c>
      <c r="W180">
        <v>107.78</v>
      </c>
      <c r="X180">
        <v>103.78</v>
      </c>
      <c r="Y180">
        <v>105.2</v>
      </c>
      <c r="Z180">
        <v>105.82</v>
      </c>
      <c r="AA180">
        <v>109</v>
      </c>
      <c r="AB180">
        <v>106.96</v>
      </c>
      <c r="AC180">
        <v>104.48</v>
      </c>
      <c r="AD180">
        <v>103.09</v>
      </c>
      <c r="AE180">
        <v>102.84</v>
      </c>
      <c r="AF180">
        <v>101.94</v>
      </c>
      <c r="AG180">
        <v>100.94</v>
      </c>
      <c r="AH180">
        <v>100.45</v>
      </c>
    </row>
    <row r="181" spans="8:34" x14ac:dyDescent="0.25">
      <c r="H181">
        <f t="shared" si="8"/>
        <v>1.1494252873563319E-2</v>
      </c>
      <c r="I181">
        <f t="shared" si="9"/>
        <v>-6.1888111888112003E-2</v>
      </c>
      <c r="J181">
        <f t="shared" si="10"/>
        <v>0.17269787031150666</v>
      </c>
      <c r="K181">
        <f t="shared" si="11"/>
        <v>0.1222027972027971</v>
      </c>
      <c r="M181">
        <v>6.1888111888112003E-2</v>
      </c>
      <c r="N181">
        <v>113.1</v>
      </c>
      <c r="O181">
        <v>114.4</v>
      </c>
      <c r="P181">
        <v>118.68</v>
      </c>
      <c r="Q181">
        <v>118.8</v>
      </c>
      <c r="R181">
        <v>116.53</v>
      </c>
      <c r="S181">
        <v>108.9</v>
      </c>
      <c r="T181">
        <v>107.32</v>
      </c>
      <c r="U181">
        <v>107.59</v>
      </c>
      <c r="V181">
        <v>109.46</v>
      </c>
      <c r="W181">
        <v>112.77</v>
      </c>
      <c r="X181">
        <v>121</v>
      </c>
      <c r="Y181">
        <v>120.07</v>
      </c>
      <c r="Z181">
        <v>122.37</v>
      </c>
      <c r="AA181">
        <v>121.48</v>
      </c>
      <c r="AB181">
        <v>120.43</v>
      </c>
      <c r="AC181">
        <v>117.59</v>
      </c>
      <c r="AD181">
        <v>119.01</v>
      </c>
      <c r="AE181">
        <v>123.1</v>
      </c>
      <c r="AF181">
        <v>125.09</v>
      </c>
      <c r="AG181">
        <v>131.53</v>
      </c>
      <c r="AH181">
        <v>128.38</v>
      </c>
    </row>
    <row r="182" spans="8:34" x14ac:dyDescent="0.25">
      <c r="H182">
        <f t="shared" si="8"/>
        <v>1.8059450364554114E-2</v>
      </c>
      <c r="I182">
        <f t="shared" si="9"/>
        <v>-4.9140590568532483E-2</v>
      </c>
      <c r="J182">
        <f t="shared" si="10"/>
        <v>-2.0115139556064556E-2</v>
      </c>
      <c r="K182">
        <f t="shared" si="11"/>
        <v>-7.0295284266196661E-2</v>
      </c>
      <c r="M182">
        <v>4.9140590568532483E-2</v>
      </c>
      <c r="N182">
        <v>89.15</v>
      </c>
      <c r="O182">
        <v>90.76</v>
      </c>
      <c r="P182">
        <v>88.6</v>
      </c>
      <c r="Q182">
        <v>88.76</v>
      </c>
      <c r="R182">
        <v>90.17</v>
      </c>
      <c r="S182">
        <v>86.3</v>
      </c>
      <c r="T182">
        <v>90</v>
      </c>
      <c r="U182">
        <v>92.08</v>
      </c>
      <c r="V182">
        <v>94.52</v>
      </c>
      <c r="W182">
        <v>96.64</v>
      </c>
      <c r="X182">
        <v>95.48</v>
      </c>
      <c r="Y182">
        <v>99.14</v>
      </c>
      <c r="Z182">
        <v>96.86</v>
      </c>
      <c r="AA182">
        <v>96.31</v>
      </c>
      <c r="AB182">
        <v>92.22</v>
      </c>
      <c r="AC182">
        <v>89.59</v>
      </c>
      <c r="AD182">
        <v>86.46</v>
      </c>
      <c r="AE182">
        <v>88.76</v>
      </c>
      <c r="AF182">
        <v>88.31</v>
      </c>
      <c r="AG182">
        <v>88.32</v>
      </c>
      <c r="AH182">
        <v>84.38</v>
      </c>
    </row>
    <row r="183" spans="8:34" x14ac:dyDescent="0.25">
      <c r="H183">
        <f t="shared" si="8"/>
        <v>2.5239573491699151E-2</v>
      </c>
      <c r="I183">
        <f t="shared" si="9"/>
        <v>-1.9220642443391181E-2</v>
      </c>
      <c r="J183">
        <f t="shared" si="10"/>
        <v>0.10368165141100014</v>
      </c>
      <c r="K183">
        <f t="shared" si="11"/>
        <v>8.6492890995260766E-2</v>
      </c>
      <c r="M183">
        <v>1.9220642443391181E-2</v>
      </c>
      <c r="N183">
        <v>74.09</v>
      </c>
      <c r="O183">
        <v>75.959999999999994</v>
      </c>
      <c r="P183">
        <v>74.5</v>
      </c>
      <c r="Q183">
        <v>77.900000000000006</v>
      </c>
      <c r="R183">
        <v>77.11</v>
      </c>
      <c r="S183">
        <v>78.7</v>
      </c>
      <c r="T183">
        <v>78.75</v>
      </c>
      <c r="U183">
        <v>78.75</v>
      </c>
      <c r="V183">
        <v>81.94</v>
      </c>
      <c r="W183">
        <v>84.03</v>
      </c>
      <c r="X183">
        <v>81.99</v>
      </c>
      <c r="Y183">
        <v>82.59</v>
      </c>
      <c r="Z183">
        <v>82.49</v>
      </c>
      <c r="AA183">
        <v>86.32</v>
      </c>
      <c r="AB183">
        <v>86.62</v>
      </c>
      <c r="AC183">
        <v>83.42</v>
      </c>
      <c r="AD183">
        <v>81.55</v>
      </c>
      <c r="AE183">
        <v>82.87</v>
      </c>
      <c r="AF183">
        <v>82.68</v>
      </c>
      <c r="AG183">
        <v>82.92</v>
      </c>
      <c r="AH183">
        <v>82.53</v>
      </c>
    </row>
    <row r="184" spans="8:34" x14ac:dyDescent="0.25">
      <c r="H184">
        <f t="shared" si="8"/>
        <v>4.2777354658542835E-2</v>
      </c>
      <c r="I184">
        <f t="shared" si="9"/>
        <v>-1.4059646987218521E-2</v>
      </c>
      <c r="J184">
        <f t="shared" si="10"/>
        <v>-3.5825099862972026E-2</v>
      </c>
      <c r="K184">
        <f t="shared" si="11"/>
        <v>-5.0395617772367625E-2</v>
      </c>
      <c r="M184">
        <v>1.4059646987218521E-2</v>
      </c>
      <c r="N184">
        <v>157.56</v>
      </c>
      <c r="O184">
        <v>164.3</v>
      </c>
      <c r="P184">
        <v>169.51</v>
      </c>
      <c r="Q184">
        <v>171.09</v>
      </c>
      <c r="R184">
        <v>172</v>
      </c>
      <c r="S184">
        <v>168.8</v>
      </c>
      <c r="T184">
        <v>167</v>
      </c>
      <c r="U184">
        <v>167.31</v>
      </c>
      <c r="V184">
        <v>161.99</v>
      </c>
      <c r="W184">
        <v>164.3</v>
      </c>
      <c r="X184">
        <v>166.2</v>
      </c>
      <c r="Y184">
        <v>164.56</v>
      </c>
      <c r="Z184">
        <v>162.77000000000001</v>
      </c>
      <c r="AA184">
        <v>166.78</v>
      </c>
      <c r="AB184">
        <v>163.18</v>
      </c>
      <c r="AC184">
        <v>161.91999999999999</v>
      </c>
      <c r="AD184">
        <v>158.59</v>
      </c>
      <c r="AE184">
        <v>159.30000000000001</v>
      </c>
      <c r="AF184">
        <v>165.46</v>
      </c>
      <c r="AG184">
        <v>162.16</v>
      </c>
      <c r="AH184">
        <v>156.02000000000001</v>
      </c>
    </row>
    <row r="185" spans="8:34" x14ac:dyDescent="0.25">
      <c r="H185">
        <f t="shared" si="8"/>
        <v>9.7580163854375804E-2</v>
      </c>
      <c r="I185">
        <f t="shared" si="9"/>
        <v>-2.9437208037766689E-2</v>
      </c>
      <c r="J185">
        <f t="shared" si="10"/>
        <v>5.4706454610095885E-2</v>
      </c>
      <c r="K185">
        <f t="shared" si="11"/>
        <v>2.6928495513976962E-2</v>
      </c>
      <c r="M185">
        <v>2.9437208037766689E-2</v>
      </c>
      <c r="N185">
        <v>73.724000000000004</v>
      </c>
      <c r="O185">
        <v>80.918000000000006</v>
      </c>
      <c r="P185">
        <v>78.536000000000001</v>
      </c>
      <c r="Q185">
        <v>81.551000000000002</v>
      </c>
      <c r="R185">
        <v>84.245000000000005</v>
      </c>
      <c r="S185">
        <v>88.673000000000002</v>
      </c>
      <c r="T185">
        <v>86.49</v>
      </c>
      <c r="U185">
        <v>85.408000000000001</v>
      </c>
      <c r="V185">
        <v>85.198999999999998</v>
      </c>
      <c r="W185">
        <v>85.168000000000006</v>
      </c>
      <c r="X185">
        <v>83.468999999999994</v>
      </c>
      <c r="Y185">
        <v>89.668000000000006</v>
      </c>
      <c r="Z185">
        <v>92.286000000000001</v>
      </c>
      <c r="AA185">
        <v>87.703999999999994</v>
      </c>
      <c r="AB185">
        <v>88.061000000000007</v>
      </c>
      <c r="AC185">
        <v>91.275999999999996</v>
      </c>
      <c r="AD185">
        <v>86.929000000000002</v>
      </c>
      <c r="AE185">
        <v>86.378</v>
      </c>
      <c r="AF185">
        <v>82.602000000000004</v>
      </c>
      <c r="AG185">
        <v>80.361999999999995</v>
      </c>
      <c r="AH185">
        <v>83.096999999999994</v>
      </c>
    </row>
    <row r="186" spans="8:34" x14ac:dyDescent="0.25">
      <c r="H186">
        <f t="shared" si="8"/>
        <v>2.2571148184494644E-2</v>
      </c>
      <c r="I186">
        <f t="shared" si="9"/>
        <v>-3.7108125399872037E-2</v>
      </c>
      <c r="J186">
        <f t="shared" si="10"/>
        <v>-3.3882951441463277E-2</v>
      </c>
      <c r="K186">
        <f t="shared" si="11"/>
        <v>-7.2296865003199026E-2</v>
      </c>
      <c r="M186">
        <v>3.7108125399872037E-2</v>
      </c>
      <c r="N186">
        <v>30.57</v>
      </c>
      <c r="O186">
        <v>31.26</v>
      </c>
      <c r="P186">
        <v>30.1</v>
      </c>
      <c r="Q186">
        <v>30.15</v>
      </c>
      <c r="R186">
        <v>30.92</v>
      </c>
      <c r="S186">
        <v>32.65</v>
      </c>
      <c r="T186">
        <v>31.03</v>
      </c>
      <c r="U186">
        <v>31.01</v>
      </c>
      <c r="V186">
        <v>30.48</v>
      </c>
      <c r="W186">
        <v>30.45</v>
      </c>
      <c r="X186">
        <v>29.77</v>
      </c>
      <c r="Y186">
        <v>29.42</v>
      </c>
      <c r="Z186">
        <v>29.59</v>
      </c>
      <c r="AA186">
        <v>29.32</v>
      </c>
      <c r="AB186">
        <v>29.06</v>
      </c>
      <c r="AC186">
        <v>28.96</v>
      </c>
      <c r="AD186">
        <v>27.78</v>
      </c>
      <c r="AE186">
        <v>27.87</v>
      </c>
      <c r="AF186">
        <v>28.06</v>
      </c>
      <c r="AG186">
        <v>27.79</v>
      </c>
      <c r="AH186">
        <v>29</v>
      </c>
    </row>
    <row r="187" spans="8:34" x14ac:dyDescent="0.25">
      <c r="H187">
        <f t="shared" si="8"/>
        <v>1.1558219178082174E-2</v>
      </c>
      <c r="I187">
        <f t="shared" si="9"/>
        <v>-1.7350825222175209E-2</v>
      </c>
      <c r="J187">
        <f t="shared" si="10"/>
        <v>6.2377222266895356E-2</v>
      </c>
      <c r="K187">
        <f t="shared" si="11"/>
        <v>4.6127803639441384E-2</v>
      </c>
      <c r="M187">
        <v>1.7350825222175209E-2</v>
      </c>
      <c r="N187">
        <v>23.36</v>
      </c>
      <c r="O187">
        <v>23.63</v>
      </c>
      <c r="P187">
        <v>24.08</v>
      </c>
      <c r="Q187">
        <v>23.97</v>
      </c>
      <c r="R187">
        <v>23.69</v>
      </c>
      <c r="S187">
        <v>23.95</v>
      </c>
      <c r="T187">
        <v>24.03</v>
      </c>
      <c r="U187">
        <v>24.19</v>
      </c>
      <c r="V187">
        <v>23.94</v>
      </c>
      <c r="W187">
        <v>23.78</v>
      </c>
      <c r="X187">
        <v>23.22</v>
      </c>
      <c r="Y187">
        <v>23.6</v>
      </c>
      <c r="Z187">
        <v>23.82</v>
      </c>
      <c r="AA187">
        <v>25.74</v>
      </c>
      <c r="AB187">
        <v>25.23</v>
      </c>
      <c r="AC187">
        <v>25.63</v>
      </c>
      <c r="AD187">
        <v>25.33</v>
      </c>
      <c r="AE187">
        <v>25.08</v>
      </c>
      <c r="AF187">
        <v>25.1</v>
      </c>
      <c r="AG187">
        <v>24.73</v>
      </c>
      <c r="AH187">
        <v>24.72</v>
      </c>
    </row>
    <row r="188" spans="8:34" x14ac:dyDescent="0.25">
      <c r="H188">
        <f t="shared" si="8"/>
        <v>9.2506938020351523E-2</v>
      </c>
      <c r="I188">
        <f t="shared" si="9"/>
        <v>-3.1752751905165112E-2</v>
      </c>
      <c r="J188">
        <f t="shared" si="10"/>
        <v>4.5911808546410353E-2</v>
      </c>
      <c r="K188">
        <f t="shared" si="11"/>
        <v>1.5664690939881348E-2</v>
      </c>
      <c r="M188">
        <v>3.1752751905165112E-2</v>
      </c>
      <c r="N188">
        <v>21.62</v>
      </c>
      <c r="O188">
        <v>23.62</v>
      </c>
      <c r="P188">
        <v>22.87</v>
      </c>
      <c r="Q188">
        <v>22.96</v>
      </c>
      <c r="R188">
        <v>23.5</v>
      </c>
      <c r="S188">
        <v>23.72</v>
      </c>
      <c r="T188">
        <v>23.96</v>
      </c>
      <c r="U188">
        <v>23.86</v>
      </c>
      <c r="V188">
        <v>23.58</v>
      </c>
      <c r="W188">
        <v>24.06</v>
      </c>
      <c r="X188">
        <v>23.96</v>
      </c>
      <c r="Y188">
        <v>24.3</v>
      </c>
      <c r="Z188">
        <v>24.75</v>
      </c>
      <c r="AA188">
        <v>24.77</v>
      </c>
      <c r="AB188">
        <v>23.72</v>
      </c>
      <c r="AC188">
        <v>23.84</v>
      </c>
      <c r="AD188">
        <v>23.83</v>
      </c>
      <c r="AE188">
        <v>23.59</v>
      </c>
      <c r="AF188">
        <v>23.8</v>
      </c>
      <c r="AG188">
        <v>24.2</v>
      </c>
      <c r="AH188">
        <v>23.99</v>
      </c>
    </row>
    <row r="189" spans="8:34" x14ac:dyDescent="0.25">
      <c r="H189">
        <f t="shared" si="8"/>
        <v>3.7344398340249003E-2</v>
      </c>
      <c r="I189">
        <f t="shared" si="9"/>
        <v>-1.7333333333333291E-2</v>
      </c>
      <c r="J189">
        <f t="shared" si="10"/>
        <v>5.1098666666666556E-2</v>
      </c>
      <c r="K189">
        <f t="shared" si="11"/>
        <v>3.4666666666666589E-2</v>
      </c>
      <c r="M189">
        <v>1.7333333333333291E-2</v>
      </c>
      <c r="N189">
        <v>36.15</v>
      </c>
      <c r="O189">
        <v>37.5</v>
      </c>
      <c r="P189">
        <v>38.6</v>
      </c>
      <c r="Q189">
        <v>38.200000000000003</v>
      </c>
      <c r="R189">
        <v>36.85</v>
      </c>
      <c r="S189">
        <v>38.35</v>
      </c>
      <c r="T189">
        <v>37.9</v>
      </c>
      <c r="U189">
        <v>37.35</v>
      </c>
      <c r="V189">
        <v>36.85</v>
      </c>
      <c r="W189">
        <v>38.799999999999997</v>
      </c>
      <c r="X189">
        <v>38.9</v>
      </c>
      <c r="Y189">
        <v>39.25</v>
      </c>
      <c r="Z189">
        <v>38.9</v>
      </c>
      <c r="AA189">
        <v>38.049999999999997</v>
      </c>
      <c r="AB189">
        <v>37.25</v>
      </c>
      <c r="AC189">
        <v>40.299999999999997</v>
      </c>
      <c r="AD189">
        <v>39.1</v>
      </c>
      <c r="AE189">
        <v>41.1</v>
      </c>
      <c r="AF189">
        <v>40.5</v>
      </c>
      <c r="AG189">
        <v>39.950000000000003</v>
      </c>
      <c r="AH189">
        <v>38.799999999999997</v>
      </c>
    </row>
    <row r="190" spans="8:34" x14ac:dyDescent="0.25">
      <c r="H190">
        <f t="shared" si="8"/>
        <v>5.8558558558558509E-2</v>
      </c>
      <c r="I190">
        <f t="shared" si="9"/>
        <v>-3.5106382978723413E-2</v>
      </c>
      <c r="J190">
        <f t="shared" si="10"/>
        <v>0.11804549569941154</v>
      </c>
      <c r="K190">
        <f t="shared" si="11"/>
        <v>8.7234042553191518E-2</v>
      </c>
      <c r="M190">
        <v>3.5106382978723413E-2</v>
      </c>
      <c r="N190">
        <v>8.8800000000000008</v>
      </c>
      <c r="O190">
        <v>9.4</v>
      </c>
      <c r="P190">
        <v>9.44</v>
      </c>
      <c r="Q190">
        <v>9.07</v>
      </c>
      <c r="R190">
        <v>9.25</v>
      </c>
      <c r="S190">
        <v>9.1999999999999993</v>
      </c>
      <c r="T190">
        <v>9.36</v>
      </c>
      <c r="U190">
        <v>9.6300000000000008</v>
      </c>
      <c r="V190">
        <v>9.48</v>
      </c>
      <c r="W190">
        <v>9.4600000000000009</v>
      </c>
      <c r="X190">
        <v>9.2799999999999994</v>
      </c>
      <c r="Y190">
        <v>9.4499999999999993</v>
      </c>
      <c r="Z190">
        <v>9.6</v>
      </c>
      <c r="AA190">
        <v>9.56</v>
      </c>
      <c r="AB190">
        <v>9.75</v>
      </c>
      <c r="AC190">
        <v>10.02</v>
      </c>
      <c r="AD190">
        <v>10.24</v>
      </c>
      <c r="AE190">
        <v>9.93</v>
      </c>
      <c r="AF190">
        <v>10.16</v>
      </c>
      <c r="AG190">
        <v>10.24</v>
      </c>
      <c r="AH190">
        <v>10.220000000000001</v>
      </c>
    </row>
    <row r="191" spans="8:34" x14ac:dyDescent="0.25">
      <c r="H191">
        <f t="shared" si="8"/>
        <v>3.9840637450199182E-2</v>
      </c>
      <c r="I191">
        <f t="shared" si="9"/>
        <v>-2.68199233716475E-2</v>
      </c>
      <c r="J191">
        <f t="shared" si="10"/>
        <v>0.10937400605784803</v>
      </c>
      <c r="K191">
        <f t="shared" si="11"/>
        <v>8.5568326947637288E-2</v>
      </c>
      <c r="M191">
        <v>2.68199233716475E-2</v>
      </c>
      <c r="N191">
        <v>7.53</v>
      </c>
      <c r="O191">
        <v>7.83</v>
      </c>
      <c r="P191">
        <v>7.87</v>
      </c>
      <c r="Q191">
        <v>7.9</v>
      </c>
      <c r="R191">
        <v>7.77</v>
      </c>
      <c r="S191">
        <v>7.62</v>
      </c>
      <c r="T191">
        <v>7.68</v>
      </c>
      <c r="U191">
        <v>8.1</v>
      </c>
      <c r="V191">
        <v>8.24</v>
      </c>
      <c r="W191">
        <v>8.26</v>
      </c>
      <c r="X191">
        <v>7.94</v>
      </c>
      <c r="Y191">
        <v>8.23</v>
      </c>
      <c r="Z191">
        <v>8.16</v>
      </c>
      <c r="AA191">
        <v>8.36</v>
      </c>
      <c r="AB191">
        <v>8.19</v>
      </c>
      <c r="AC191">
        <v>7.97</v>
      </c>
      <c r="AD191">
        <v>7.99</v>
      </c>
      <c r="AE191">
        <v>7.96</v>
      </c>
      <c r="AF191">
        <v>8.2200000000000006</v>
      </c>
      <c r="AG191">
        <v>8.27</v>
      </c>
      <c r="AH191">
        <v>8.5</v>
      </c>
    </row>
    <row r="192" spans="8:34" x14ac:dyDescent="0.25">
      <c r="H192">
        <f t="shared" si="8"/>
        <v>3.4918639569801613E-3</v>
      </c>
      <c r="I192">
        <f t="shared" si="9"/>
        <v>-5.5257846753427549E-2</v>
      </c>
      <c r="J192">
        <f t="shared" si="10"/>
        <v>0.10887974151133165</v>
      </c>
      <c r="K192">
        <f t="shared" si="11"/>
        <v>5.9990256802839453E-2</v>
      </c>
      <c r="M192">
        <v>5.5257846753427549E-2</v>
      </c>
      <c r="N192">
        <v>14.319000000000001</v>
      </c>
      <c r="O192">
        <v>14.369</v>
      </c>
      <c r="P192">
        <v>14.925000000000001</v>
      </c>
      <c r="Q192">
        <v>14.694000000000001</v>
      </c>
      <c r="R192">
        <v>14.438000000000001</v>
      </c>
      <c r="S192">
        <v>13.574999999999999</v>
      </c>
      <c r="T192">
        <v>13.794</v>
      </c>
      <c r="U192">
        <v>13.813000000000001</v>
      </c>
      <c r="V192">
        <v>14.644</v>
      </c>
      <c r="W192">
        <v>14.206</v>
      </c>
      <c r="X192">
        <v>14.85</v>
      </c>
      <c r="Y192">
        <v>13.843999999999999</v>
      </c>
      <c r="Z192">
        <v>14.587</v>
      </c>
      <c r="AA192">
        <v>15.05</v>
      </c>
      <c r="AB192">
        <v>15.087999999999999</v>
      </c>
      <c r="AC192">
        <v>14.669</v>
      </c>
      <c r="AD192">
        <v>15.188000000000001</v>
      </c>
      <c r="AE192">
        <v>14.675000000000001</v>
      </c>
      <c r="AF192">
        <v>14.456</v>
      </c>
      <c r="AG192">
        <v>14.737</v>
      </c>
      <c r="AH192">
        <v>15.231</v>
      </c>
    </row>
    <row r="193" spans="8:34" x14ac:dyDescent="0.25">
      <c r="H193">
        <f t="shared" si="8"/>
        <v>1.1465866995942847E-2</v>
      </c>
      <c r="I193">
        <f t="shared" si="9"/>
        <v>-2.9298918730380111E-2</v>
      </c>
      <c r="J193">
        <f t="shared" si="10"/>
        <v>0.14220246045805385</v>
      </c>
      <c r="K193">
        <f t="shared" si="11"/>
        <v>0.11719567492152083</v>
      </c>
      <c r="M193">
        <v>2.9298918730380111E-2</v>
      </c>
      <c r="N193">
        <v>566.9</v>
      </c>
      <c r="O193">
        <v>573.4</v>
      </c>
      <c r="P193">
        <v>580.20000000000005</v>
      </c>
      <c r="Q193">
        <v>573.29999999999995</v>
      </c>
      <c r="R193">
        <v>563.79999999999995</v>
      </c>
      <c r="S193">
        <v>556.6</v>
      </c>
      <c r="T193">
        <v>564.20000000000005</v>
      </c>
      <c r="U193">
        <v>573.5</v>
      </c>
      <c r="V193">
        <v>572.9</v>
      </c>
      <c r="W193">
        <v>575.29999999999995</v>
      </c>
      <c r="X193">
        <v>577.29999999999995</v>
      </c>
      <c r="Y193">
        <v>585.6</v>
      </c>
      <c r="Z193">
        <v>591.29999999999995</v>
      </c>
      <c r="AA193">
        <v>584.5</v>
      </c>
      <c r="AB193">
        <v>599.6</v>
      </c>
      <c r="AC193">
        <v>593.29999999999995</v>
      </c>
      <c r="AD193">
        <v>596.6</v>
      </c>
      <c r="AE193">
        <v>595.6</v>
      </c>
      <c r="AF193">
        <v>604.20000000000005</v>
      </c>
      <c r="AG193">
        <v>608.4</v>
      </c>
      <c r="AH193">
        <v>640.6</v>
      </c>
    </row>
    <row r="194" spans="8:34" x14ac:dyDescent="0.25">
      <c r="H194">
        <f t="shared" si="8"/>
        <v>2.0266466504034658E-2</v>
      </c>
      <c r="I194">
        <f t="shared" si="9"/>
        <v>-5.4625712709214722E-2</v>
      </c>
      <c r="J194">
        <f t="shared" si="10"/>
        <v>-8.6938963333712087E-3</v>
      </c>
      <c r="K194">
        <f t="shared" si="11"/>
        <v>-6.3821960640058933E-2</v>
      </c>
      <c r="M194">
        <v>5.4625712709214722E-2</v>
      </c>
      <c r="N194">
        <v>532.9</v>
      </c>
      <c r="O194">
        <v>543.70000000000005</v>
      </c>
      <c r="P194">
        <v>554.1</v>
      </c>
      <c r="Q194">
        <v>557</v>
      </c>
      <c r="R194">
        <v>552.70000000000005</v>
      </c>
      <c r="S194">
        <v>549.79999999999995</v>
      </c>
      <c r="T194">
        <v>542.79999999999995</v>
      </c>
      <c r="U194">
        <v>541.20000000000005</v>
      </c>
      <c r="V194">
        <v>538.79999999999995</v>
      </c>
      <c r="W194">
        <v>514</v>
      </c>
      <c r="X194">
        <v>539.5</v>
      </c>
      <c r="Y194">
        <v>529.79999999999995</v>
      </c>
      <c r="Z194">
        <v>543.9</v>
      </c>
      <c r="AA194">
        <v>525.70000000000005</v>
      </c>
      <c r="AB194">
        <v>514.70000000000005</v>
      </c>
      <c r="AC194">
        <v>503.7</v>
      </c>
      <c r="AD194">
        <v>512.70000000000005</v>
      </c>
      <c r="AE194">
        <v>528</v>
      </c>
      <c r="AF194">
        <v>518.79999999999995</v>
      </c>
      <c r="AG194">
        <v>522.9</v>
      </c>
      <c r="AH194">
        <v>509</v>
      </c>
    </row>
    <row r="195" spans="8:34" x14ac:dyDescent="0.25">
      <c r="H195">
        <f t="shared" ref="H195:H232" si="12">(O195-N195)/N195</f>
        <v>3.8397881496193394E-2</v>
      </c>
      <c r="I195">
        <f t="shared" ref="I195:I232" si="13">-M195</f>
        <v>-6.6092870045691254E-2</v>
      </c>
      <c r="J195">
        <f t="shared" ref="J195:J232" si="14">($AH195 - $O195*(1 - $M195))/$O195*(1 - $M195)</f>
        <v>8.9113654521195379E-2</v>
      </c>
      <c r="K195">
        <f t="shared" ref="K195:K232" si="15">(AH195-O195)/O195</f>
        <v>2.9327382849856573E-2</v>
      </c>
      <c r="M195">
        <v>6.6092870045691254E-2</v>
      </c>
      <c r="N195">
        <v>453.15</v>
      </c>
      <c r="O195">
        <v>470.55</v>
      </c>
      <c r="P195">
        <v>462.9</v>
      </c>
      <c r="Q195">
        <v>461.35</v>
      </c>
      <c r="R195">
        <v>458.55</v>
      </c>
      <c r="S195">
        <v>440.65</v>
      </c>
      <c r="T195">
        <v>449</v>
      </c>
      <c r="U195">
        <v>439.45</v>
      </c>
      <c r="V195">
        <v>454.9</v>
      </c>
      <c r="W195">
        <v>457.5</v>
      </c>
      <c r="X195">
        <v>457.15</v>
      </c>
      <c r="Y195">
        <v>459.55</v>
      </c>
      <c r="Z195">
        <v>460</v>
      </c>
      <c r="AA195">
        <v>467.1</v>
      </c>
      <c r="AB195">
        <v>469.75</v>
      </c>
      <c r="AC195">
        <v>464.1</v>
      </c>
      <c r="AD195">
        <v>480.45</v>
      </c>
      <c r="AE195">
        <v>494.75</v>
      </c>
      <c r="AF195">
        <v>498</v>
      </c>
      <c r="AG195">
        <v>499.85</v>
      </c>
      <c r="AH195">
        <v>484.35</v>
      </c>
    </row>
    <row r="196" spans="8:34" x14ac:dyDescent="0.25">
      <c r="H196">
        <f t="shared" si="12"/>
        <v>2.8350515463917526E-2</v>
      </c>
      <c r="I196">
        <f t="shared" si="13"/>
        <v>0</v>
      </c>
      <c r="J196">
        <f t="shared" si="14"/>
        <v>-6.115288220551373E-2</v>
      </c>
      <c r="K196">
        <f t="shared" si="15"/>
        <v>-6.115288220551373E-2</v>
      </c>
      <c r="M196">
        <v>0</v>
      </c>
      <c r="N196">
        <v>194</v>
      </c>
      <c r="O196">
        <v>199.5</v>
      </c>
      <c r="P196">
        <v>199.5</v>
      </c>
      <c r="Q196">
        <v>202.2</v>
      </c>
      <c r="R196">
        <v>205.9</v>
      </c>
      <c r="S196">
        <v>209.45</v>
      </c>
      <c r="T196">
        <v>207.7</v>
      </c>
      <c r="U196">
        <v>208.4</v>
      </c>
      <c r="V196">
        <v>206.05</v>
      </c>
      <c r="W196">
        <v>205</v>
      </c>
      <c r="X196">
        <v>202.8</v>
      </c>
      <c r="Y196">
        <v>207.55</v>
      </c>
      <c r="Z196">
        <v>197.56</v>
      </c>
      <c r="AA196">
        <v>190.84</v>
      </c>
      <c r="AB196">
        <v>190.02</v>
      </c>
      <c r="AC196">
        <v>190.6</v>
      </c>
      <c r="AD196">
        <v>195.76</v>
      </c>
      <c r="AE196">
        <v>191.56</v>
      </c>
      <c r="AF196">
        <v>192</v>
      </c>
      <c r="AG196">
        <v>195.5</v>
      </c>
      <c r="AH196">
        <v>187.3</v>
      </c>
    </row>
    <row r="197" spans="8:34" x14ac:dyDescent="0.25">
      <c r="H197">
        <f t="shared" si="12"/>
        <v>1.8002000222246968E-2</v>
      </c>
      <c r="I197">
        <f t="shared" si="13"/>
        <v>-1.52821744351054E-3</v>
      </c>
      <c r="J197">
        <f t="shared" si="14"/>
        <v>-6.3324102790669204E-2</v>
      </c>
      <c r="K197">
        <f t="shared" si="15"/>
        <v>-6.4949241349197717E-2</v>
      </c>
      <c r="M197">
        <v>1.52821744351054E-3</v>
      </c>
      <c r="N197">
        <v>179.98</v>
      </c>
      <c r="O197">
        <v>183.22</v>
      </c>
      <c r="P197">
        <v>182.94</v>
      </c>
      <c r="Q197">
        <v>185.4</v>
      </c>
      <c r="R197">
        <v>185.36</v>
      </c>
      <c r="S197">
        <v>184.74</v>
      </c>
      <c r="T197">
        <v>185.08</v>
      </c>
      <c r="U197">
        <v>185.54</v>
      </c>
      <c r="V197">
        <v>184.06</v>
      </c>
      <c r="W197">
        <v>185.4</v>
      </c>
      <c r="X197">
        <v>182.2</v>
      </c>
      <c r="Y197">
        <v>179.48</v>
      </c>
      <c r="Z197">
        <v>181.36</v>
      </c>
      <c r="AA197">
        <v>174.06</v>
      </c>
      <c r="AB197">
        <v>175.32</v>
      </c>
      <c r="AC197">
        <v>171</v>
      </c>
      <c r="AD197">
        <v>176.3</v>
      </c>
      <c r="AE197">
        <v>179.24</v>
      </c>
      <c r="AF197">
        <v>181.62</v>
      </c>
      <c r="AG197">
        <v>182.82</v>
      </c>
      <c r="AH197">
        <v>171.32</v>
      </c>
    </row>
    <row r="198" spans="8:34" x14ac:dyDescent="0.25">
      <c r="H198">
        <f t="shared" si="12"/>
        <v>3.3178294573643373E-2</v>
      </c>
      <c r="I198">
        <f t="shared" si="13"/>
        <v>-3.0012004801910531E-4</v>
      </c>
      <c r="J198">
        <f t="shared" si="14"/>
        <v>-8.3108303345347884E-2</v>
      </c>
      <c r="K198">
        <f t="shared" si="15"/>
        <v>-8.3433373349339771E-2</v>
      </c>
      <c r="M198">
        <v>3.0012004801910531E-4</v>
      </c>
      <c r="N198">
        <v>161.25</v>
      </c>
      <c r="O198">
        <v>166.6</v>
      </c>
      <c r="P198">
        <v>166.9</v>
      </c>
      <c r="Q198">
        <v>166.55</v>
      </c>
      <c r="R198">
        <v>167</v>
      </c>
      <c r="S198">
        <v>163.30000000000001</v>
      </c>
      <c r="T198">
        <v>163.75</v>
      </c>
      <c r="U198">
        <v>165.8</v>
      </c>
      <c r="V198">
        <v>164.2</v>
      </c>
      <c r="W198">
        <v>163.1</v>
      </c>
      <c r="X198">
        <v>163.19999999999999</v>
      </c>
      <c r="Y198">
        <v>162.25</v>
      </c>
      <c r="Z198">
        <v>158.15</v>
      </c>
      <c r="AA198">
        <v>157.15</v>
      </c>
      <c r="AB198">
        <v>152.15</v>
      </c>
      <c r="AC198">
        <v>155.69999999999999</v>
      </c>
      <c r="AD198">
        <v>148</v>
      </c>
      <c r="AE198">
        <v>147.19999999999999</v>
      </c>
      <c r="AF198">
        <v>150.85</v>
      </c>
      <c r="AG198">
        <v>149.4</v>
      </c>
      <c r="AH198">
        <v>152.69999999999999</v>
      </c>
    </row>
    <row r="199" spans="8:34" x14ac:dyDescent="0.25">
      <c r="H199">
        <f t="shared" si="12"/>
        <v>2.3784901758014398E-2</v>
      </c>
      <c r="I199">
        <f t="shared" si="13"/>
        <v>0</v>
      </c>
      <c r="J199">
        <f t="shared" si="14"/>
        <v>1.6835016835016835E-2</v>
      </c>
      <c r="K199">
        <f t="shared" si="15"/>
        <v>1.6835016835016835E-2</v>
      </c>
      <c r="M199">
        <v>0</v>
      </c>
      <c r="N199">
        <v>145.05000000000001</v>
      </c>
      <c r="O199">
        <v>148.5</v>
      </c>
      <c r="P199">
        <v>148.5</v>
      </c>
      <c r="Q199">
        <v>151.80000000000001</v>
      </c>
      <c r="R199">
        <v>151.15</v>
      </c>
      <c r="S199">
        <v>150.44999999999999</v>
      </c>
      <c r="T199">
        <v>152.25</v>
      </c>
      <c r="U199">
        <v>153.30000000000001</v>
      </c>
      <c r="V199">
        <v>152.75</v>
      </c>
      <c r="W199">
        <v>154.80000000000001</v>
      </c>
      <c r="X199">
        <v>156.44999999999999</v>
      </c>
      <c r="Y199">
        <v>155.75</v>
      </c>
      <c r="Z199">
        <v>157.6</v>
      </c>
      <c r="AA199">
        <v>158.19999999999999</v>
      </c>
      <c r="AB199">
        <v>158.44999999999999</v>
      </c>
      <c r="AC199">
        <v>156.35</v>
      </c>
      <c r="AD199">
        <v>153.44999999999999</v>
      </c>
      <c r="AE199">
        <v>153</v>
      </c>
      <c r="AF199">
        <v>152.65</v>
      </c>
      <c r="AG199">
        <v>152.94999999999999</v>
      </c>
      <c r="AH199">
        <v>151</v>
      </c>
    </row>
    <row r="200" spans="8:34" x14ac:dyDescent="0.25">
      <c r="H200">
        <f t="shared" si="12"/>
        <v>1.771956856702606E-2</v>
      </c>
      <c r="I200">
        <f t="shared" si="13"/>
        <v>-4.5420136260408356E-3</v>
      </c>
      <c r="J200">
        <f t="shared" si="14"/>
        <v>-6.4052936292040858E-3</v>
      </c>
      <c r="K200">
        <f t="shared" si="15"/>
        <v>-1.0976532929598702E-2</v>
      </c>
      <c r="M200">
        <v>4.5420136260408356E-3</v>
      </c>
      <c r="N200">
        <v>129.80000000000001</v>
      </c>
      <c r="O200">
        <v>132.1</v>
      </c>
      <c r="P200">
        <v>131.6</v>
      </c>
      <c r="Q200">
        <v>131.69999999999999</v>
      </c>
      <c r="R200">
        <v>131.5</v>
      </c>
      <c r="S200">
        <v>132.35</v>
      </c>
      <c r="T200">
        <v>132.9</v>
      </c>
      <c r="U200">
        <v>129.85</v>
      </c>
      <c r="V200">
        <v>128.15</v>
      </c>
      <c r="W200">
        <v>127.95</v>
      </c>
      <c r="X200">
        <v>127.05</v>
      </c>
      <c r="Y200">
        <v>128.30000000000001</v>
      </c>
      <c r="Z200">
        <v>129.85</v>
      </c>
      <c r="AA200">
        <v>131.05000000000001</v>
      </c>
      <c r="AB200">
        <v>131.30000000000001</v>
      </c>
      <c r="AC200">
        <v>130.4</v>
      </c>
      <c r="AD200">
        <v>129.15</v>
      </c>
      <c r="AE200">
        <v>127.25</v>
      </c>
      <c r="AF200">
        <v>128.9</v>
      </c>
      <c r="AG200">
        <v>129.9</v>
      </c>
      <c r="AH200">
        <v>130.65</v>
      </c>
    </row>
    <row r="201" spans="8:34" x14ac:dyDescent="0.25">
      <c r="H201">
        <f t="shared" si="12"/>
        <v>1.3434579439252293E-2</v>
      </c>
      <c r="I201">
        <f t="shared" si="13"/>
        <v>-5.4178674351585021E-2</v>
      </c>
      <c r="J201">
        <f t="shared" si="14"/>
        <v>-7.1504455647003043E-2</v>
      </c>
      <c r="K201">
        <f t="shared" si="15"/>
        <v>-0.12977905859750233</v>
      </c>
      <c r="M201">
        <v>5.4178674351585021E-2</v>
      </c>
      <c r="N201">
        <v>205.44</v>
      </c>
      <c r="O201">
        <v>208.2</v>
      </c>
      <c r="P201">
        <v>210.35</v>
      </c>
      <c r="Q201">
        <v>198.34</v>
      </c>
      <c r="R201">
        <v>198.12</v>
      </c>
      <c r="S201">
        <v>196.92</v>
      </c>
      <c r="T201">
        <v>202.53</v>
      </c>
      <c r="U201">
        <v>209.76</v>
      </c>
      <c r="V201">
        <v>199.05</v>
      </c>
      <c r="W201">
        <v>186.74</v>
      </c>
      <c r="X201">
        <v>185.88</v>
      </c>
      <c r="Y201">
        <v>196.62</v>
      </c>
      <c r="Z201">
        <v>199.66</v>
      </c>
      <c r="AA201">
        <v>187.61</v>
      </c>
      <c r="AB201">
        <v>187.09</v>
      </c>
      <c r="AC201">
        <v>187.24</v>
      </c>
      <c r="AD201">
        <v>185.15</v>
      </c>
      <c r="AE201">
        <v>191.42</v>
      </c>
      <c r="AF201">
        <v>194.2</v>
      </c>
      <c r="AG201">
        <v>190.12</v>
      </c>
      <c r="AH201">
        <v>181.18</v>
      </c>
    </row>
    <row r="202" spans="8:34" x14ac:dyDescent="0.25">
      <c r="H202">
        <f t="shared" si="12"/>
        <v>1.115975620224995E-3</v>
      </c>
      <c r="I202">
        <f t="shared" si="13"/>
        <v>-1.371977362373528E-2</v>
      </c>
      <c r="J202">
        <f t="shared" si="14"/>
        <v>1.0994377416302858E-3</v>
      </c>
      <c r="K202">
        <f t="shared" si="15"/>
        <v>-1.2605042016806713E-2</v>
      </c>
      <c r="M202">
        <v>1.371977362373528E-2</v>
      </c>
      <c r="N202">
        <v>116.49</v>
      </c>
      <c r="O202">
        <v>116.62</v>
      </c>
      <c r="P202">
        <v>116.93</v>
      </c>
      <c r="Q202">
        <v>116.73</v>
      </c>
      <c r="R202">
        <v>117.05</v>
      </c>
      <c r="S202">
        <v>117.3</v>
      </c>
      <c r="T202">
        <v>117.46</v>
      </c>
      <c r="U202">
        <v>115.02</v>
      </c>
      <c r="V202">
        <v>116.72</v>
      </c>
      <c r="W202">
        <v>116.66</v>
      </c>
      <c r="X202">
        <v>116.34</v>
      </c>
      <c r="Y202">
        <v>115.31</v>
      </c>
      <c r="Z202">
        <v>116.05</v>
      </c>
      <c r="AA202">
        <v>115.65</v>
      </c>
      <c r="AB202">
        <v>115.5</v>
      </c>
      <c r="AC202">
        <v>115</v>
      </c>
      <c r="AD202">
        <v>115.19</v>
      </c>
      <c r="AE202">
        <v>115.5</v>
      </c>
      <c r="AF202">
        <v>115.18</v>
      </c>
      <c r="AG202">
        <v>115.32</v>
      </c>
      <c r="AH202">
        <v>115.15</v>
      </c>
    </row>
    <row r="203" spans="8:34" x14ac:dyDescent="0.25">
      <c r="H203">
        <f t="shared" si="12"/>
        <v>8.6423194870365854E-3</v>
      </c>
      <c r="I203">
        <f t="shared" si="13"/>
        <v>-9.6738529574350862E-3</v>
      </c>
      <c r="J203">
        <f t="shared" si="14"/>
        <v>-5.5154980273376696E-2</v>
      </c>
      <c r="K203">
        <f t="shared" si="15"/>
        <v>-6.5367606412382581E-2</v>
      </c>
      <c r="M203">
        <v>9.6738529574350862E-3</v>
      </c>
      <c r="N203">
        <v>35.869999999999997</v>
      </c>
      <c r="O203">
        <v>36.18</v>
      </c>
      <c r="P203">
        <v>35.83</v>
      </c>
      <c r="Q203">
        <v>36.409999999999997</v>
      </c>
      <c r="R203">
        <v>35.61</v>
      </c>
      <c r="S203">
        <v>36</v>
      </c>
      <c r="T203">
        <v>35.365000000000002</v>
      </c>
      <c r="U203">
        <v>35.86</v>
      </c>
      <c r="V203">
        <v>36.085000000000001</v>
      </c>
      <c r="W203">
        <v>36.299999999999997</v>
      </c>
      <c r="X203">
        <v>36.03</v>
      </c>
      <c r="Y203">
        <v>35.29</v>
      </c>
      <c r="Z203">
        <v>34.86</v>
      </c>
      <c r="AA203">
        <v>34.17</v>
      </c>
      <c r="AB203">
        <v>34.11</v>
      </c>
      <c r="AC203">
        <v>35.020000000000003</v>
      </c>
      <c r="AD203">
        <v>33.700000000000003</v>
      </c>
      <c r="AE203">
        <v>33.74</v>
      </c>
      <c r="AF203">
        <v>33.445</v>
      </c>
      <c r="AG203">
        <v>33.770000000000003</v>
      </c>
      <c r="AH203">
        <v>33.814999999999998</v>
      </c>
    </row>
    <row r="204" spans="8:34" x14ac:dyDescent="0.25">
      <c r="H204">
        <f t="shared" si="12"/>
        <v>9.3621072675340571E-3</v>
      </c>
      <c r="I204">
        <f t="shared" si="13"/>
        <v>-8.9608552114447456E-3</v>
      </c>
      <c r="J204">
        <f t="shared" si="14"/>
        <v>-4.9855765812346796E-3</v>
      </c>
      <c r="K204">
        <f t="shared" si="15"/>
        <v>-1.3991510768747061E-2</v>
      </c>
      <c r="M204">
        <v>8.9608552114447456E-3</v>
      </c>
      <c r="N204">
        <v>31.51</v>
      </c>
      <c r="O204">
        <v>31.805</v>
      </c>
      <c r="P204">
        <v>31.88</v>
      </c>
      <c r="Q204">
        <v>31.83</v>
      </c>
      <c r="R204">
        <v>31.96</v>
      </c>
      <c r="S204">
        <v>31.54</v>
      </c>
      <c r="T204">
        <v>31.69</v>
      </c>
      <c r="U204">
        <v>31.52</v>
      </c>
      <c r="V204">
        <v>31.91</v>
      </c>
      <c r="W204">
        <v>31.63</v>
      </c>
      <c r="X204">
        <v>30.414999999999999</v>
      </c>
      <c r="Y204">
        <v>30.824999999999999</v>
      </c>
      <c r="Z204">
        <v>32.159999999999997</v>
      </c>
      <c r="AA204">
        <v>32.255000000000003</v>
      </c>
      <c r="AB204">
        <v>32.19</v>
      </c>
      <c r="AC204">
        <v>31.914999999999999</v>
      </c>
      <c r="AD204">
        <v>31.164999999999999</v>
      </c>
      <c r="AE204">
        <v>30.905000000000001</v>
      </c>
      <c r="AF204">
        <v>31.385000000000002</v>
      </c>
      <c r="AG204">
        <v>31.1</v>
      </c>
      <c r="AH204">
        <v>31.36</v>
      </c>
    </row>
    <row r="205" spans="8:34" x14ac:dyDescent="0.25">
      <c r="H205">
        <f t="shared" si="12"/>
        <v>1.6057091882247965E-2</v>
      </c>
      <c r="I205">
        <f t="shared" si="13"/>
        <v>-4.3898156277435933E-3</v>
      </c>
      <c r="J205">
        <f t="shared" si="14"/>
        <v>-6.6723655903203685E-2</v>
      </c>
      <c r="K205">
        <f t="shared" si="15"/>
        <v>-7.1407667544629821E-2</v>
      </c>
      <c r="M205">
        <v>4.3898156277435933E-3</v>
      </c>
      <c r="N205">
        <v>33.630000000000003</v>
      </c>
      <c r="O205">
        <v>34.17</v>
      </c>
      <c r="P205">
        <v>35.475000000000001</v>
      </c>
      <c r="Q205">
        <v>34.86</v>
      </c>
      <c r="R205">
        <v>34.020000000000003</v>
      </c>
      <c r="S205">
        <v>35.115000000000002</v>
      </c>
      <c r="T205">
        <v>35.305</v>
      </c>
      <c r="U205">
        <v>35.954999999999998</v>
      </c>
      <c r="V205">
        <v>36.325000000000003</v>
      </c>
      <c r="W205">
        <v>35.645000000000003</v>
      </c>
      <c r="X205">
        <v>35.49</v>
      </c>
      <c r="Y205">
        <v>36.299999999999997</v>
      </c>
      <c r="Z205">
        <v>35.625</v>
      </c>
      <c r="AA205">
        <v>34.979999999999997</v>
      </c>
      <c r="AB205">
        <v>36.049999999999997</v>
      </c>
      <c r="AC205">
        <v>34.64</v>
      </c>
      <c r="AD205">
        <v>36</v>
      </c>
      <c r="AE205">
        <v>35.774999999999999</v>
      </c>
      <c r="AF205">
        <v>34.924999999999997</v>
      </c>
      <c r="AG205">
        <v>33.99</v>
      </c>
      <c r="AH205">
        <v>31.73</v>
      </c>
    </row>
    <row r="206" spans="8:34" x14ac:dyDescent="0.25">
      <c r="H206">
        <f t="shared" si="12"/>
        <v>1.3528748590754265E-3</v>
      </c>
      <c r="I206">
        <f t="shared" si="13"/>
        <v>-1.846430984012595E-2</v>
      </c>
      <c r="J206">
        <f t="shared" si="14"/>
        <v>-0.1168294901640418</v>
      </c>
      <c r="K206">
        <f t="shared" si="15"/>
        <v>-0.13749155595586568</v>
      </c>
      <c r="M206">
        <v>1.846430984012595E-2</v>
      </c>
      <c r="N206">
        <v>22.175000000000001</v>
      </c>
      <c r="O206">
        <v>22.204999999999998</v>
      </c>
      <c r="P206">
        <v>21.795000000000002</v>
      </c>
      <c r="Q206">
        <v>21.805</v>
      </c>
      <c r="R206">
        <v>22.1</v>
      </c>
      <c r="S206">
        <v>22.715</v>
      </c>
      <c r="T206">
        <v>22.68</v>
      </c>
      <c r="U206">
        <v>22.47</v>
      </c>
      <c r="V206">
        <v>22.234999999999999</v>
      </c>
      <c r="W206">
        <v>21.77</v>
      </c>
      <c r="X206">
        <v>22.155000000000001</v>
      </c>
      <c r="Y206">
        <v>21.895</v>
      </c>
      <c r="Z206">
        <v>20.93</v>
      </c>
      <c r="AA206">
        <v>20.02</v>
      </c>
      <c r="AB206">
        <v>20.2</v>
      </c>
      <c r="AC206">
        <v>20.355</v>
      </c>
      <c r="AD206">
        <v>19.224</v>
      </c>
      <c r="AE206">
        <v>18.809999999999999</v>
      </c>
      <c r="AF206">
        <v>18.905999999999999</v>
      </c>
      <c r="AG206">
        <v>18.66</v>
      </c>
      <c r="AH206">
        <v>19.152000000000001</v>
      </c>
    </row>
    <row r="207" spans="8:34" x14ac:dyDescent="0.25">
      <c r="H207">
        <f t="shared" si="12"/>
        <v>2.1680216802168022E-2</v>
      </c>
      <c r="I207">
        <f t="shared" si="13"/>
        <v>-2.387267904509284E-2</v>
      </c>
      <c r="J207">
        <f t="shared" si="14"/>
        <v>0.11444251349126495</v>
      </c>
      <c r="K207">
        <f t="shared" si="15"/>
        <v>9.3368700265251958E-2</v>
      </c>
      <c r="M207">
        <v>2.387267904509284E-2</v>
      </c>
      <c r="N207">
        <v>369</v>
      </c>
      <c r="O207">
        <v>377</v>
      </c>
      <c r="P207">
        <v>368</v>
      </c>
      <c r="Q207">
        <v>373.8</v>
      </c>
      <c r="R207">
        <v>379.2</v>
      </c>
      <c r="S207">
        <v>372.6</v>
      </c>
      <c r="T207">
        <v>381.8</v>
      </c>
      <c r="U207">
        <v>384.4</v>
      </c>
      <c r="V207">
        <v>387.8</v>
      </c>
      <c r="W207">
        <v>378.2</v>
      </c>
      <c r="X207">
        <v>386.8</v>
      </c>
      <c r="Y207">
        <v>393.6</v>
      </c>
      <c r="Z207">
        <v>396</v>
      </c>
      <c r="AA207">
        <v>396.2</v>
      </c>
      <c r="AB207">
        <v>397.4</v>
      </c>
      <c r="AC207">
        <v>397.4</v>
      </c>
      <c r="AD207">
        <v>399.2</v>
      </c>
      <c r="AE207">
        <v>400.4</v>
      </c>
      <c r="AF207">
        <v>400.6</v>
      </c>
      <c r="AG207">
        <v>406.6</v>
      </c>
      <c r="AH207">
        <v>412.2</v>
      </c>
    </row>
    <row r="208" spans="8:34" x14ac:dyDescent="0.25">
      <c r="H208">
        <f t="shared" si="12"/>
        <v>9.2521202775637402E-3</v>
      </c>
      <c r="I208">
        <f t="shared" si="13"/>
        <v>-2.5974025974026021E-2</v>
      </c>
      <c r="J208">
        <f t="shared" si="14"/>
        <v>5.2086950482672409E-2</v>
      </c>
      <c r="K208">
        <f t="shared" si="15"/>
        <v>2.7501909854850987E-2</v>
      </c>
      <c r="M208">
        <v>2.5974025974026021E-2</v>
      </c>
      <c r="N208">
        <v>129.69999999999999</v>
      </c>
      <c r="O208">
        <v>130.9</v>
      </c>
      <c r="P208">
        <v>130.6</v>
      </c>
      <c r="Q208">
        <v>127.5</v>
      </c>
      <c r="R208">
        <v>127.6</v>
      </c>
      <c r="S208">
        <v>130.5</v>
      </c>
      <c r="T208">
        <v>133.80000000000001</v>
      </c>
      <c r="U208">
        <v>132.5</v>
      </c>
      <c r="V208">
        <v>131.5</v>
      </c>
      <c r="W208">
        <v>132.30000000000001</v>
      </c>
      <c r="X208">
        <v>131.80000000000001</v>
      </c>
      <c r="Y208">
        <v>132.6</v>
      </c>
      <c r="Z208">
        <v>134.30000000000001</v>
      </c>
      <c r="AA208">
        <v>135.30000000000001</v>
      </c>
      <c r="AB208">
        <v>134.5</v>
      </c>
      <c r="AC208">
        <v>136</v>
      </c>
      <c r="AD208">
        <v>135.9</v>
      </c>
      <c r="AE208">
        <v>136.30000000000001</v>
      </c>
      <c r="AF208">
        <v>137</v>
      </c>
      <c r="AG208">
        <v>136.4</v>
      </c>
      <c r="AH208">
        <v>134.5</v>
      </c>
    </row>
    <row r="209" spans="8:34" x14ac:dyDescent="0.25">
      <c r="H209">
        <f t="shared" si="12"/>
        <v>4.6992481203007516E-2</v>
      </c>
      <c r="I209">
        <f t="shared" si="13"/>
        <v>-6.2836624775583737E-3</v>
      </c>
      <c r="J209">
        <f t="shared" si="14"/>
        <v>-2.408468681607356E-2</v>
      </c>
      <c r="K209">
        <f t="shared" si="15"/>
        <v>-3.0520646319569168E-2</v>
      </c>
      <c r="M209">
        <v>6.2836624775583737E-3</v>
      </c>
      <c r="N209">
        <v>106.4</v>
      </c>
      <c r="O209">
        <v>111.4</v>
      </c>
      <c r="P209">
        <v>110.7</v>
      </c>
      <c r="Q209">
        <v>111.6</v>
      </c>
      <c r="R209">
        <v>113.8</v>
      </c>
      <c r="S209">
        <v>114.7</v>
      </c>
      <c r="T209">
        <v>114.5</v>
      </c>
      <c r="U209">
        <v>116.8</v>
      </c>
      <c r="V209">
        <v>117.4</v>
      </c>
      <c r="W209">
        <v>121</v>
      </c>
      <c r="X209">
        <v>120.2</v>
      </c>
      <c r="Y209">
        <v>120.8</v>
      </c>
      <c r="Z209">
        <v>119.1</v>
      </c>
      <c r="AA209">
        <v>116.3</v>
      </c>
      <c r="AB209">
        <v>114.4</v>
      </c>
      <c r="AC209">
        <v>111.5</v>
      </c>
      <c r="AD209">
        <v>110.4</v>
      </c>
      <c r="AE209">
        <v>111</v>
      </c>
      <c r="AF209">
        <v>107.3</v>
      </c>
      <c r="AG209">
        <v>107.1</v>
      </c>
      <c r="AH209">
        <v>108</v>
      </c>
    </row>
    <row r="210" spans="8:34" x14ac:dyDescent="0.25">
      <c r="H210">
        <f t="shared" si="12"/>
        <v>5.6213017751479293E-2</v>
      </c>
      <c r="I210">
        <f t="shared" si="13"/>
        <v>-1.680672268907563E-2</v>
      </c>
      <c r="J210">
        <f t="shared" si="14"/>
        <v>0.16799661040886943</v>
      </c>
      <c r="K210">
        <f t="shared" si="15"/>
        <v>0.15406162464985995</v>
      </c>
      <c r="M210">
        <v>1.680672268907563E-2</v>
      </c>
      <c r="N210">
        <v>84.5</v>
      </c>
      <c r="O210">
        <v>89.25</v>
      </c>
      <c r="P210">
        <v>87.75</v>
      </c>
      <c r="Q210">
        <v>91</v>
      </c>
      <c r="R210">
        <v>91</v>
      </c>
      <c r="S210">
        <v>97.25</v>
      </c>
      <c r="T210">
        <v>94.75</v>
      </c>
      <c r="U210">
        <v>96.75</v>
      </c>
      <c r="V210">
        <v>98.5</v>
      </c>
      <c r="W210">
        <v>97.25</v>
      </c>
      <c r="X210">
        <v>98.25</v>
      </c>
      <c r="Y210">
        <v>97.25</v>
      </c>
      <c r="Z210">
        <v>99.25</v>
      </c>
      <c r="AA210">
        <v>103</v>
      </c>
      <c r="AB210">
        <v>103.75</v>
      </c>
      <c r="AC210">
        <v>102</v>
      </c>
      <c r="AD210">
        <v>104.25</v>
      </c>
      <c r="AE210">
        <v>104.25</v>
      </c>
      <c r="AF210">
        <v>105.25</v>
      </c>
      <c r="AG210">
        <v>104.25</v>
      </c>
      <c r="AH210">
        <v>103</v>
      </c>
    </row>
    <row r="211" spans="8:34" x14ac:dyDescent="0.25">
      <c r="H211">
        <f t="shared" si="12"/>
        <v>7.2727272727272724E-2</v>
      </c>
      <c r="I211">
        <f t="shared" si="13"/>
        <v>-5.9322033898305093E-2</v>
      </c>
      <c r="J211">
        <f t="shared" si="14"/>
        <v>0.10761993679977029</v>
      </c>
      <c r="K211">
        <f t="shared" si="15"/>
        <v>5.5084745762711863E-2</v>
      </c>
      <c r="M211">
        <v>5.9322033898305093E-2</v>
      </c>
      <c r="N211">
        <v>55</v>
      </c>
      <c r="O211">
        <v>59</v>
      </c>
      <c r="P211">
        <v>60.5</v>
      </c>
      <c r="Q211">
        <v>60.75</v>
      </c>
      <c r="R211">
        <v>59.25</v>
      </c>
      <c r="S211">
        <v>60.75</v>
      </c>
      <c r="T211">
        <v>62.25</v>
      </c>
      <c r="U211">
        <v>60.5</v>
      </c>
      <c r="V211">
        <v>55.5</v>
      </c>
      <c r="W211">
        <v>58.25</v>
      </c>
      <c r="X211">
        <v>59</v>
      </c>
      <c r="Y211">
        <v>59.75</v>
      </c>
      <c r="Z211">
        <v>58.5</v>
      </c>
      <c r="AA211">
        <v>59.5</v>
      </c>
      <c r="AB211">
        <v>60</v>
      </c>
      <c r="AC211">
        <v>60</v>
      </c>
      <c r="AD211">
        <v>60</v>
      </c>
      <c r="AE211">
        <v>60.5</v>
      </c>
      <c r="AF211">
        <v>61.5</v>
      </c>
      <c r="AG211">
        <v>62.5</v>
      </c>
      <c r="AH211">
        <v>62.25</v>
      </c>
    </row>
    <row r="212" spans="8:34" x14ac:dyDescent="0.25">
      <c r="H212">
        <f t="shared" si="12"/>
        <v>5.2927927927928019E-2</v>
      </c>
      <c r="I212">
        <f t="shared" si="13"/>
        <v>-8.9126559714795012E-3</v>
      </c>
      <c r="J212">
        <f t="shared" si="14"/>
        <v>8.1265628922125074E-3</v>
      </c>
      <c r="K212">
        <f t="shared" si="15"/>
        <v>-7.130124777183195E-4</v>
      </c>
      <c r="M212">
        <v>8.9126559714795012E-3</v>
      </c>
      <c r="N212">
        <v>133.19999999999999</v>
      </c>
      <c r="O212">
        <v>140.25</v>
      </c>
      <c r="P212">
        <v>142.30000000000001</v>
      </c>
      <c r="Q212">
        <v>144.05000000000001</v>
      </c>
      <c r="R212">
        <v>139</v>
      </c>
      <c r="S212">
        <v>141.30000000000001</v>
      </c>
      <c r="T212">
        <v>143.05000000000001</v>
      </c>
      <c r="U212">
        <v>141.4</v>
      </c>
      <c r="V212">
        <v>142.35</v>
      </c>
      <c r="W212">
        <v>144.80000000000001</v>
      </c>
      <c r="X212">
        <v>149.65</v>
      </c>
      <c r="Y212">
        <v>144.69999999999999</v>
      </c>
      <c r="Z212">
        <v>146.65</v>
      </c>
      <c r="AA212">
        <v>149.19999999999999</v>
      </c>
      <c r="AB212">
        <v>149.19999999999999</v>
      </c>
      <c r="AC212">
        <v>148.05000000000001</v>
      </c>
      <c r="AD212">
        <v>146.6</v>
      </c>
      <c r="AE212">
        <v>143.9</v>
      </c>
      <c r="AF212">
        <v>145.65</v>
      </c>
      <c r="AG212">
        <v>143.55000000000001</v>
      </c>
      <c r="AH212">
        <v>140.15</v>
      </c>
    </row>
    <row r="213" spans="8:34" x14ac:dyDescent="0.25">
      <c r="H213">
        <f t="shared" si="12"/>
        <v>3.1521739130434739E-2</v>
      </c>
      <c r="I213">
        <f t="shared" si="13"/>
        <v>-9.1324200913240807E-3</v>
      </c>
      <c r="J213">
        <f t="shared" si="14"/>
        <v>0.12320587400339693</v>
      </c>
      <c r="K213">
        <f t="shared" si="15"/>
        <v>0.11520899192132074</v>
      </c>
      <c r="M213">
        <v>9.1324200913240807E-3</v>
      </c>
      <c r="N213">
        <v>138</v>
      </c>
      <c r="O213">
        <v>142.35</v>
      </c>
      <c r="P213">
        <v>142.30000000000001</v>
      </c>
      <c r="Q213">
        <v>141.05000000000001</v>
      </c>
      <c r="R213">
        <v>145.65</v>
      </c>
      <c r="S213">
        <v>151</v>
      </c>
      <c r="T213">
        <v>151.4</v>
      </c>
      <c r="U213">
        <v>150.4</v>
      </c>
      <c r="V213">
        <v>149.69999999999999</v>
      </c>
      <c r="W213">
        <v>145.55000000000001</v>
      </c>
      <c r="X213">
        <v>145.05000000000001</v>
      </c>
      <c r="Y213">
        <v>146.30000000000001</v>
      </c>
      <c r="Z213">
        <v>152.19999999999999</v>
      </c>
      <c r="AA213">
        <v>149.44999999999999</v>
      </c>
      <c r="AB213">
        <v>150</v>
      </c>
      <c r="AC213">
        <v>149.35</v>
      </c>
      <c r="AD213">
        <v>153.4</v>
      </c>
      <c r="AE213">
        <v>157</v>
      </c>
      <c r="AF213">
        <v>161.55000000000001</v>
      </c>
      <c r="AG213">
        <v>162.25</v>
      </c>
      <c r="AH213">
        <v>158.75</v>
      </c>
    </row>
    <row r="214" spans="8:34" x14ac:dyDescent="0.25">
      <c r="H214">
        <f t="shared" si="12"/>
        <v>5.6316590563165875E-2</v>
      </c>
      <c r="I214">
        <f t="shared" si="13"/>
        <v>-1.536983669548512E-2</v>
      </c>
      <c r="J214">
        <f t="shared" si="14"/>
        <v>-1.7025305417369109E-2</v>
      </c>
      <c r="K214">
        <f t="shared" si="15"/>
        <v>-3.2660902977905845E-2</v>
      </c>
      <c r="M214">
        <v>1.536983669548512E-2</v>
      </c>
      <c r="N214">
        <v>39.42</v>
      </c>
      <c r="O214">
        <v>41.64</v>
      </c>
      <c r="P214">
        <v>41.5</v>
      </c>
      <c r="Q214">
        <v>41.5</v>
      </c>
      <c r="R214">
        <v>41.3</v>
      </c>
      <c r="S214">
        <v>41</v>
      </c>
      <c r="T214">
        <v>42.06</v>
      </c>
      <c r="U214">
        <v>42.5</v>
      </c>
      <c r="V214">
        <v>42.76</v>
      </c>
      <c r="W214">
        <v>42.88</v>
      </c>
      <c r="X214">
        <v>42.9</v>
      </c>
      <c r="Y214">
        <v>43.5</v>
      </c>
      <c r="Z214">
        <v>44</v>
      </c>
      <c r="AA214">
        <v>43.82</v>
      </c>
      <c r="AB214">
        <v>44.24</v>
      </c>
      <c r="AC214">
        <v>43.8</v>
      </c>
      <c r="AD214">
        <v>41.82</v>
      </c>
      <c r="AE214">
        <v>40</v>
      </c>
      <c r="AF214">
        <v>40.1</v>
      </c>
      <c r="AG214">
        <v>39.5</v>
      </c>
      <c r="AH214">
        <v>40.28</v>
      </c>
    </row>
    <row r="215" spans="8:34" x14ac:dyDescent="0.25">
      <c r="H215">
        <f t="shared" si="12"/>
        <v>4.2424242424242378E-2</v>
      </c>
      <c r="I215">
        <f t="shared" si="13"/>
        <v>-1.4534883720930231E-2</v>
      </c>
      <c r="J215">
        <f t="shared" si="14"/>
        <v>9.453589778258531E-2</v>
      </c>
      <c r="K215">
        <f t="shared" si="15"/>
        <v>8.1395348837209433E-2</v>
      </c>
      <c r="M215">
        <v>1.4534883720930231E-2</v>
      </c>
      <c r="N215">
        <v>33</v>
      </c>
      <c r="O215">
        <v>34.4</v>
      </c>
      <c r="P215">
        <v>33.9</v>
      </c>
      <c r="Q215">
        <v>34</v>
      </c>
      <c r="R215">
        <v>34.4</v>
      </c>
      <c r="S215">
        <v>35</v>
      </c>
      <c r="T215">
        <v>35.200000000000003</v>
      </c>
      <c r="U215">
        <v>35.5</v>
      </c>
      <c r="V215">
        <v>35.1</v>
      </c>
      <c r="W215">
        <v>35.6</v>
      </c>
      <c r="X215">
        <v>35.700000000000003</v>
      </c>
      <c r="Y215">
        <v>35</v>
      </c>
      <c r="Z215">
        <v>34.9</v>
      </c>
      <c r="AA215">
        <v>34.5</v>
      </c>
      <c r="AB215">
        <v>34.6</v>
      </c>
      <c r="AC215">
        <v>34.5</v>
      </c>
      <c r="AD215">
        <v>35</v>
      </c>
      <c r="AE215">
        <v>35.4</v>
      </c>
      <c r="AF215">
        <v>35.9</v>
      </c>
      <c r="AG215">
        <v>36.1</v>
      </c>
      <c r="AH215">
        <v>37.200000000000003</v>
      </c>
    </row>
    <row r="216" spans="8:34" x14ac:dyDescent="0.25">
      <c r="H216">
        <f t="shared" si="12"/>
        <v>4.0942928039702377E-2</v>
      </c>
      <c r="I216">
        <f t="shared" si="13"/>
        <v>-1.16805721096544E-2</v>
      </c>
      <c r="J216">
        <f t="shared" si="14"/>
        <v>8.1044549033201102E-2</v>
      </c>
      <c r="K216">
        <f t="shared" si="15"/>
        <v>7.0321811680571999E-2</v>
      </c>
      <c r="M216">
        <v>1.16805721096544E-2</v>
      </c>
      <c r="N216">
        <v>40.299999999999997</v>
      </c>
      <c r="O216">
        <v>41.95</v>
      </c>
      <c r="P216">
        <v>41.46</v>
      </c>
      <c r="Q216">
        <v>42.75</v>
      </c>
      <c r="R216">
        <v>43.81</v>
      </c>
      <c r="S216">
        <v>45</v>
      </c>
      <c r="T216">
        <v>44.52</v>
      </c>
      <c r="U216">
        <v>43.7</v>
      </c>
      <c r="V216">
        <v>41.22</v>
      </c>
      <c r="W216">
        <v>42.13</v>
      </c>
      <c r="X216">
        <v>43.02</v>
      </c>
      <c r="Y216">
        <v>45.3</v>
      </c>
      <c r="Z216">
        <v>44.97</v>
      </c>
      <c r="AA216">
        <v>44.09</v>
      </c>
      <c r="AB216">
        <v>44.58</v>
      </c>
      <c r="AC216">
        <v>45.82</v>
      </c>
      <c r="AD216">
        <v>44.89</v>
      </c>
      <c r="AE216">
        <v>43.61</v>
      </c>
      <c r="AF216">
        <v>43.31</v>
      </c>
      <c r="AG216">
        <v>44.4</v>
      </c>
      <c r="AH216">
        <v>44.9</v>
      </c>
    </row>
    <row r="217" spans="8:34" x14ac:dyDescent="0.25">
      <c r="H217">
        <f t="shared" si="12"/>
        <v>7.1989528795811511E-2</v>
      </c>
      <c r="I217">
        <f t="shared" si="13"/>
        <v>-8.5470085470085808E-3</v>
      </c>
      <c r="J217">
        <f t="shared" si="14"/>
        <v>-4.2854012084781387E-2</v>
      </c>
      <c r="K217">
        <f t="shared" si="15"/>
        <v>-5.1770451770451878E-2</v>
      </c>
      <c r="M217">
        <v>8.5470085470085808E-3</v>
      </c>
      <c r="N217">
        <v>38.200000000000003</v>
      </c>
      <c r="O217">
        <v>40.950000000000003</v>
      </c>
      <c r="P217">
        <v>40.6</v>
      </c>
      <c r="Q217">
        <v>41.51</v>
      </c>
      <c r="R217">
        <v>40.75</v>
      </c>
      <c r="S217">
        <v>40.76</v>
      </c>
      <c r="T217">
        <v>41.26</v>
      </c>
      <c r="U217">
        <v>40.49</v>
      </c>
      <c r="V217">
        <v>41</v>
      </c>
      <c r="W217">
        <v>41.35</v>
      </c>
      <c r="X217">
        <v>40.85</v>
      </c>
      <c r="Y217">
        <v>42.7</v>
      </c>
      <c r="Z217">
        <v>42.75</v>
      </c>
      <c r="AA217">
        <v>42.95</v>
      </c>
      <c r="AB217">
        <v>42.63</v>
      </c>
      <c r="AC217">
        <v>42.24</v>
      </c>
      <c r="AD217">
        <v>41.4</v>
      </c>
      <c r="AE217">
        <v>40.630000000000003</v>
      </c>
      <c r="AF217">
        <v>40.31</v>
      </c>
      <c r="AG217">
        <v>40.35</v>
      </c>
      <c r="AH217">
        <v>38.83</v>
      </c>
    </row>
    <row r="218" spans="8:34" x14ac:dyDescent="0.25">
      <c r="H218">
        <f t="shared" si="12"/>
        <v>0.10985703536493599</v>
      </c>
      <c r="I218">
        <f t="shared" si="13"/>
        <v>-1.423728813559318E-2</v>
      </c>
      <c r="J218">
        <f t="shared" si="14"/>
        <v>0.12798207411663318</v>
      </c>
      <c r="K218">
        <f t="shared" si="15"/>
        <v>0.11559322033898313</v>
      </c>
      <c r="M218">
        <v>1.423728813559318E-2</v>
      </c>
      <c r="N218">
        <v>531.6</v>
      </c>
      <c r="O218">
        <v>590</v>
      </c>
      <c r="P218">
        <v>581.6</v>
      </c>
      <c r="Q218">
        <v>623.79999999999995</v>
      </c>
      <c r="R218">
        <v>596.4</v>
      </c>
      <c r="S218">
        <v>595.20000000000005</v>
      </c>
      <c r="T218">
        <v>581.79999999999995</v>
      </c>
      <c r="U218">
        <v>598.79999999999995</v>
      </c>
      <c r="V218">
        <v>602.4</v>
      </c>
      <c r="W218">
        <v>620.4</v>
      </c>
      <c r="X218">
        <v>614.6</v>
      </c>
      <c r="Y218">
        <v>609.79999999999995</v>
      </c>
      <c r="Z218">
        <v>621.79999999999995</v>
      </c>
      <c r="AA218">
        <v>620.79999999999995</v>
      </c>
      <c r="AB218">
        <v>621</v>
      </c>
      <c r="AC218">
        <v>638.79999999999995</v>
      </c>
      <c r="AD218">
        <v>648.79999999999995</v>
      </c>
      <c r="AE218">
        <v>649.79999999999995</v>
      </c>
      <c r="AF218">
        <v>655</v>
      </c>
      <c r="AG218">
        <v>658</v>
      </c>
      <c r="AH218">
        <v>658.2</v>
      </c>
    </row>
    <row r="219" spans="8:34" x14ac:dyDescent="0.25">
      <c r="H219">
        <f t="shared" si="12"/>
        <v>5.9083379348426376E-2</v>
      </c>
      <c r="I219">
        <f t="shared" si="13"/>
        <v>-1.2122002085505819E-2</v>
      </c>
      <c r="J219">
        <f t="shared" si="14"/>
        <v>0.19572139687565576</v>
      </c>
      <c r="K219">
        <f t="shared" si="15"/>
        <v>0.18600104275286747</v>
      </c>
      <c r="M219">
        <v>1.2122002085505819E-2</v>
      </c>
      <c r="N219">
        <v>362.2</v>
      </c>
      <c r="O219">
        <v>383.6</v>
      </c>
      <c r="P219">
        <v>387.3</v>
      </c>
      <c r="Q219">
        <v>391.8</v>
      </c>
      <c r="R219">
        <v>378.95</v>
      </c>
      <c r="S219">
        <v>388.5</v>
      </c>
      <c r="T219">
        <v>396.75</v>
      </c>
      <c r="U219">
        <v>410</v>
      </c>
      <c r="V219">
        <v>417.7</v>
      </c>
      <c r="W219">
        <v>417.6</v>
      </c>
      <c r="X219">
        <v>423.95</v>
      </c>
      <c r="Y219">
        <v>428.6</v>
      </c>
      <c r="Z219">
        <v>433.65</v>
      </c>
      <c r="AA219">
        <v>437.05</v>
      </c>
      <c r="AB219">
        <v>440.45</v>
      </c>
      <c r="AC219">
        <v>449.7</v>
      </c>
      <c r="AD219">
        <v>456.2</v>
      </c>
      <c r="AE219">
        <v>457.3</v>
      </c>
      <c r="AF219">
        <v>465.4</v>
      </c>
      <c r="AG219">
        <v>460.85</v>
      </c>
      <c r="AH219">
        <v>454.95</v>
      </c>
    </row>
    <row r="220" spans="8:34" x14ac:dyDescent="0.25">
      <c r="H220">
        <f t="shared" si="12"/>
        <v>1.2082158679017317E-2</v>
      </c>
      <c r="I220">
        <f t="shared" si="13"/>
        <v>-3.2232391563867979E-2</v>
      </c>
      <c r="J220">
        <f t="shared" si="14"/>
        <v>-1.7714806998830775E-2</v>
      </c>
      <c r="K220">
        <f t="shared" si="15"/>
        <v>-5.0537206526064533E-2</v>
      </c>
      <c r="M220">
        <v>3.2232391563867979E-2</v>
      </c>
      <c r="N220">
        <v>248.3</v>
      </c>
      <c r="O220">
        <v>251.3</v>
      </c>
      <c r="P220">
        <v>254.4</v>
      </c>
      <c r="Q220">
        <v>261</v>
      </c>
      <c r="R220">
        <v>257.10000000000002</v>
      </c>
      <c r="S220">
        <v>255.9</v>
      </c>
      <c r="T220">
        <v>257.39999999999998</v>
      </c>
      <c r="U220">
        <v>253.3</v>
      </c>
      <c r="V220">
        <v>252.9</v>
      </c>
      <c r="W220">
        <v>254.5</v>
      </c>
      <c r="X220">
        <v>243.2</v>
      </c>
      <c r="Y220">
        <v>254.4</v>
      </c>
      <c r="Z220">
        <v>250.5</v>
      </c>
      <c r="AA220">
        <v>262.3</v>
      </c>
      <c r="AB220">
        <v>255.1</v>
      </c>
      <c r="AC220">
        <v>242.4</v>
      </c>
      <c r="AD220">
        <v>228.1</v>
      </c>
      <c r="AE220">
        <v>227.8</v>
      </c>
      <c r="AF220">
        <v>230.7</v>
      </c>
      <c r="AG220">
        <v>228.7</v>
      </c>
      <c r="AH220">
        <v>238.6</v>
      </c>
    </row>
    <row r="221" spans="8:34" x14ac:dyDescent="0.25">
      <c r="H221">
        <f t="shared" si="12"/>
        <v>7.2948328267477228E-2</v>
      </c>
      <c r="I221">
        <f t="shared" si="13"/>
        <v>-5.6090651558073773E-2</v>
      </c>
      <c r="J221">
        <f t="shared" si="14"/>
        <v>4.7150901352764826E-2</v>
      </c>
      <c r="K221">
        <f t="shared" si="15"/>
        <v>-6.1378659112370695E-3</v>
      </c>
      <c r="M221">
        <v>5.6090651558073773E-2</v>
      </c>
      <c r="N221">
        <v>98.7</v>
      </c>
      <c r="O221">
        <v>105.9</v>
      </c>
      <c r="P221">
        <v>102.4</v>
      </c>
      <c r="Q221">
        <v>101.05</v>
      </c>
      <c r="R221">
        <v>100.8</v>
      </c>
      <c r="S221">
        <v>100.75</v>
      </c>
      <c r="T221">
        <v>102.8</v>
      </c>
      <c r="U221">
        <v>100.45</v>
      </c>
      <c r="V221">
        <v>99.96</v>
      </c>
      <c r="W221">
        <v>102.85</v>
      </c>
      <c r="X221">
        <v>104.35</v>
      </c>
      <c r="Y221">
        <v>107.85</v>
      </c>
      <c r="Z221">
        <v>108.45</v>
      </c>
      <c r="AA221">
        <v>105.8</v>
      </c>
      <c r="AB221">
        <v>106.3</v>
      </c>
      <c r="AC221">
        <v>103.95</v>
      </c>
      <c r="AD221">
        <v>100.6</v>
      </c>
      <c r="AE221">
        <v>98.76</v>
      </c>
      <c r="AF221">
        <v>103.45</v>
      </c>
      <c r="AG221">
        <v>104.6</v>
      </c>
      <c r="AH221">
        <v>105.25</v>
      </c>
    </row>
    <row r="222" spans="8:34" x14ac:dyDescent="0.25">
      <c r="H222">
        <f t="shared" si="12"/>
        <v>2.3664479850046813E-2</v>
      </c>
      <c r="I222">
        <f t="shared" si="13"/>
        <v>-1.327534905012585E-2</v>
      </c>
      <c r="J222">
        <f t="shared" si="14"/>
        <v>4.7653673918613734E-2</v>
      </c>
      <c r="K222">
        <f t="shared" si="15"/>
        <v>3.5019455252918316E-2</v>
      </c>
      <c r="M222">
        <v>1.327534905012585E-2</v>
      </c>
      <c r="N222">
        <v>42.68</v>
      </c>
      <c r="O222">
        <v>43.69</v>
      </c>
      <c r="P222">
        <v>43.575000000000003</v>
      </c>
      <c r="Q222">
        <v>43.11</v>
      </c>
      <c r="R222">
        <v>44.265000000000001</v>
      </c>
      <c r="S222">
        <v>45.515000000000001</v>
      </c>
      <c r="T222">
        <v>46.11</v>
      </c>
      <c r="U222">
        <v>45.115000000000002</v>
      </c>
      <c r="V222">
        <v>45.265000000000001</v>
      </c>
      <c r="W222">
        <v>45.185000000000002</v>
      </c>
      <c r="X222">
        <v>46.145000000000003</v>
      </c>
      <c r="Y222">
        <v>44.93</v>
      </c>
      <c r="Z222">
        <v>45.384999999999998</v>
      </c>
      <c r="AA222">
        <v>45.604999999999997</v>
      </c>
      <c r="AB222">
        <v>46.17</v>
      </c>
      <c r="AC222">
        <v>46.54</v>
      </c>
      <c r="AD222">
        <v>45.905000000000001</v>
      </c>
      <c r="AE222">
        <v>45.384999999999998</v>
      </c>
      <c r="AF222">
        <v>45.015000000000001</v>
      </c>
      <c r="AG222">
        <v>44.6</v>
      </c>
      <c r="AH222">
        <v>45.22</v>
      </c>
    </row>
    <row r="223" spans="8:34" x14ac:dyDescent="0.25">
      <c r="H223">
        <f t="shared" si="12"/>
        <v>1.8056512749827738E-2</v>
      </c>
      <c r="I223">
        <f t="shared" si="13"/>
        <v>-4.0211210398050347E-2</v>
      </c>
      <c r="J223">
        <f t="shared" si="14"/>
        <v>2.793861220747627E-2</v>
      </c>
      <c r="K223">
        <f t="shared" si="15"/>
        <v>-1.110208502572425E-2</v>
      </c>
      <c r="M223">
        <v>4.0211210398050347E-2</v>
      </c>
      <c r="N223">
        <v>36.274999999999999</v>
      </c>
      <c r="O223">
        <v>36.93</v>
      </c>
      <c r="P223">
        <v>37.26</v>
      </c>
      <c r="Q223">
        <v>37.590000000000003</v>
      </c>
      <c r="R223">
        <v>38.435000000000002</v>
      </c>
      <c r="S223">
        <v>38.65</v>
      </c>
      <c r="T223">
        <v>37.6</v>
      </c>
      <c r="U223">
        <v>37.4</v>
      </c>
      <c r="V223">
        <v>35.445</v>
      </c>
      <c r="W223">
        <v>36.615000000000002</v>
      </c>
      <c r="X223">
        <v>37.005000000000003</v>
      </c>
      <c r="Y223">
        <v>37.125</v>
      </c>
      <c r="Z223">
        <v>37.44</v>
      </c>
      <c r="AA223">
        <v>37.57</v>
      </c>
      <c r="AB223">
        <v>35.94</v>
      </c>
      <c r="AC223">
        <v>37.1</v>
      </c>
      <c r="AD223">
        <v>36.619999999999997</v>
      </c>
      <c r="AE223">
        <v>35.57</v>
      </c>
      <c r="AF223">
        <v>35.734999999999999</v>
      </c>
      <c r="AG223">
        <v>35.909999999999997</v>
      </c>
      <c r="AH223">
        <v>36.520000000000003</v>
      </c>
    </row>
    <row r="224" spans="8:34" x14ac:dyDescent="0.25">
      <c r="H224">
        <f t="shared" si="12"/>
        <v>1.5841301555587467E-2</v>
      </c>
      <c r="I224">
        <f t="shared" si="13"/>
        <v>-2.0370890699634769E-2</v>
      </c>
      <c r="J224">
        <f t="shared" si="14"/>
        <v>2.5323371187309093E-2</v>
      </c>
      <c r="K224">
        <f t="shared" si="15"/>
        <v>5.4790671536946662E-3</v>
      </c>
      <c r="M224">
        <v>2.0370890699634769E-2</v>
      </c>
      <c r="N224">
        <v>35.034999999999997</v>
      </c>
      <c r="O224">
        <v>35.590000000000003</v>
      </c>
      <c r="P224">
        <v>35.734999999999999</v>
      </c>
      <c r="Q224">
        <v>34.865000000000002</v>
      </c>
      <c r="R224">
        <v>35.72</v>
      </c>
      <c r="S224">
        <v>35.020000000000003</v>
      </c>
      <c r="T224">
        <v>35.1</v>
      </c>
      <c r="U224">
        <v>34.765000000000001</v>
      </c>
      <c r="V224">
        <v>33.4</v>
      </c>
      <c r="W224">
        <v>33.43</v>
      </c>
      <c r="X224">
        <v>34.375</v>
      </c>
      <c r="Y224">
        <v>35.74</v>
      </c>
      <c r="Z224">
        <v>37.880000000000003</v>
      </c>
      <c r="AA224">
        <v>37.145000000000003</v>
      </c>
      <c r="AB224">
        <v>38.145000000000003</v>
      </c>
      <c r="AC224">
        <v>37.36</v>
      </c>
      <c r="AD224">
        <v>37.344999999999999</v>
      </c>
      <c r="AE224">
        <v>36.795000000000002</v>
      </c>
      <c r="AF224">
        <v>36.844999999999999</v>
      </c>
      <c r="AG224">
        <v>35.58</v>
      </c>
      <c r="AH224">
        <v>35.784999999999997</v>
      </c>
    </row>
    <row r="225" spans="8:34" x14ac:dyDescent="0.25">
      <c r="H225">
        <f t="shared" si="12"/>
        <v>2.7407407407407349E-2</v>
      </c>
      <c r="I225">
        <f t="shared" si="13"/>
        <v>-8.8320115356885345E-2</v>
      </c>
      <c r="J225">
        <f t="shared" si="14"/>
        <v>0.11239888988750735</v>
      </c>
      <c r="K225">
        <f t="shared" si="15"/>
        <v>3.4967555875991436E-2</v>
      </c>
      <c r="M225">
        <v>8.8320115356885345E-2</v>
      </c>
      <c r="N225">
        <v>27</v>
      </c>
      <c r="O225">
        <v>27.74</v>
      </c>
      <c r="P225">
        <v>26.14</v>
      </c>
      <c r="Q225">
        <v>27.06</v>
      </c>
      <c r="R225">
        <v>26.89</v>
      </c>
      <c r="S225">
        <v>26.52</v>
      </c>
      <c r="T225">
        <v>25.29</v>
      </c>
      <c r="U225">
        <v>25.75</v>
      </c>
      <c r="V225">
        <v>26.67</v>
      </c>
      <c r="W225">
        <v>27.37</v>
      </c>
      <c r="X225">
        <v>27.2</v>
      </c>
      <c r="Y225">
        <v>27.24</v>
      </c>
      <c r="Z225">
        <v>27.57</v>
      </c>
      <c r="AA225">
        <v>28.25</v>
      </c>
      <c r="AB225">
        <v>28.54</v>
      </c>
      <c r="AC225">
        <v>29.37</v>
      </c>
      <c r="AD225">
        <v>28.95</v>
      </c>
      <c r="AE225">
        <v>28.2</v>
      </c>
      <c r="AF225">
        <v>27.85</v>
      </c>
      <c r="AG225">
        <v>29.13</v>
      </c>
      <c r="AH225">
        <v>28.71</v>
      </c>
    </row>
    <row r="226" spans="8:34" x14ac:dyDescent="0.25">
      <c r="H226">
        <f t="shared" si="12"/>
        <v>4.3952052306574549E-2</v>
      </c>
      <c r="I226">
        <f t="shared" si="13"/>
        <v>-3.7926235212247743E-2</v>
      </c>
      <c r="J226">
        <f t="shared" si="14"/>
        <v>5.5233880024349112E-2</v>
      </c>
      <c r="K226">
        <f t="shared" si="15"/>
        <v>1.9485038274182406E-2</v>
      </c>
      <c r="M226">
        <v>3.7926235212247743E-2</v>
      </c>
      <c r="N226">
        <v>13.765000000000001</v>
      </c>
      <c r="O226">
        <v>14.37</v>
      </c>
      <c r="P226">
        <v>14.07</v>
      </c>
      <c r="Q226">
        <v>13.835000000000001</v>
      </c>
      <c r="R226">
        <v>13.885</v>
      </c>
      <c r="S226">
        <v>13.865</v>
      </c>
      <c r="T226">
        <v>13.904999999999999</v>
      </c>
      <c r="U226">
        <v>13.95</v>
      </c>
      <c r="V226">
        <v>13.824999999999999</v>
      </c>
      <c r="W226">
        <v>14.49</v>
      </c>
      <c r="X226">
        <v>13.845000000000001</v>
      </c>
      <c r="Y226">
        <v>13.535</v>
      </c>
      <c r="Z226">
        <v>13.904999999999999</v>
      </c>
      <c r="AA226">
        <v>14.65</v>
      </c>
      <c r="AB226">
        <v>14.64</v>
      </c>
      <c r="AC226">
        <v>14.59</v>
      </c>
      <c r="AD226">
        <v>14.695</v>
      </c>
      <c r="AE226">
        <v>14.63</v>
      </c>
      <c r="AF226">
        <v>14.48</v>
      </c>
      <c r="AG226">
        <v>14.675000000000001</v>
      </c>
      <c r="AH226">
        <v>14.65</v>
      </c>
    </row>
    <row r="227" spans="8:34" x14ac:dyDescent="0.25">
      <c r="H227">
        <f t="shared" si="12"/>
        <v>3.6914143508917488E-2</v>
      </c>
      <c r="I227">
        <f t="shared" si="13"/>
        <v>-2.4399999999999981E-2</v>
      </c>
      <c r="J227">
        <f t="shared" si="14"/>
        <v>0.16194959999999997</v>
      </c>
      <c r="K227">
        <f t="shared" si="15"/>
        <v>0.14159999999999998</v>
      </c>
      <c r="M227">
        <v>2.4399999999999981E-2</v>
      </c>
      <c r="N227">
        <v>12.055</v>
      </c>
      <c r="O227">
        <v>12.5</v>
      </c>
      <c r="P227">
        <v>12.494999999999999</v>
      </c>
      <c r="Q227">
        <v>12.195</v>
      </c>
      <c r="R227">
        <v>12.615</v>
      </c>
      <c r="S227">
        <v>13.234999999999999</v>
      </c>
      <c r="T227">
        <v>13.275</v>
      </c>
      <c r="U227">
        <v>13.19</v>
      </c>
      <c r="V227">
        <v>13.39</v>
      </c>
      <c r="W227">
        <v>13.015000000000001</v>
      </c>
      <c r="X227">
        <v>12.85</v>
      </c>
      <c r="Y227">
        <v>12.72</v>
      </c>
      <c r="Z227">
        <v>12.914999999999999</v>
      </c>
      <c r="AA227">
        <v>12.97</v>
      </c>
      <c r="AB227">
        <v>13.13</v>
      </c>
      <c r="AC227">
        <v>13.345000000000001</v>
      </c>
      <c r="AD227">
        <v>13.315</v>
      </c>
      <c r="AE227">
        <v>13.585000000000001</v>
      </c>
      <c r="AF227">
        <v>13.755000000000001</v>
      </c>
      <c r="AG227">
        <v>14.164999999999999</v>
      </c>
      <c r="AH227">
        <v>14.27</v>
      </c>
    </row>
    <row r="228" spans="8:34" x14ac:dyDescent="0.25">
      <c r="H228">
        <f t="shared" si="12"/>
        <v>3.6638983878848484E-3</v>
      </c>
      <c r="I228">
        <f t="shared" si="13"/>
        <v>-1.0221465076661031E-2</v>
      </c>
      <c r="J228">
        <f t="shared" si="14"/>
        <v>0.20667558602195782</v>
      </c>
      <c r="K228">
        <f t="shared" si="15"/>
        <v>0.19858846434655625</v>
      </c>
      <c r="M228">
        <v>1.0221465076661031E-2</v>
      </c>
      <c r="N228">
        <v>81.88</v>
      </c>
      <c r="O228">
        <v>82.18</v>
      </c>
      <c r="P228">
        <v>81.34</v>
      </c>
      <c r="Q228">
        <v>83.2</v>
      </c>
      <c r="R228">
        <v>83.4</v>
      </c>
      <c r="S228">
        <v>84.18</v>
      </c>
      <c r="T228">
        <v>85.4</v>
      </c>
      <c r="U228">
        <v>85.74</v>
      </c>
      <c r="V228">
        <v>85.3</v>
      </c>
      <c r="W228">
        <v>86.66</v>
      </c>
      <c r="X228">
        <v>84.88</v>
      </c>
      <c r="Y228">
        <v>86.12</v>
      </c>
      <c r="Z228">
        <v>86.38</v>
      </c>
      <c r="AA228">
        <v>88.12</v>
      </c>
      <c r="AB228">
        <v>88.16</v>
      </c>
      <c r="AC228">
        <v>91.52</v>
      </c>
      <c r="AD228">
        <v>93.1</v>
      </c>
      <c r="AE228">
        <v>95.06</v>
      </c>
      <c r="AF228">
        <v>95.28</v>
      </c>
      <c r="AG228">
        <v>91.52</v>
      </c>
      <c r="AH228">
        <v>98.5</v>
      </c>
    </row>
    <row r="229" spans="8:34" x14ac:dyDescent="0.25">
      <c r="H229">
        <f t="shared" si="12"/>
        <v>2.7624309392264602E-3</v>
      </c>
      <c r="I229">
        <f t="shared" si="13"/>
        <v>-2.754820936639121E-2</v>
      </c>
      <c r="J229">
        <f t="shared" si="14"/>
        <v>4.0183958290645324E-3</v>
      </c>
      <c r="K229">
        <f t="shared" si="15"/>
        <v>-2.3415977961432497E-2</v>
      </c>
      <c r="M229">
        <v>2.754820936639121E-2</v>
      </c>
      <c r="N229">
        <v>14.48</v>
      </c>
      <c r="O229">
        <v>14.52</v>
      </c>
      <c r="P229">
        <v>14.38</v>
      </c>
      <c r="Q229">
        <v>14.12</v>
      </c>
      <c r="R229">
        <v>14.16</v>
      </c>
      <c r="S229">
        <v>14.62</v>
      </c>
      <c r="T229">
        <v>14.38</v>
      </c>
      <c r="U229">
        <v>14.28</v>
      </c>
      <c r="V229">
        <v>14.04</v>
      </c>
      <c r="W229">
        <v>13.92</v>
      </c>
      <c r="X229">
        <v>13.96</v>
      </c>
      <c r="Y229">
        <v>13.76</v>
      </c>
      <c r="Z229">
        <v>13.6</v>
      </c>
      <c r="AA229">
        <v>13.8</v>
      </c>
      <c r="AB229">
        <v>14</v>
      </c>
      <c r="AC229">
        <v>13.9</v>
      </c>
      <c r="AD229">
        <v>14.06</v>
      </c>
      <c r="AE229">
        <v>14.24</v>
      </c>
      <c r="AF229">
        <v>14.34</v>
      </c>
      <c r="AG229">
        <v>14.24</v>
      </c>
      <c r="AH229">
        <v>14.18</v>
      </c>
    </row>
    <row r="230" spans="8:34" x14ac:dyDescent="0.25">
      <c r="H230">
        <f t="shared" si="12"/>
        <v>1.984126984126984E-2</v>
      </c>
      <c r="I230">
        <f t="shared" si="13"/>
        <v>-6.3229571984435795E-2</v>
      </c>
      <c r="J230">
        <f t="shared" si="14"/>
        <v>7.9279209374858065E-2</v>
      </c>
      <c r="K230">
        <f t="shared" si="15"/>
        <v>2.1400778210116732E-2</v>
      </c>
      <c r="M230">
        <v>6.3229571984435795E-2</v>
      </c>
      <c r="N230">
        <v>1008</v>
      </c>
      <c r="O230">
        <v>1028</v>
      </c>
      <c r="P230">
        <v>988</v>
      </c>
      <c r="Q230">
        <v>982</v>
      </c>
      <c r="R230">
        <v>968</v>
      </c>
      <c r="S230">
        <v>963</v>
      </c>
      <c r="T230">
        <v>969</v>
      </c>
      <c r="U230">
        <v>967</v>
      </c>
      <c r="V230">
        <v>985</v>
      </c>
      <c r="W230">
        <v>979</v>
      </c>
      <c r="X230">
        <v>1004</v>
      </c>
      <c r="Y230">
        <v>1000</v>
      </c>
      <c r="Z230">
        <v>995</v>
      </c>
      <c r="AA230">
        <v>996</v>
      </c>
      <c r="AB230">
        <v>1000</v>
      </c>
      <c r="AC230">
        <v>997</v>
      </c>
      <c r="AD230">
        <v>979</v>
      </c>
      <c r="AE230">
        <v>980</v>
      </c>
      <c r="AF230">
        <v>1026</v>
      </c>
      <c r="AG230">
        <v>1044</v>
      </c>
      <c r="AH230">
        <v>1050</v>
      </c>
    </row>
    <row r="231" spans="8:34" x14ac:dyDescent="0.25">
      <c r="H231">
        <f t="shared" si="12"/>
        <v>7.4183976261127599E-3</v>
      </c>
      <c r="I231">
        <f t="shared" si="13"/>
        <v>-5.4491899852724603E-2</v>
      </c>
      <c r="J231">
        <f t="shared" si="14"/>
        <v>6.2662539774119869E-2</v>
      </c>
      <c r="K231">
        <f t="shared" si="15"/>
        <v>1.1782032400589101E-2</v>
      </c>
      <c r="M231">
        <v>5.4491899852724603E-2</v>
      </c>
      <c r="N231">
        <v>674</v>
      </c>
      <c r="O231">
        <v>679</v>
      </c>
      <c r="P231">
        <v>669</v>
      </c>
      <c r="Q231">
        <v>657</v>
      </c>
      <c r="R231">
        <v>662</v>
      </c>
      <c r="S231">
        <v>669</v>
      </c>
      <c r="T231">
        <v>651</v>
      </c>
      <c r="U231">
        <v>642</v>
      </c>
      <c r="V231">
        <v>654</v>
      </c>
      <c r="W231">
        <v>659</v>
      </c>
      <c r="X231">
        <v>659</v>
      </c>
      <c r="Y231">
        <v>665</v>
      </c>
      <c r="Z231">
        <v>679</v>
      </c>
      <c r="AA231">
        <v>675</v>
      </c>
      <c r="AB231">
        <v>680</v>
      </c>
      <c r="AC231">
        <v>644</v>
      </c>
      <c r="AD231">
        <v>653</v>
      </c>
      <c r="AE231">
        <v>673</v>
      </c>
      <c r="AF231">
        <v>690</v>
      </c>
      <c r="AG231">
        <v>690</v>
      </c>
      <c r="AH231">
        <v>687</v>
      </c>
    </row>
    <row r="232" spans="8:34" x14ac:dyDescent="0.25">
      <c r="H232">
        <f t="shared" si="12"/>
        <v>3.9401103230890466E-2</v>
      </c>
      <c r="I232">
        <f t="shared" si="13"/>
        <v>-9.855951478392808E-3</v>
      </c>
      <c r="J232">
        <f t="shared" si="14"/>
        <v>0.1719052214643276</v>
      </c>
      <c r="K232">
        <f t="shared" si="15"/>
        <v>0.16376042456406364</v>
      </c>
      <c r="M232">
        <v>9.855951478392808E-3</v>
      </c>
      <c r="N232">
        <v>63.45</v>
      </c>
      <c r="O232">
        <v>65.95</v>
      </c>
      <c r="P232">
        <v>65.3</v>
      </c>
      <c r="Q232">
        <v>66</v>
      </c>
      <c r="R232">
        <v>67</v>
      </c>
      <c r="S232">
        <v>68.150000000000006</v>
      </c>
      <c r="T232">
        <v>67.349999999999994</v>
      </c>
      <c r="U232">
        <v>66.45</v>
      </c>
      <c r="V232">
        <v>69.25</v>
      </c>
      <c r="W232">
        <v>68.3</v>
      </c>
      <c r="X232">
        <v>69.55</v>
      </c>
      <c r="Y232">
        <v>72.849999999999994</v>
      </c>
      <c r="Z232">
        <v>71.849999999999994</v>
      </c>
      <c r="AA232">
        <v>74</v>
      </c>
      <c r="AB232">
        <v>74.599999999999994</v>
      </c>
      <c r="AC232">
        <v>73.3</v>
      </c>
      <c r="AD232">
        <v>72.25</v>
      </c>
      <c r="AE232">
        <v>73.3</v>
      </c>
      <c r="AF232">
        <v>73.150000000000006</v>
      </c>
      <c r="AG232">
        <v>75.55</v>
      </c>
      <c r="AH232">
        <v>76.75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92"/>
  <sheetViews>
    <sheetView workbookViewId="0"/>
  </sheetViews>
  <sheetFormatPr defaultRowHeight="15" x14ac:dyDescent="0.25"/>
  <sheetData>
    <row r="1" spans="1:9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</row>
    <row r="2" spans="1:96" x14ac:dyDescent="0.25">
      <c r="A2" t="s">
        <v>143</v>
      </c>
      <c r="B2" s="2">
        <v>43874</v>
      </c>
      <c r="C2" s="2">
        <v>43972</v>
      </c>
      <c r="D2">
        <v>0.125</v>
      </c>
      <c r="L2">
        <v>6.7694999999999999</v>
      </c>
      <c r="M2">
        <v>7.2447999999999997</v>
      </c>
      <c r="N2">
        <v>7.4142999999999999</v>
      </c>
      <c r="O2">
        <v>7.8674999999999997</v>
      </c>
      <c r="P2">
        <v>7.7175000000000002</v>
      </c>
      <c r="Q2">
        <v>7.3517999999999999</v>
      </c>
      <c r="R2">
        <v>6.8319999999999999</v>
      </c>
      <c r="S2">
        <v>6.5513000000000003</v>
      </c>
      <c r="T2">
        <v>6.6912000000000003</v>
      </c>
      <c r="U2">
        <v>6.3150000000000004</v>
      </c>
      <c r="V2">
        <v>6.7518000000000002</v>
      </c>
      <c r="W2">
        <v>6.9108000000000001</v>
      </c>
      <c r="X2">
        <v>6.6473000000000004</v>
      </c>
      <c r="Y2">
        <v>7.1128</v>
      </c>
      <c r="Z2">
        <v>6.8323</v>
      </c>
      <c r="AA2">
        <v>6.6509999999999998</v>
      </c>
      <c r="AB2">
        <v>6.1360000000000001</v>
      </c>
      <c r="AC2">
        <v>6.5270000000000001</v>
      </c>
      <c r="AD2">
        <v>6.1616999999999997</v>
      </c>
      <c r="AE2">
        <v>5.4077999999999999</v>
      </c>
      <c r="AF2">
        <v>6.0209999999999999</v>
      </c>
      <c r="AG2">
        <v>4.91</v>
      </c>
      <c r="AH2">
        <v>5.4318</v>
      </c>
      <c r="AI2">
        <v>5.0705</v>
      </c>
      <c r="AJ2">
        <v>5.3243</v>
      </c>
      <c r="AK2">
        <v>5.1437999999999997</v>
      </c>
      <c r="AL2">
        <v>5.3171999999999997</v>
      </c>
      <c r="AM2">
        <v>6.2294999999999998</v>
      </c>
      <c r="AN2">
        <v>6.1405000000000003</v>
      </c>
      <c r="AO2">
        <v>6.431</v>
      </c>
      <c r="AP2">
        <v>6.3182999999999998</v>
      </c>
      <c r="AQ2">
        <v>6.6398000000000001</v>
      </c>
      <c r="AR2">
        <v>6.59</v>
      </c>
      <c r="AS2">
        <v>6.0768000000000004</v>
      </c>
      <c r="AT2">
        <v>6.3868</v>
      </c>
      <c r="AU2">
        <v>6.0976999999999997</v>
      </c>
      <c r="AV2">
        <v>6.71</v>
      </c>
      <c r="AW2">
        <v>6.4757999999999996</v>
      </c>
      <c r="AX2">
        <v>6.6738</v>
      </c>
      <c r="AY2">
        <v>6.5738000000000003</v>
      </c>
      <c r="AZ2">
        <v>6.7462999999999997</v>
      </c>
      <c r="BA2">
        <v>7.0987999999999998</v>
      </c>
      <c r="BB2">
        <v>7.0209999999999999</v>
      </c>
      <c r="BC2">
        <v>7.3674999999999997</v>
      </c>
      <c r="BD2">
        <v>7.3079999999999998</v>
      </c>
      <c r="BE2">
        <v>7.1763000000000003</v>
      </c>
      <c r="BF2">
        <v>6.7378</v>
      </c>
      <c r="BG2">
        <v>7.1538000000000004</v>
      </c>
      <c r="BH2">
        <v>7.1002999999999998</v>
      </c>
      <c r="BI2">
        <v>7.2397</v>
      </c>
      <c r="BJ2">
        <v>7.4269999999999996</v>
      </c>
      <c r="BK2">
        <v>7.2839999999999998</v>
      </c>
      <c r="BL2">
        <v>7.4615</v>
      </c>
      <c r="BM2">
        <v>7.3070000000000004</v>
      </c>
      <c r="BN2">
        <v>7.0694999999999997</v>
      </c>
      <c r="BO2">
        <v>7.2820999999999998</v>
      </c>
      <c r="BP2">
        <v>7.3434999999999997</v>
      </c>
      <c r="BQ2">
        <v>7.4447999999999999</v>
      </c>
      <c r="BR2">
        <v>7.6218000000000004</v>
      </c>
      <c r="BS2">
        <v>7.8125</v>
      </c>
      <c r="BT2">
        <v>8.0655000000000001</v>
      </c>
      <c r="BU2">
        <v>7.8025000000000002</v>
      </c>
      <c r="BV2">
        <v>7.78</v>
      </c>
      <c r="BW2">
        <v>8.0305</v>
      </c>
      <c r="BX2">
        <v>8.4908000000000001</v>
      </c>
      <c r="BY2">
        <v>8.7502999999999993</v>
      </c>
      <c r="BZ2">
        <v>8.8055000000000003</v>
      </c>
      <c r="CA2">
        <v>8.9700000000000006</v>
      </c>
      <c r="CB2">
        <v>8.7752999999999997</v>
      </c>
    </row>
    <row r="3" spans="1:96" x14ac:dyDescent="0.25">
      <c r="A3" t="s">
        <v>143</v>
      </c>
      <c r="B3" s="2">
        <v>42222</v>
      </c>
      <c r="C3" s="2">
        <v>42313</v>
      </c>
      <c r="D3">
        <v>0.7</v>
      </c>
      <c r="L3">
        <v>0.51129999999999998</v>
      </c>
      <c r="M3">
        <v>0.57450000000000001</v>
      </c>
      <c r="N3">
        <v>0.59450000000000003</v>
      </c>
      <c r="O3">
        <v>0.59150000000000003</v>
      </c>
      <c r="P3">
        <v>0.59299999999999997</v>
      </c>
      <c r="Q3">
        <v>0.58799999999999997</v>
      </c>
      <c r="R3">
        <v>0.58850000000000002</v>
      </c>
      <c r="S3">
        <v>0.58479999999999999</v>
      </c>
      <c r="T3">
        <v>0.57699999999999996</v>
      </c>
      <c r="U3">
        <v>0.57479999999999998</v>
      </c>
      <c r="V3">
        <v>0.55400000000000005</v>
      </c>
      <c r="W3">
        <v>0.53669999999999995</v>
      </c>
      <c r="X3">
        <v>0.51780000000000004</v>
      </c>
      <c r="Y3">
        <v>0.50700000000000001</v>
      </c>
      <c r="Z3">
        <v>0.54530000000000001</v>
      </c>
      <c r="AA3">
        <v>0.56579999999999997</v>
      </c>
      <c r="AB3">
        <v>0.56830000000000003</v>
      </c>
      <c r="AC3">
        <v>0.56200000000000006</v>
      </c>
      <c r="AD3">
        <v>0.53900000000000003</v>
      </c>
      <c r="AE3">
        <v>0.55530000000000002</v>
      </c>
      <c r="AF3">
        <v>0.55679999999999996</v>
      </c>
      <c r="AG3">
        <v>0.54379999999999995</v>
      </c>
      <c r="AH3">
        <v>0.56699999999999995</v>
      </c>
      <c r="AI3">
        <v>0.55579999999999996</v>
      </c>
      <c r="AJ3">
        <v>0.5645</v>
      </c>
      <c r="AK3">
        <v>0.56620000000000004</v>
      </c>
      <c r="AL3">
        <v>0.56730000000000003</v>
      </c>
      <c r="AM3">
        <v>0.57350000000000001</v>
      </c>
      <c r="AN3">
        <v>0.57750000000000001</v>
      </c>
      <c r="AO3">
        <v>0.58279999999999998</v>
      </c>
      <c r="AP3">
        <v>0.58220000000000005</v>
      </c>
      <c r="AQ3">
        <v>0.58830000000000005</v>
      </c>
      <c r="AR3">
        <v>0.57230000000000003</v>
      </c>
      <c r="AS3">
        <v>0.57499999999999996</v>
      </c>
      <c r="AT3">
        <v>0.58599999999999997</v>
      </c>
      <c r="AU3">
        <v>0.59019999999999995</v>
      </c>
      <c r="AV3">
        <v>0.58250000000000002</v>
      </c>
      <c r="AW3">
        <v>0.59279999999999999</v>
      </c>
      <c r="AX3">
        <v>0.61629999999999996</v>
      </c>
      <c r="AY3">
        <v>0.60429999999999995</v>
      </c>
      <c r="AZ3">
        <v>0.62</v>
      </c>
      <c r="BA3">
        <v>0.63549999999999995</v>
      </c>
      <c r="BB3">
        <v>0.64380000000000004</v>
      </c>
      <c r="BC3">
        <v>0.65049999999999997</v>
      </c>
      <c r="BD3">
        <v>0.65429999999999999</v>
      </c>
      <c r="BE3">
        <v>0.65180000000000005</v>
      </c>
      <c r="BF3">
        <v>0.65880000000000005</v>
      </c>
      <c r="BG3">
        <v>0.66</v>
      </c>
      <c r="BH3">
        <v>0.68400000000000005</v>
      </c>
      <c r="BI3">
        <v>0.68579999999999997</v>
      </c>
      <c r="BJ3">
        <v>0.69650000000000001</v>
      </c>
      <c r="BK3">
        <v>0.69520000000000004</v>
      </c>
      <c r="BL3">
        <v>0.69430000000000003</v>
      </c>
      <c r="BM3">
        <v>0.68530000000000002</v>
      </c>
      <c r="BN3">
        <v>0.71</v>
      </c>
      <c r="BO3">
        <v>0.71479999999999999</v>
      </c>
      <c r="BP3">
        <v>0.71150000000000002</v>
      </c>
      <c r="BQ3">
        <v>0.71099999999999997</v>
      </c>
      <c r="BR3">
        <v>0.71679999999999999</v>
      </c>
      <c r="BS3">
        <v>0.69199999999999995</v>
      </c>
      <c r="BT3">
        <v>0.70930000000000004</v>
      </c>
      <c r="BU3">
        <v>0.71750000000000003</v>
      </c>
      <c r="BV3">
        <v>0.71250000000000002</v>
      </c>
      <c r="BW3">
        <v>0.70079999999999998</v>
      </c>
      <c r="BX3">
        <v>0.69279999999999997</v>
      </c>
    </row>
    <row r="4" spans="1:96" x14ac:dyDescent="0.25">
      <c r="A4" t="s">
        <v>144</v>
      </c>
      <c r="B4" s="2">
        <v>43852</v>
      </c>
      <c r="C4" s="2">
        <v>43942</v>
      </c>
      <c r="D4">
        <v>0.14269999999999999</v>
      </c>
      <c r="L4">
        <v>133.34</v>
      </c>
      <c r="M4">
        <v>134.25</v>
      </c>
      <c r="N4">
        <v>130.52000000000001</v>
      </c>
      <c r="O4">
        <v>126.31</v>
      </c>
      <c r="P4">
        <v>128.04</v>
      </c>
      <c r="Q4">
        <v>125.49</v>
      </c>
      <c r="R4">
        <v>124.42</v>
      </c>
      <c r="S4">
        <v>120.65</v>
      </c>
      <c r="T4">
        <v>123.4</v>
      </c>
      <c r="U4">
        <v>126.47</v>
      </c>
      <c r="V4">
        <v>132.44</v>
      </c>
      <c r="W4">
        <v>132.52000000000001</v>
      </c>
      <c r="X4">
        <v>128.69999999999999</v>
      </c>
      <c r="Y4">
        <v>129.65</v>
      </c>
      <c r="Z4">
        <v>130.69999999999999</v>
      </c>
      <c r="AA4">
        <v>132.41999999999999</v>
      </c>
      <c r="AB4">
        <v>132.81</v>
      </c>
      <c r="AC4">
        <v>132.21</v>
      </c>
      <c r="AD4">
        <v>131.24</v>
      </c>
      <c r="AE4">
        <v>133.13</v>
      </c>
      <c r="AF4">
        <v>131.47</v>
      </c>
      <c r="AG4">
        <v>128.52000000000001</v>
      </c>
      <c r="AH4">
        <v>121.44</v>
      </c>
      <c r="AI4">
        <v>118.38</v>
      </c>
      <c r="AJ4">
        <v>118.79</v>
      </c>
      <c r="AK4">
        <v>113.13</v>
      </c>
      <c r="AL4">
        <v>114.14</v>
      </c>
      <c r="AM4">
        <v>118.97</v>
      </c>
      <c r="AN4">
        <v>113.81</v>
      </c>
      <c r="AO4">
        <v>119.05</v>
      </c>
      <c r="AP4">
        <v>114.72</v>
      </c>
      <c r="AQ4">
        <v>113.16</v>
      </c>
      <c r="AR4">
        <v>105.04</v>
      </c>
      <c r="AS4">
        <v>112.12</v>
      </c>
      <c r="AT4">
        <v>106.5</v>
      </c>
      <c r="AU4">
        <v>97.53</v>
      </c>
      <c r="AV4">
        <v>106.04</v>
      </c>
      <c r="AW4">
        <v>93.5</v>
      </c>
      <c r="AX4">
        <v>106.15</v>
      </c>
      <c r="AY4">
        <v>100</v>
      </c>
      <c r="AZ4">
        <v>101.57</v>
      </c>
      <c r="BA4">
        <v>97.6</v>
      </c>
      <c r="BB4">
        <v>98.44</v>
      </c>
      <c r="BC4">
        <v>105.36</v>
      </c>
      <c r="BD4">
        <v>99.16</v>
      </c>
      <c r="BE4">
        <v>107.76</v>
      </c>
      <c r="BF4">
        <v>100.5</v>
      </c>
      <c r="BG4">
        <v>102.02</v>
      </c>
      <c r="BH4">
        <v>99.93</v>
      </c>
      <c r="BI4">
        <v>96.89</v>
      </c>
      <c r="BJ4">
        <v>102.02</v>
      </c>
      <c r="BK4">
        <v>99.98</v>
      </c>
      <c r="BL4">
        <v>108.96</v>
      </c>
      <c r="BM4">
        <v>106.26</v>
      </c>
      <c r="BN4">
        <v>110.17</v>
      </c>
      <c r="BO4">
        <v>107.69</v>
      </c>
      <c r="BP4">
        <v>107.67</v>
      </c>
      <c r="BQ4">
        <v>110.95</v>
      </c>
      <c r="BR4">
        <v>107.98</v>
      </c>
      <c r="BS4">
        <v>111.39</v>
      </c>
      <c r="BT4">
        <v>113.55</v>
      </c>
      <c r="BU4">
        <v>111.53</v>
      </c>
      <c r="BV4">
        <v>106.84</v>
      </c>
    </row>
    <row r="5" spans="1:96" x14ac:dyDescent="0.25">
      <c r="A5" t="s">
        <v>144</v>
      </c>
      <c r="B5" s="2">
        <v>43578</v>
      </c>
      <c r="C5" s="2">
        <v>43669</v>
      </c>
      <c r="D5">
        <v>0.15</v>
      </c>
      <c r="L5">
        <v>116.38</v>
      </c>
      <c r="M5">
        <v>118.43</v>
      </c>
      <c r="N5">
        <v>117.17</v>
      </c>
      <c r="O5">
        <v>117.21</v>
      </c>
      <c r="P5">
        <v>116.7</v>
      </c>
      <c r="Q5">
        <v>117.83</v>
      </c>
      <c r="R5">
        <v>116.29</v>
      </c>
      <c r="S5">
        <v>117.46</v>
      </c>
      <c r="T5">
        <v>117.47</v>
      </c>
      <c r="U5">
        <v>115.86</v>
      </c>
      <c r="V5">
        <v>113.93</v>
      </c>
      <c r="W5">
        <v>112.56</v>
      </c>
      <c r="X5">
        <v>112.15</v>
      </c>
      <c r="Y5">
        <v>112.6</v>
      </c>
      <c r="Z5">
        <v>107.11</v>
      </c>
      <c r="AA5">
        <v>109.04</v>
      </c>
      <c r="AB5">
        <v>110.29</v>
      </c>
      <c r="AC5">
        <v>109.21</v>
      </c>
      <c r="AD5">
        <v>106.79</v>
      </c>
      <c r="AE5">
        <v>104.73</v>
      </c>
      <c r="AF5">
        <v>107</v>
      </c>
      <c r="AG5">
        <v>106.78</v>
      </c>
      <c r="AH5">
        <v>105.83</v>
      </c>
      <c r="AI5">
        <v>105.06</v>
      </c>
      <c r="AJ5">
        <v>103.21</v>
      </c>
      <c r="AK5">
        <v>104.15</v>
      </c>
      <c r="AL5">
        <v>105.44</v>
      </c>
      <c r="AM5">
        <v>104.31</v>
      </c>
      <c r="AN5">
        <v>105.17</v>
      </c>
      <c r="AO5">
        <v>109.12</v>
      </c>
      <c r="AP5">
        <v>109.48</v>
      </c>
      <c r="AQ5">
        <v>110.19</v>
      </c>
      <c r="AR5">
        <v>111.17</v>
      </c>
      <c r="AS5">
        <v>112.63</v>
      </c>
      <c r="AT5">
        <v>112.93</v>
      </c>
      <c r="AU5">
        <v>110.34</v>
      </c>
      <c r="AV5">
        <v>111.18</v>
      </c>
      <c r="AW5">
        <v>107.31</v>
      </c>
      <c r="AX5">
        <v>106.72</v>
      </c>
      <c r="AY5">
        <v>111.04</v>
      </c>
      <c r="AZ5">
        <v>111.3</v>
      </c>
      <c r="BA5">
        <v>112.71</v>
      </c>
      <c r="BB5">
        <v>112.32</v>
      </c>
      <c r="BC5">
        <v>112.73</v>
      </c>
      <c r="BD5">
        <v>111.48</v>
      </c>
      <c r="BE5">
        <v>114.43</v>
      </c>
      <c r="BF5">
        <v>115.86</v>
      </c>
      <c r="BG5">
        <v>114.76</v>
      </c>
      <c r="BH5">
        <v>117.19</v>
      </c>
      <c r="BI5">
        <v>116.06</v>
      </c>
      <c r="BJ5">
        <v>115.94</v>
      </c>
      <c r="BK5">
        <v>115.75</v>
      </c>
      <c r="BL5">
        <v>114.93</v>
      </c>
      <c r="BM5">
        <v>115.78</v>
      </c>
      <c r="BN5">
        <v>116.64</v>
      </c>
      <c r="BO5">
        <v>116.72</v>
      </c>
      <c r="BP5">
        <v>118.32</v>
      </c>
      <c r="BQ5">
        <v>119.84</v>
      </c>
      <c r="BR5">
        <v>118.68</v>
      </c>
      <c r="BS5">
        <v>117.18</v>
      </c>
      <c r="BT5">
        <v>118.57</v>
      </c>
      <c r="BU5">
        <v>117.26</v>
      </c>
      <c r="BV5">
        <v>118.18</v>
      </c>
      <c r="BW5">
        <v>120.07</v>
      </c>
    </row>
    <row r="6" spans="1:96" x14ac:dyDescent="0.25">
      <c r="A6" t="s">
        <v>144</v>
      </c>
      <c r="B6" s="2">
        <v>42759</v>
      </c>
      <c r="C6" s="2">
        <v>42850</v>
      </c>
      <c r="D6">
        <v>0.1726</v>
      </c>
      <c r="L6">
        <v>77.08</v>
      </c>
      <c r="M6">
        <v>78.58</v>
      </c>
      <c r="N6">
        <v>79.260000000000005</v>
      </c>
      <c r="O6">
        <v>78.03</v>
      </c>
      <c r="P6">
        <v>77.900000000000006</v>
      </c>
      <c r="Q6">
        <v>75.540000000000006</v>
      </c>
      <c r="R6">
        <v>76.27</v>
      </c>
      <c r="S6">
        <v>75.89</v>
      </c>
      <c r="T6">
        <v>76.5</v>
      </c>
      <c r="U6">
        <v>76.22</v>
      </c>
      <c r="V6">
        <v>76.180000000000007</v>
      </c>
      <c r="W6">
        <v>75.95</v>
      </c>
      <c r="X6">
        <v>75.3</v>
      </c>
      <c r="Y6">
        <v>75.16</v>
      </c>
      <c r="Z6">
        <v>75.52</v>
      </c>
      <c r="AA6">
        <v>75.64</v>
      </c>
      <c r="AB6">
        <v>75.67</v>
      </c>
      <c r="AC6">
        <v>76.25</v>
      </c>
      <c r="AD6">
        <v>76.44</v>
      </c>
      <c r="AE6">
        <v>77.08</v>
      </c>
      <c r="AF6">
        <v>77.23</v>
      </c>
      <c r="AG6">
        <v>77.14</v>
      </c>
      <c r="AH6">
        <v>77.239999999999995</v>
      </c>
      <c r="AI6">
        <v>77.19</v>
      </c>
      <c r="AJ6">
        <v>76.62</v>
      </c>
      <c r="AK6">
        <v>78.150000000000006</v>
      </c>
      <c r="AL6">
        <v>78.08</v>
      </c>
      <c r="AM6">
        <v>77.86</v>
      </c>
      <c r="AN6">
        <v>78.31</v>
      </c>
      <c r="AO6">
        <v>79.12</v>
      </c>
      <c r="AP6">
        <v>79.34</v>
      </c>
      <c r="AQ6">
        <v>79.13</v>
      </c>
      <c r="AR6">
        <v>80.33</v>
      </c>
      <c r="AS6">
        <v>81.02</v>
      </c>
      <c r="AT6">
        <v>81.09</v>
      </c>
      <c r="AU6">
        <v>81.819999999999993</v>
      </c>
      <c r="AV6">
        <v>81.709999999999994</v>
      </c>
      <c r="AW6">
        <v>82.2</v>
      </c>
      <c r="AX6">
        <v>81.59</v>
      </c>
      <c r="AY6">
        <v>79.75</v>
      </c>
      <c r="AZ6">
        <v>80.69</v>
      </c>
      <c r="BA6">
        <v>80.67</v>
      </c>
      <c r="BB6">
        <v>80.59</v>
      </c>
      <c r="BC6">
        <v>80.53</v>
      </c>
      <c r="BD6">
        <v>80.61</v>
      </c>
      <c r="BE6">
        <v>80.489999999999995</v>
      </c>
      <c r="BF6">
        <v>81.040000000000006</v>
      </c>
      <c r="BG6">
        <v>80.56</v>
      </c>
      <c r="BH6">
        <v>80.36</v>
      </c>
      <c r="BI6">
        <v>80.599999999999994</v>
      </c>
      <c r="BJ6">
        <v>80.08</v>
      </c>
      <c r="BK6">
        <v>80.099999999999994</v>
      </c>
      <c r="BL6">
        <v>80.53</v>
      </c>
      <c r="BM6">
        <v>80.13</v>
      </c>
      <c r="BN6">
        <v>79.41</v>
      </c>
      <c r="BO6">
        <v>78.48</v>
      </c>
      <c r="BP6">
        <v>77.84</v>
      </c>
      <c r="BQ6">
        <v>78.72</v>
      </c>
      <c r="BR6">
        <v>79.61</v>
      </c>
      <c r="BS6">
        <v>79.37</v>
      </c>
      <c r="BT6">
        <v>80.760000000000005</v>
      </c>
      <c r="BU6">
        <v>79.81</v>
      </c>
      <c r="BV6">
        <v>81.08</v>
      </c>
      <c r="BW6">
        <v>82.36</v>
      </c>
    </row>
    <row r="7" spans="1:96" x14ac:dyDescent="0.25">
      <c r="A7" t="s">
        <v>145</v>
      </c>
      <c r="B7" s="2">
        <v>44405</v>
      </c>
      <c r="C7" s="2">
        <v>44503</v>
      </c>
      <c r="D7">
        <v>0.1381</v>
      </c>
      <c r="L7">
        <v>142.44</v>
      </c>
      <c r="M7">
        <v>150.99</v>
      </c>
      <c r="N7">
        <v>149.80000000000001</v>
      </c>
      <c r="O7">
        <v>148.86000000000001</v>
      </c>
      <c r="P7">
        <v>147.94999999999999</v>
      </c>
      <c r="Q7">
        <v>148.22</v>
      </c>
      <c r="R7">
        <v>146.83000000000001</v>
      </c>
      <c r="S7">
        <v>146.28</v>
      </c>
      <c r="T7">
        <v>146.91999999999999</v>
      </c>
      <c r="U7">
        <v>145.87</v>
      </c>
      <c r="V7">
        <v>146.68</v>
      </c>
      <c r="W7">
        <v>147.15</v>
      </c>
      <c r="X7">
        <v>148.63999999999999</v>
      </c>
      <c r="Y7">
        <v>148.13</v>
      </c>
      <c r="Z7">
        <v>144.41</v>
      </c>
      <c r="AA7">
        <v>142.18</v>
      </c>
      <c r="AB7">
        <v>140.61000000000001</v>
      </c>
      <c r="AC7">
        <v>142.09</v>
      </c>
      <c r="AD7">
        <v>144.13999999999999</v>
      </c>
      <c r="AE7">
        <v>144.46</v>
      </c>
      <c r="AF7">
        <v>143.87</v>
      </c>
      <c r="AG7">
        <v>142.38</v>
      </c>
      <c r="AH7">
        <v>144.85</v>
      </c>
      <c r="AI7">
        <v>145.94</v>
      </c>
      <c r="AJ7">
        <v>146.69</v>
      </c>
      <c r="AK7">
        <v>146.44999999999999</v>
      </c>
      <c r="AL7">
        <v>145.12</v>
      </c>
      <c r="AM7">
        <v>144.63</v>
      </c>
      <c r="AN7">
        <v>143.75</v>
      </c>
      <c r="AO7">
        <v>142.52000000000001</v>
      </c>
      <c r="AP7">
        <v>141.58000000000001</v>
      </c>
      <c r="AQ7">
        <v>142.68</v>
      </c>
      <c r="AR7">
        <v>143.41</v>
      </c>
      <c r="AS7">
        <v>141.13999999999999</v>
      </c>
      <c r="AT7">
        <v>138.24</v>
      </c>
      <c r="AU7">
        <v>138.4</v>
      </c>
      <c r="AV7">
        <v>133.6</v>
      </c>
      <c r="AW7">
        <v>132.76</v>
      </c>
      <c r="AX7">
        <v>131.75</v>
      </c>
      <c r="AY7">
        <v>133.01</v>
      </c>
      <c r="AZ7">
        <v>133.91</v>
      </c>
      <c r="BA7">
        <v>133.88</v>
      </c>
      <c r="BB7">
        <v>133.47999999999999</v>
      </c>
      <c r="BC7">
        <v>129.9</v>
      </c>
      <c r="BD7">
        <v>129.28</v>
      </c>
      <c r="BE7">
        <v>128.97999999999999</v>
      </c>
      <c r="BF7">
        <v>128.71</v>
      </c>
      <c r="BG7">
        <v>126.68</v>
      </c>
      <c r="BH7">
        <v>127.53</v>
      </c>
      <c r="BI7">
        <v>128.06</v>
      </c>
      <c r="BJ7">
        <v>127.84</v>
      </c>
      <c r="BK7">
        <v>126.55</v>
      </c>
      <c r="BL7">
        <v>124.94</v>
      </c>
      <c r="BM7">
        <v>122.95</v>
      </c>
      <c r="BN7">
        <v>125.04</v>
      </c>
      <c r="BO7">
        <v>128.66</v>
      </c>
      <c r="BP7">
        <v>130.19999999999999</v>
      </c>
      <c r="BQ7">
        <v>130.12</v>
      </c>
      <c r="BR7">
        <v>132.5</v>
      </c>
      <c r="BS7">
        <v>132.16</v>
      </c>
      <c r="BT7">
        <v>133.05000000000001</v>
      </c>
      <c r="BU7">
        <v>131.62</v>
      </c>
      <c r="BV7">
        <v>131.93</v>
      </c>
      <c r="BW7">
        <v>131.94</v>
      </c>
      <c r="BX7">
        <v>131.19999999999999</v>
      </c>
      <c r="BY7">
        <v>133.69</v>
      </c>
      <c r="BZ7">
        <v>133.04</v>
      </c>
      <c r="CA7">
        <v>134.81</v>
      </c>
      <c r="CB7">
        <v>135.22999999999999</v>
      </c>
      <c r="CC7">
        <v>138.47999999999999</v>
      </c>
    </row>
    <row r="8" spans="1:96" x14ac:dyDescent="0.25">
      <c r="A8" t="s">
        <v>145</v>
      </c>
      <c r="B8" s="2">
        <v>44314</v>
      </c>
      <c r="C8" s="2">
        <v>44405</v>
      </c>
      <c r="D8">
        <v>0.14050000000000001</v>
      </c>
      <c r="L8">
        <v>136.57</v>
      </c>
      <c r="M8">
        <v>142.68</v>
      </c>
      <c r="N8">
        <v>138.80000000000001</v>
      </c>
      <c r="O8">
        <v>137.43</v>
      </c>
      <c r="P8">
        <v>134.12</v>
      </c>
      <c r="Q8">
        <v>134.65</v>
      </c>
      <c r="R8">
        <v>136</v>
      </c>
      <c r="S8">
        <v>137.85</v>
      </c>
      <c r="T8">
        <v>128.94</v>
      </c>
      <c r="U8">
        <v>128.37</v>
      </c>
      <c r="V8">
        <v>124.62</v>
      </c>
      <c r="W8">
        <v>127.11</v>
      </c>
      <c r="X8">
        <v>130.15</v>
      </c>
      <c r="Y8">
        <v>129.80000000000001</v>
      </c>
      <c r="Z8">
        <v>128.91</v>
      </c>
      <c r="AA8">
        <v>130.66</v>
      </c>
      <c r="AB8">
        <v>132.63999999999999</v>
      </c>
      <c r="AC8">
        <v>131.46</v>
      </c>
      <c r="AD8">
        <v>132.91</v>
      </c>
      <c r="AE8">
        <v>133.75</v>
      </c>
      <c r="AF8">
        <v>133.09</v>
      </c>
      <c r="AG8">
        <v>133.63999999999999</v>
      </c>
      <c r="AH8">
        <v>134.54</v>
      </c>
      <c r="AI8">
        <v>133.94</v>
      </c>
      <c r="AJ8">
        <v>133.82</v>
      </c>
      <c r="AK8">
        <v>131.78</v>
      </c>
      <c r="AL8">
        <v>134.34</v>
      </c>
      <c r="AM8">
        <v>133.32</v>
      </c>
      <c r="AN8">
        <v>134.19999999999999</v>
      </c>
      <c r="AO8">
        <v>132.88999999999999</v>
      </c>
      <c r="AP8">
        <v>134.22</v>
      </c>
      <c r="AQ8">
        <v>134.62</v>
      </c>
      <c r="AR8">
        <v>137.31</v>
      </c>
      <c r="AS8">
        <v>135.58000000000001</v>
      </c>
      <c r="AT8">
        <v>134.94999999999999</v>
      </c>
      <c r="AU8">
        <v>135.35</v>
      </c>
      <c r="AV8">
        <v>133</v>
      </c>
      <c r="AW8">
        <v>133.96</v>
      </c>
      <c r="AX8">
        <v>135.08000000000001</v>
      </c>
      <c r="AY8">
        <v>135.52000000000001</v>
      </c>
      <c r="AZ8">
        <v>137.91999999999999</v>
      </c>
      <c r="BA8">
        <v>137.65</v>
      </c>
      <c r="BB8">
        <v>139.72</v>
      </c>
      <c r="BC8">
        <v>142.62</v>
      </c>
      <c r="BD8">
        <v>142.93</v>
      </c>
      <c r="BE8">
        <v>140.80000000000001</v>
      </c>
      <c r="BF8">
        <v>142.58000000000001</v>
      </c>
      <c r="BG8">
        <v>141.19</v>
      </c>
      <c r="BH8">
        <v>139.97</v>
      </c>
      <c r="BI8">
        <v>138.29</v>
      </c>
      <c r="BJ8">
        <v>141.43</v>
      </c>
      <c r="BK8">
        <v>142.47</v>
      </c>
      <c r="BL8">
        <v>141.18</v>
      </c>
      <c r="BM8">
        <v>143.75</v>
      </c>
      <c r="BN8">
        <v>141.46</v>
      </c>
      <c r="BO8">
        <v>139.71</v>
      </c>
      <c r="BP8">
        <v>138.79</v>
      </c>
      <c r="BQ8">
        <v>139.55000000000001</v>
      </c>
      <c r="BR8">
        <v>142.16999999999999</v>
      </c>
      <c r="BS8">
        <v>142.44</v>
      </c>
      <c r="BT8">
        <v>144.88</v>
      </c>
      <c r="BU8">
        <v>143.5</v>
      </c>
      <c r="BV8">
        <v>140.93</v>
      </c>
      <c r="BW8">
        <v>142.44</v>
      </c>
    </row>
    <row r="9" spans="1:96" x14ac:dyDescent="0.25">
      <c r="A9" t="s">
        <v>145</v>
      </c>
      <c r="B9" s="2">
        <v>43775</v>
      </c>
      <c r="C9" s="2">
        <v>43866</v>
      </c>
      <c r="D9">
        <v>0.10009999999999999</v>
      </c>
      <c r="L9">
        <v>84.63</v>
      </c>
      <c r="M9">
        <v>89.98</v>
      </c>
      <c r="N9">
        <v>94.03</v>
      </c>
      <c r="O9">
        <v>91.84</v>
      </c>
      <c r="P9">
        <v>90.97</v>
      </c>
      <c r="Q9">
        <v>90.47</v>
      </c>
      <c r="R9">
        <v>90.48</v>
      </c>
      <c r="S9">
        <v>90.81</v>
      </c>
      <c r="T9">
        <v>90.48</v>
      </c>
      <c r="U9">
        <v>87.96</v>
      </c>
      <c r="V9">
        <v>85.62</v>
      </c>
      <c r="W9">
        <v>85.11</v>
      </c>
      <c r="X9">
        <v>84.89</v>
      </c>
      <c r="Y9">
        <v>85.29</v>
      </c>
      <c r="Z9">
        <v>84.63</v>
      </c>
      <c r="AA9">
        <v>84.8</v>
      </c>
      <c r="AB9">
        <v>83.55</v>
      </c>
      <c r="AC9">
        <v>82.45</v>
      </c>
      <c r="AD9">
        <v>80.58</v>
      </c>
      <c r="AE9">
        <v>82.08</v>
      </c>
      <c r="AF9">
        <v>82.584999999999994</v>
      </c>
      <c r="AG9">
        <v>83.82</v>
      </c>
      <c r="AH9">
        <v>84.92</v>
      </c>
      <c r="AI9">
        <v>84.114999999999995</v>
      </c>
      <c r="AJ9">
        <v>86.99</v>
      </c>
      <c r="AK9">
        <v>89.05</v>
      </c>
      <c r="AL9">
        <v>87.83</v>
      </c>
      <c r="AM9">
        <v>88.43</v>
      </c>
      <c r="AN9">
        <v>88.32</v>
      </c>
      <c r="AO9">
        <v>87.98</v>
      </c>
      <c r="AP9">
        <v>88.49</v>
      </c>
      <c r="AQ9">
        <v>88.85</v>
      </c>
      <c r="AR9">
        <v>88.45</v>
      </c>
      <c r="AS9">
        <v>88.77</v>
      </c>
      <c r="AT9">
        <v>88.4</v>
      </c>
      <c r="AU9">
        <v>88.8</v>
      </c>
      <c r="AV9">
        <v>88.43</v>
      </c>
      <c r="AW9">
        <v>88.23</v>
      </c>
      <c r="AX9">
        <v>88.69</v>
      </c>
      <c r="AY9">
        <v>87.02</v>
      </c>
      <c r="AZ9">
        <v>86.51</v>
      </c>
      <c r="BA9">
        <v>88.97</v>
      </c>
      <c r="BB9">
        <v>88.71</v>
      </c>
      <c r="BC9">
        <v>89.91</v>
      </c>
      <c r="BD9">
        <v>90.26</v>
      </c>
      <c r="BE9">
        <v>90.97</v>
      </c>
      <c r="BF9">
        <v>90.56</v>
      </c>
      <c r="BG9">
        <v>89.67</v>
      </c>
      <c r="BH9">
        <v>91.79</v>
      </c>
      <c r="BI9">
        <v>95.91</v>
      </c>
      <c r="BJ9">
        <v>94.54</v>
      </c>
      <c r="BK9">
        <v>92.97</v>
      </c>
      <c r="BL9">
        <v>92</v>
      </c>
      <c r="BM9">
        <v>89.65</v>
      </c>
      <c r="BN9">
        <v>87.05</v>
      </c>
      <c r="BO9">
        <v>89.15</v>
      </c>
      <c r="BP9">
        <v>88.23</v>
      </c>
      <c r="BQ9">
        <v>87.78</v>
      </c>
      <c r="BR9">
        <v>85.31</v>
      </c>
      <c r="BS9">
        <v>86.48</v>
      </c>
      <c r="BT9">
        <v>88.93</v>
      </c>
      <c r="BU9">
        <v>90.91</v>
      </c>
    </row>
    <row r="10" spans="1:96" x14ac:dyDescent="0.25">
      <c r="A10" t="s">
        <v>146</v>
      </c>
      <c r="B10" s="2">
        <v>43130</v>
      </c>
      <c r="C10" s="2">
        <v>43215</v>
      </c>
      <c r="D10">
        <v>0.63270000000000004</v>
      </c>
      <c r="L10">
        <v>12.87</v>
      </c>
      <c r="M10">
        <v>13.74</v>
      </c>
      <c r="N10">
        <v>13.25</v>
      </c>
      <c r="O10">
        <v>12.45</v>
      </c>
      <c r="P10">
        <v>11.57</v>
      </c>
      <c r="Q10">
        <v>11.65</v>
      </c>
      <c r="R10">
        <v>11.6</v>
      </c>
      <c r="S10">
        <v>11.22</v>
      </c>
      <c r="T10">
        <v>11.31</v>
      </c>
      <c r="U10">
        <v>11.68</v>
      </c>
      <c r="V10">
        <v>11.78</v>
      </c>
      <c r="W10">
        <v>12.2</v>
      </c>
      <c r="X10">
        <v>12.19</v>
      </c>
      <c r="Y10">
        <v>11.82</v>
      </c>
      <c r="Z10">
        <v>12.02</v>
      </c>
      <c r="AA10">
        <v>11.72</v>
      </c>
      <c r="AB10">
        <v>11.84</v>
      </c>
      <c r="AC10">
        <v>12.07</v>
      </c>
      <c r="AD10">
        <v>12.42</v>
      </c>
      <c r="AE10">
        <v>12.53</v>
      </c>
      <c r="AF10">
        <v>12.11</v>
      </c>
      <c r="AG10">
        <v>11.9</v>
      </c>
      <c r="AH10">
        <v>11.81</v>
      </c>
      <c r="AI10">
        <v>11.91</v>
      </c>
      <c r="AJ10">
        <v>11.76</v>
      </c>
      <c r="AK10">
        <v>12.24</v>
      </c>
      <c r="AL10">
        <v>11.97</v>
      </c>
      <c r="AM10">
        <v>11.7</v>
      </c>
      <c r="AN10">
        <v>11.52</v>
      </c>
      <c r="AO10">
        <v>11.64</v>
      </c>
      <c r="AP10">
        <v>11.36</v>
      </c>
      <c r="AQ10">
        <v>11.46</v>
      </c>
      <c r="AR10">
        <v>11.47</v>
      </c>
      <c r="AS10">
        <v>11.43</v>
      </c>
      <c r="AT10">
        <v>11.11</v>
      </c>
      <c r="AU10">
        <v>11.26</v>
      </c>
      <c r="AV10">
        <v>10.91</v>
      </c>
      <c r="AW10">
        <v>10.63</v>
      </c>
      <c r="AX10">
        <v>10.44</v>
      </c>
      <c r="AY10">
        <v>10</v>
      </c>
      <c r="AZ10">
        <v>9.81</v>
      </c>
      <c r="BA10">
        <v>10.050000000000001</v>
      </c>
      <c r="BB10">
        <v>9.5299999999999994</v>
      </c>
      <c r="BC10">
        <v>9.5500000000000007</v>
      </c>
      <c r="BD10">
        <v>9.77</v>
      </c>
      <c r="BE10">
        <v>10.02</v>
      </c>
      <c r="BF10">
        <v>9.61</v>
      </c>
      <c r="BG10">
        <v>9.5299999999999994</v>
      </c>
      <c r="BH10">
        <v>9.98</v>
      </c>
      <c r="BI10">
        <v>9.82</v>
      </c>
      <c r="BJ10">
        <v>10.08</v>
      </c>
      <c r="BK10">
        <v>9.93</v>
      </c>
      <c r="BL10">
        <v>10.09</v>
      </c>
      <c r="BM10">
        <v>10.52</v>
      </c>
      <c r="BN10">
        <v>10.36</v>
      </c>
      <c r="BO10">
        <v>10.11</v>
      </c>
      <c r="BP10">
        <v>9.99</v>
      </c>
      <c r="BQ10">
        <v>10.039999999999999</v>
      </c>
      <c r="BR10">
        <v>10.09</v>
      </c>
      <c r="BS10">
        <v>9.7100000000000009</v>
      </c>
    </row>
    <row r="11" spans="1:96" x14ac:dyDescent="0.25">
      <c r="A11" t="s">
        <v>146</v>
      </c>
      <c r="B11" s="2">
        <v>42941</v>
      </c>
      <c r="C11" s="2">
        <v>43032</v>
      </c>
      <c r="D11">
        <v>19</v>
      </c>
      <c r="L11">
        <v>14.11</v>
      </c>
      <c r="M11">
        <v>14.76</v>
      </c>
      <c r="N11">
        <v>14.12</v>
      </c>
      <c r="O11">
        <v>13.95</v>
      </c>
      <c r="P11">
        <v>13.61</v>
      </c>
      <c r="Q11">
        <v>13.71</v>
      </c>
      <c r="R11">
        <v>13.37</v>
      </c>
      <c r="S11">
        <v>13.24</v>
      </c>
      <c r="T11">
        <v>13.12</v>
      </c>
      <c r="U11">
        <v>13.43</v>
      </c>
      <c r="V11">
        <v>13.11</v>
      </c>
      <c r="W11">
        <v>12.83</v>
      </c>
      <c r="X11">
        <v>12.12</v>
      </c>
      <c r="Y11">
        <v>12.23</v>
      </c>
      <c r="Z11">
        <v>12.76</v>
      </c>
      <c r="AA11">
        <v>13.02</v>
      </c>
      <c r="AB11">
        <v>12.63</v>
      </c>
      <c r="AC11">
        <v>12.34</v>
      </c>
      <c r="AD11">
        <v>12.37</v>
      </c>
      <c r="AE11">
        <v>12.05</v>
      </c>
      <c r="AF11">
        <v>12.17</v>
      </c>
      <c r="AG11">
        <v>12.48</v>
      </c>
      <c r="AH11">
        <v>12.5</v>
      </c>
      <c r="AI11">
        <v>12.43</v>
      </c>
      <c r="AJ11">
        <v>12.23</v>
      </c>
      <c r="AK11">
        <v>12.15</v>
      </c>
      <c r="AL11">
        <v>12.67</v>
      </c>
      <c r="AM11">
        <v>13</v>
      </c>
      <c r="AN11">
        <v>13.19</v>
      </c>
      <c r="AO11">
        <v>12.92</v>
      </c>
      <c r="AP11">
        <v>12.86</v>
      </c>
      <c r="AQ11">
        <v>12.63</v>
      </c>
      <c r="AR11">
        <v>12.25</v>
      </c>
      <c r="AS11">
        <v>12.55</v>
      </c>
      <c r="AT11">
        <v>12.3</v>
      </c>
      <c r="AU11">
        <v>12.22</v>
      </c>
      <c r="AV11">
        <v>12.26</v>
      </c>
      <c r="AW11">
        <v>12.52</v>
      </c>
      <c r="AX11">
        <v>13.08</v>
      </c>
      <c r="AY11">
        <v>13.12</v>
      </c>
      <c r="AZ11">
        <v>13.74</v>
      </c>
      <c r="BA11">
        <v>13.41</v>
      </c>
      <c r="BB11">
        <v>13.3</v>
      </c>
      <c r="BC11">
        <v>12.61</v>
      </c>
      <c r="BD11">
        <v>12.45</v>
      </c>
      <c r="BE11">
        <v>12.74</v>
      </c>
      <c r="BF11">
        <v>12.74</v>
      </c>
      <c r="BG11">
        <v>12.75</v>
      </c>
      <c r="BH11">
        <v>12.71</v>
      </c>
      <c r="BI11">
        <v>13.42</v>
      </c>
      <c r="BJ11">
        <v>13.31</v>
      </c>
      <c r="BK11">
        <v>13.34</v>
      </c>
      <c r="BL11">
        <v>13.23</v>
      </c>
      <c r="BM11">
        <v>13.47</v>
      </c>
      <c r="BN11">
        <v>13.7</v>
      </c>
      <c r="BO11">
        <v>13.88</v>
      </c>
      <c r="BP11">
        <v>14.2</v>
      </c>
      <c r="BQ11">
        <v>14.22</v>
      </c>
      <c r="BR11">
        <v>14.26</v>
      </c>
      <c r="BS11">
        <v>14.16</v>
      </c>
      <c r="BT11">
        <v>14.07</v>
      </c>
      <c r="BU11">
        <v>13.95</v>
      </c>
      <c r="BV11">
        <v>13.81</v>
      </c>
      <c r="BW11">
        <v>14.1</v>
      </c>
      <c r="BX11">
        <v>14.25</v>
      </c>
    </row>
    <row r="12" spans="1:96" x14ac:dyDescent="0.25">
      <c r="A12" t="s">
        <v>147</v>
      </c>
      <c r="B12" s="2">
        <v>44056</v>
      </c>
      <c r="C12" s="2">
        <v>44147</v>
      </c>
      <c r="D12">
        <v>0.11459999999999999</v>
      </c>
      <c r="L12">
        <v>65.069999999999993</v>
      </c>
      <c r="M12">
        <v>67.62</v>
      </c>
      <c r="N12">
        <v>66.94</v>
      </c>
      <c r="O12">
        <v>66.430000000000007</v>
      </c>
      <c r="P12">
        <v>65.87</v>
      </c>
      <c r="Q12">
        <v>63.79</v>
      </c>
      <c r="R12">
        <v>62.27</v>
      </c>
      <c r="S12">
        <v>63.74</v>
      </c>
      <c r="T12">
        <v>64.05</v>
      </c>
      <c r="U12">
        <v>63.76</v>
      </c>
      <c r="V12">
        <v>62.03</v>
      </c>
      <c r="W12">
        <v>63.07</v>
      </c>
      <c r="X12">
        <v>61.6</v>
      </c>
      <c r="Y12">
        <v>61.89</v>
      </c>
      <c r="Z12">
        <v>65.08</v>
      </c>
      <c r="AA12">
        <v>61.46</v>
      </c>
      <c r="AB12">
        <v>60.96</v>
      </c>
      <c r="AC12">
        <v>55.63</v>
      </c>
      <c r="AD12">
        <v>55.2</v>
      </c>
      <c r="AE12">
        <v>55.12</v>
      </c>
      <c r="AF12">
        <v>55</v>
      </c>
      <c r="AG12">
        <v>56.46</v>
      </c>
      <c r="AH12">
        <v>57.2</v>
      </c>
      <c r="AI12">
        <v>56.47</v>
      </c>
      <c r="AJ12">
        <v>56.34</v>
      </c>
      <c r="AK12">
        <v>56.15</v>
      </c>
      <c r="AL12">
        <v>57.32</v>
      </c>
      <c r="AM12">
        <v>57.89</v>
      </c>
      <c r="AN12">
        <v>57.25</v>
      </c>
      <c r="AO12">
        <v>57.79</v>
      </c>
      <c r="AP12">
        <v>58.23</v>
      </c>
      <c r="AQ12">
        <v>59.36</v>
      </c>
      <c r="AR12">
        <v>59.65</v>
      </c>
      <c r="AS12">
        <v>59.45</v>
      </c>
      <c r="AT12">
        <v>60.65</v>
      </c>
      <c r="AU12">
        <v>58.21</v>
      </c>
      <c r="AV12">
        <v>60.6</v>
      </c>
      <c r="AW12">
        <v>60.4</v>
      </c>
      <c r="AX12">
        <v>61.12</v>
      </c>
      <c r="AY12">
        <v>62.6</v>
      </c>
      <c r="AZ12">
        <v>63.29</v>
      </c>
      <c r="BA12">
        <v>64.680000000000007</v>
      </c>
      <c r="BB12">
        <v>64.69</v>
      </c>
      <c r="BC12">
        <v>63.98</v>
      </c>
      <c r="BD12">
        <v>63.51</v>
      </c>
      <c r="BE12">
        <v>63</v>
      </c>
      <c r="BF12">
        <v>62.05</v>
      </c>
      <c r="BG12">
        <v>62.26</v>
      </c>
      <c r="BH12">
        <v>62.11</v>
      </c>
      <c r="BI12">
        <v>61.7</v>
      </c>
      <c r="BJ12">
        <v>60.95</v>
      </c>
      <c r="BK12">
        <v>59.51</v>
      </c>
      <c r="BL12">
        <v>58.83</v>
      </c>
      <c r="BM12">
        <v>57.32</v>
      </c>
      <c r="BN12">
        <v>59.5</v>
      </c>
      <c r="BO12">
        <v>59.23</v>
      </c>
      <c r="BP12">
        <v>60.33</v>
      </c>
      <c r="BQ12">
        <v>61.83</v>
      </c>
      <c r="BR12">
        <v>64.86</v>
      </c>
      <c r="BS12">
        <v>69.95</v>
      </c>
      <c r="BT12">
        <v>70.53</v>
      </c>
      <c r="BU12">
        <v>71.3</v>
      </c>
      <c r="BV12">
        <v>69.39</v>
      </c>
      <c r="BW12">
        <v>71.16</v>
      </c>
      <c r="BX12">
        <v>69.8</v>
      </c>
    </row>
    <row r="13" spans="1:96" x14ac:dyDescent="0.25">
      <c r="A13" t="s">
        <v>148</v>
      </c>
      <c r="B13" s="2">
        <v>44699</v>
      </c>
      <c r="C13" s="2">
        <v>44790</v>
      </c>
      <c r="D13">
        <v>0.1391</v>
      </c>
      <c r="L13">
        <v>159.91999999999999</v>
      </c>
      <c r="M13">
        <v>160.94</v>
      </c>
      <c r="N13">
        <v>162.44</v>
      </c>
      <c r="O13">
        <v>161.55000000000001</v>
      </c>
      <c r="P13">
        <v>161.85</v>
      </c>
      <c r="Q13">
        <v>162.32</v>
      </c>
      <c r="R13">
        <v>164</v>
      </c>
      <c r="S13">
        <v>167.55</v>
      </c>
      <c r="T13">
        <v>168.4</v>
      </c>
      <c r="U13">
        <v>164.77</v>
      </c>
      <c r="V13">
        <v>169.24</v>
      </c>
      <c r="W13">
        <v>165.24</v>
      </c>
      <c r="X13">
        <v>165.27</v>
      </c>
      <c r="Y13">
        <v>166.95</v>
      </c>
      <c r="Z13">
        <v>165.01</v>
      </c>
      <c r="AA13">
        <v>161.61000000000001</v>
      </c>
      <c r="AB13">
        <v>156.91999999999999</v>
      </c>
      <c r="AC13">
        <v>147.77000000000001</v>
      </c>
      <c r="AD13">
        <v>147.16999999999999</v>
      </c>
      <c r="AE13">
        <v>150.08000000000001</v>
      </c>
      <c r="AF13">
        <v>143.46</v>
      </c>
      <c r="AG13">
        <v>144.63</v>
      </c>
      <c r="AH13">
        <v>148.35</v>
      </c>
      <c r="AI13">
        <v>147.65</v>
      </c>
      <c r="AJ13">
        <v>145.54</v>
      </c>
      <c r="AK13">
        <v>149.69</v>
      </c>
      <c r="AL13">
        <v>150.59</v>
      </c>
      <c r="AM13">
        <v>148.49</v>
      </c>
      <c r="AN13">
        <v>147.27000000000001</v>
      </c>
      <c r="AO13">
        <v>146.09</v>
      </c>
      <c r="AP13">
        <v>142.91</v>
      </c>
      <c r="AQ13">
        <v>143.07</v>
      </c>
      <c r="AR13">
        <v>144.69999999999999</v>
      </c>
      <c r="AS13">
        <v>148.57</v>
      </c>
      <c r="AT13">
        <v>149.94</v>
      </c>
      <c r="AU13">
        <v>147.56</v>
      </c>
      <c r="AV13">
        <v>148.05000000000001</v>
      </c>
      <c r="AW13">
        <v>149.19</v>
      </c>
      <c r="AX13">
        <v>153.31</v>
      </c>
      <c r="AY13">
        <v>157.97</v>
      </c>
      <c r="AZ13">
        <v>155.25</v>
      </c>
      <c r="BA13">
        <v>161.44999999999999</v>
      </c>
      <c r="BB13">
        <v>163.12</v>
      </c>
      <c r="BC13">
        <v>165.19</v>
      </c>
      <c r="BD13">
        <v>163.27000000000001</v>
      </c>
      <c r="BE13">
        <v>163.04</v>
      </c>
      <c r="BF13">
        <v>161.78</v>
      </c>
      <c r="BG13">
        <v>168.33</v>
      </c>
      <c r="BH13">
        <v>169.67</v>
      </c>
      <c r="BI13">
        <v>171.96</v>
      </c>
      <c r="BJ13">
        <v>171.46</v>
      </c>
      <c r="BK13">
        <v>170.77</v>
      </c>
      <c r="BL13">
        <v>176.36</v>
      </c>
      <c r="BM13">
        <v>176.96</v>
      </c>
      <c r="BN13">
        <v>177.25</v>
      </c>
      <c r="BO13">
        <v>175.86</v>
      </c>
      <c r="BP13">
        <v>170.37</v>
      </c>
      <c r="BQ13">
        <v>175.08</v>
      </c>
      <c r="BR13">
        <v>174.55</v>
      </c>
      <c r="BS13">
        <v>179.26</v>
      </c>
      <c r="BT13">
        <v>179.89</v>
      </c>
      <c r="BU13">
        <v>179.04</v>
      </c>
      <c r="BV13">
        <v>170.13</v>
      </c>
    </row>
    <row r="14" spans="1:96" x14ac:dyDescent="0.25">
      <c r="A14" t="s">
        <v>149</v>
      </c>
      <c r="B14" s="2">
        <v>42725</v>
      </c>
      <c r="C14" s="2">
        <v>42817</v>
      </c>
      <c r="D14">
        <v>0.18959999999999999</v>
      </c>
      <c r="L14">
        <v>20.58</v>
      </c>
      <c r="M14">
        <v>23.19</v>
      </c>
      <c r="N14">
        <v>23.26</v>
      </c>
      <c r="O14">
        <v>23.3</v>
      </c>
      <c r="P14">
        <v>22.78</v>
      </c>
      <c r="Q14">
        <v>22.27</v>
      </c>
      <c r="R14">
        <v>21.92</v>
      </c>
      <c r="S14">
        <v>22.55</v>
      </c>
      <c r="T14">
        <v>22.36</v>
      </c>
      <c r="U14">
        <v>22.11</v>
      </c>
      <c r="V14">
        <v>22.04</v>
      </c>
      <c r="W14">
        <v>22.34</v>
      </c>
      <c r="X14">
        <v>22.48</v>
      </c>
      <c r="Y14">
        <v>22.79</v>
      </c>
      <c r="Z14">
        <v>22.31</v>
      </c>
      <c r="AA14">
        <v>22.18</v>
      </c>
      <c r="AB14">
        <v>21.74</v>
      </c>
      <c r="AC14">
        <v>22.32</v>
      </c>
      <c r="AD14">
        <v>21.71</v>
      </c>
      <c r="AE14">
        <v>21.96</v>
      </c>
      <c r="AF14">
        <v>21.89</v>
      </c>
      <c r="AG14">
        <v>22.85</v>
      </c>
      <c r="AH14">
        <v>23.56</v>
      </c>
      <c r="AI14">
        <v>23.52</v>
      </c>
      <c r="AJ14">
        <v>23.97</v>
      </c>
      <c r="AK14">
        <v>24.18</v>
      </c>
      <c r="AL14">
        <v>24.11</v>
      </c>
      <c r="AM14">
        <v>24.75</v>
      </c>
      <c r="AN14">
        <v>24.79</v>
      </c>
      <c r="AO14">
        <v>24.6</v>
      </c>
      <c r="AP14">
        <v>24.34</v>
      </c>
      <c r="AQ14">
        <v>24.6</v>
      </c>
      <c r="AR14">
        <v>24.21</v>
      </c>
      <c r="AS14">
        <v>24.45</v>
      </c>
      <c r="AT14">
        <v>24.05</v>
      </c>
      <c r="AU14">
        <v>23.9</v>
      </c>
      <c r="AV14">
        <v>23.12</v>
      </c>
      <c r="AW14">
        <v>23.02</v>
      </c>
      <c r="AX14">
        <v>22.98</v>
      </c>
      <c r="AY14">
        <v>23.35</v>
      </c>
      <c r="AZ14">
        <v>23.77</v>
      </c>
      <c r="BA14">
        <v>23.75</v>
      </c>
      <c r="BB14">
        <v>23.48</v>
      </c>
      <c r="BC14">
        <v>23.24</v>
      </c>
      <c r="BD14">
        <v>23.76</v>
      </c>
      <c r="BE14">
        <v>23.44</v>
      </c>
      <c r="BF14">
        <v>24.55</v>
      </c>
      <c r="BG14">
        <v>24.7</v>
      </c>
      <c r="BH14">
        <v>25.57</v>
      </c>
      <c r="BI14">
        <v>25.71</v>
      </c>
      <c r="BJ14">
        <v>25.64</v>
      </c>
      <c r="BK14">
        <v>25.38</v>
      </c>
      <c r="BL14">
        <v>25.15</v>
      </c>
      <c r="BM14">
        <v>25.18</v>
      </c>
      <c r="BN14">
        <v>25.7</v>
      </c>
      <c r="BO14">
        <v>25.58</v>
      </c>
      <c r="BP14">
        <v>26.12</v>
      </c>
      <c r="BQ14">
        <v>26.04</v>
      </c>
      <c r="BR14">
        <v>25.8</v>
      </c>
      <c r="BS14">
        <v>26.21</v>
      </c>
      <c r="BT14">
        <v>25.52</v>
      </c>
      <c r="BU14">
        <v>26.06</v>
      </c>
      <c r="BV14">
        <v>26.47</v>
      </c>
    </row>
    <row r="15" spans="1:96" x14ac:dyDescent="0.25">
      <c r="A15" t="s">
        <v>151</v>
      </c>
      <c r="B15" s="2">
        <v>43853</v>
      </c>
      <c r="C15" s="2">
        <v>43944</v>
      </c>
      <c r="D15">
        <v>0.21410000000000001</v>
      </c>
      <c r="L15">
        <v>63.32</v>
      </c>
      <c r="M15">
        <v>68.47</v>
      </c>
      <c r="N15">
        <v>65.69</v>
      </c>
      <c r="O15">
        <v>67.31</v>
      </c>
      <c r="P15">
        <v>66.33</v>
      </c>
      <c r="Q15">
        <v>66.47</v>
      </c>
      <c r="R15">
        <v>63.93</v>
      </c>
      <c r="S15">
        <v>64.42</v>
      </c>
      <c r="T15">
        <v>65.459999999999994</v>
      </c>
      <c r="U15">
        <v>67.34</v>
      </c>
      <c r="V15">
        <v>67.09</v>
      </c>
      <c r="W15">
        <v>66.02</v>
      </c>
      <c r="X15">
        <v>66.39</v>
      </c>
      <c r="Y15">
        <v>67.41</v>
      </c>
      <c r="Z15">
        <v>67.459999999999994</v>
      </c>
      <c r="AA15">
        <v>67.44</v>
      </c>
      <c r="AB15">
        <v>67.27</v>
      </c>
      <c r="AC15">
        <v>66.14</v>
      </c>
      <c r="AD15">
        <v>67.11</v>
      </c>
      <c r="AE15">
        <v>65.45</v>
      </c>
      <c r="AF15">
        <v>64.34</v>
      </c>
      <c r="AG15">
        <v>61.76</v>
      </c>
      <c r="AH15">
        <v>59.73</v>
      </c>
      <c r="AI15">
        <v>59.65</v>
      </c>
      <c r="AJ15">
        <v>55.83</v>
      </c>
      <c r="AK15">
        <v>55.52</v>
      </c>
      <c r="AL15">
        <v>58.18</v>
      </c>
      <c r="AM15">
        <v>55.97</v>
      </c>
      <c r="AN15">
        <v>58.68</v>
      </c>
      <c r="AO15">
        <v>56.96</v>
      </c>
      <c r="AP15">
        <v>55.77</v>
      </c>
      <c r="AQ15">
        <v>50.85</v>
      </c>
      <c r="AR15">
        <v>53.98</v>
      </c>
      <c r="AS15">
        <v>51.66</v>
      </c>
      <c r="AT15">
        <v>45.54</v>
      </c>
      <c r="AU15">
        <v>54.43</v>
      </c>
      <c r="AV15">
        <v>44.61</v>
      </c>
      <c r="AW15">
        <v>50.08</v>
      </c>
      <c r="AX15">
        <v>47.61</v>
      </c>
      <c r="AY15">
        <v>45.94</v>
      </c>
      <c r="AZ15">
        <v>45.83</v>
      </c>
      <c r="BA15">
        <v>49.58</v>
      </c>
      <c r="BB15">
        <v>52.4</v>
      </c>
      <c r="BC15">
        <v>51.26</v>
      </c>
      <c r="BD15">
        <v>55.54</v>
      </c>
      <c r="BE15">
        <v>52.37</v>
      </c>
      <c r="BF15">
        <v>55.49</v>
      </c>
      <c r="BG15">
        <v>54.12</v>
      </c>
      <c r="BH15">
        <v>51.88</v>
      </c>
      <c r="BI15">
        <v>54.35</v>
      </c>
      <c r="BJ15">
        <v>54.13</v>
      </c>
      <c r="BK15">
        <v>58.43</v>
      </c>
      <c r="BL15">
        <v>58.4</v>
      </c>
      <c r="BM15">
        <v>58.98</v>
      </c>
      <c r="BN15">
        <v>57.14</v>
      </c>
      <c r="BO15">
        <v>58.7</v>
      </c>
      <c r="BP15">
        <v>60.66</v>
      </c>
      <c r="BQ15">
        <v>58.87</v>
      </c>
      <c r="BR15">
        <v>60.79</v>
      </c>
      <c r="BS15">
        <v>60.36</v>
      </c>
      <c r="BT15">
        <v>59.18</v>
      </c>
      <c r="BU15">
        <v>56.36</v>
      </c>
      <c r="BV15">
        <v>60.1</v>
      </c>
      <c r="BW15">
        <v>59.04</v>
      </c>
    </row>
    <row r="16" spans="1:96" x14ac:dyDescent="0.25">
      <c r="A16" t="s">
        <v>151</v>
      </c>
      <c r="B16" s="2">
        <v>43125</v>
      </c>
      <c r="C16" s="2">
        <v>43216</v>
      </c>
      <c r="D16">
        <v>0.24859999999999999</v>
      </c>
      <c r="L16">
        <v>45.3</v>
      </c>
      <c r="M16">
        <v>50.08</v>
      </c>
      <c r="N16">
        <v>49.98</v>
      </c>
      <c r="O16">
        <v>48.79</v>
      </c>
      <c r="P16">
        <v>48.14</v>
      </c>
      <c r="Q16">
        <v>47.65</v>
      </c>
      <c r="R16">
        <v>46.15</v>
      </c>
      <c r="S16">
        <v>44.52</v>
      </c>
      <c r="T16">
        <v>44.91</v>
      </c>
      <c r="U16">
        <v>45.2</v>
      </c>
      <c r="V16">
        <v>42.75</v>
      </c>
      <c r="W16">
        <v>43.95</v>
      </c>
      <c r="X16">
        <v>44.83</v>
      </c>
      <c r="Y16">
        <v>44.46</v>
      </c>
      <c r="Z16">
        <v>45.38</v>
      </c>
      <c r="AA16">
        <v>45.92</v>
      </c>
      <c r="AB16">
        <v>45.56</v>
      </c>
      <c r="AC16">
        <v>46.32</v>
      </c>
      <c r="AD16">
        <v>45.94</v>
      </c>
      <c r="AE16">
        <v>45.8</v>
      </c>
      <c r="AF16">
        <v>47.73</v>
      </c>
      <c r="AG16">
        <v>49.11</v>
      </c>
      <c r="AH16">
        <v>49.91</v>
      </c>
      <c r="AI16">
        <v>49.29</v>
      </c>
      <c r="AJ16">
        <v>47.84</v>
      </c>
      <c r="AK16">
        <v>48.98</v>
      </c>
      <c r="AL16">
        <v>49.75</v>
      </c>
      <c r="AM16">
        <v>50.71</v>
      </c>
      <c r="AN16">
        <v>51.32</v>
      </c>
      <c r="AO16">
        <v>50.74</v>
      </c>
      <c r="AP16">
        <v>52.19</v>
      </c>
      <c r="AQ16">
        <v>51.52</v>
      </c>
      <c r="AR16">
        <v>51.78</v>
      </c>
      <c r="AS16">
        <v>51.86</v>
      </c>
      <c r="AT16">
        <v>50.88</v>
      </c>
      <c r="AU16">
        <v>51.17</v>
      </c>
      <c r="AV16">
        <v>50.83</v>
      </c>
      <c r="AW16">
        <v>51.55</v>
      </c>
      <c r="AX16">
        <v>51.56</v>
      </c>
      <c r="AY16">
        <v>50.83</v>
      </c>
      <c r="AZ16">
        <v>49.36</v>
      </c>
      <c r="BA16">
        <v>52.48</v>
      </c>
      <c r="BB16">
        <v>51.19</v>
      </c>
      <c r="BC16">
        <v>49.6</v>
      </c>
      <c r="BD16">
        <v>52.08</v>
      </c>
      <c r="BE16">
        <v>48.92</v>
      </c>
      <c r="BF16">
        <v>49.75</v>
      </c>
      <c r="BG16">
        <v>49.99</v>
      </c>
      <c r="BH16">
        <v>50.38</v>
      </c>
      <c r="BI16">
        <v>48.79</v>
      </c>
      <c r="BJ16">
        <v>49.55</v>
      </c>
      <c r="BK16">
        <v>51.27</v>
      </c>
      <c r="BL16">
        <v>51.1</v>
      </c>
      <c r="BM16">
        <v>52.72</v>
      </c>
      <c r="BN16">
        <v>51.86</v>
      </c>
      <c r="BO16">
        <v>52.4</v>
      </c>
      <c r="BP16">
        <v>53.54</v>
      </c>
      <c r="BQ16">
        <v>53.61</v>
      </c>
      <c r="BR16">
        <v>52.22</v>
      </c>
      <c r="BS16">
        <v>51.53</v>
      </c>
      <c r="BT16">
        <v>51.1</v>
      </c>
      <c r="BU16">
        <v>51.45</v>
      </c>
      <c r="BV16">
        <v>51.38</v>
      </c>
      <c r="BW16">
        <v>53.05</v>
      </c>
    </row>
    <row r="17" spans="1:78" x14ac:dyDescent="0.25">
      <c r="A17" t="s">
        <v>152</v>
      </c>
      <c r="B17" s="2">
        <v>45134</v>
      </c>
      <c r="C17" s="2">
        <v>45224</v>
      </c>
      <c r="D17">
        <v>0.1132</v>
      </c>
      <c r="L17">
        <v>482.35</v>
      </c>
      <c r="M17">
        <v>511.01</v>
      </c>
      <c r="N17">
        <v>513.95000000000005</v>
      </c>
      <c r="O17">
        <v>514.28</v>
      </c>
      <c r="P17">
        <v>499.57</v>
      </c>
      <c r="Q17">
        <v>502.33</v>
      </c>
      <c r="R17">
        <v>496.47</v>
      </c>
      <c r="S17">
        <v>506.44</v>
      </c>
      <c r="T17">
        <v>498.64</v>
      </c>
      <c r="U17">
        <v>494.46</v>
      </c>
      <c r="V17">
        <v>496.29</v>
      </c>
      <c r="W17">
        <v>478.98</v>
      </c>
      <c r="X17">
        <v>490.89</v>
      </c>
      <c r="Y17">
        <v>483.53</v>
      </c>
      <c r="Z17">
        <v>474</v>
      </c>
      <c r="AA17">
        <v>472.95</v>
      </c>
      <c r="AB17">
        <v>477.96</v>
      </c>
      <c r="AC17">
        <v>490.71</v>
      </c>
      <c r="AD17">
        <v>486.72</v>
      </c>
      <c r="AE17">
        <v>494.32</v>
      </c>
      <c r="AF17">
        <v>476.4</v>
      </c>
      <c r="AG17">
        <v>481.73</v>
      </c>
      <c r="AH17">
        <v>486.49</v>
      </c>
      <c r="AI17">
        <v>497.88</v>
      </c>
      <c r="AJ17">
        <v>498.3</v>
      </c>
      <c r="AK17">
        <v>501.87</v>
      </c>
      <c r="AL17">
        <v>507.02</v>
      </c>
      <c r="AM17">
        <v>512.54999999999995</v>
      </c>
      <c r="AN17">
        <v>513.47</v>
      </c>
      <c r="AO17">
        <v>497.18</v>
      </c>
      <c r="AP17">
        <v>497.73</v>
      </c>
      <c r="AQ17">
        <v>494.16</v>
      </c>
      <c r="AR17">
        <v>485.8</v>
      </c>
      <c r="AS17">
        <v>483.6</v>
      </c>
      <c r="AT17">
        <v>479.9</v>
      </c>
      <c r="AU17">
        <v>454.22</v>
      </c>
      <c r="AV17">
        <v>456.51</v>
      </c>
      <c r="AW17">
        <v>457.31</v>
      </c>
      <c r="AX17">
        <v>452.18</v>
      </c>
      <c r="AY17">
        <v>446.92</v>
      </c>
      <c r="AZ17">
        <v>451.82</v>
      </c>
      <c r="BA17">
        <v>455.39</v>
      </c>
      <c r="BB17">
        <v>445.16</v>
      </c>
      <c r="BC17">
        <v>445.56</v>
      </c>
      <c r="BD17">
        <v>458.09</v>
      </c>
      <c r="BE17">
        <v>458.66</v>
      </c>
      <c r="BF17">
        <v>460.63</v>
      </c>
      <c r="BG17">
        <v>451.84</v>
      </c>
      <c r="BH17">
        <v>461.05</v>
      </c>
      <c r="BI17">
        <v>461.08</v>
      </c>
      <c r="BJ17">
        <v>468.05</v>
      </c>
      <c r="BK17">
        <v>466.77</v>
      </c>
      <c r="BL17">
        <v>474.14</v>
      </c>
      <c r="BM17">
        <v>482.63</v>
      </c>
      <c r="BN17">
        <v>501.11</v>
      </c>
      <c r="BO17">
        <v>486.81</v>
      </c>
      <c r="BP17">
        <v>491.21</v>
      </c>
      <c r="BQ17">
        <v>486.35</v>
      </c>
      <c r="BR17">
        <v>479.4</v>
      </c>
      <c r="BS17">
        <v>465.05</v>
      </c>
      <c r="BT17">
        <v>462.44</v>
      </c>
      <c r="BU17">
        <v>462.56</v>
      </c>
      <c r="BV17">
        <v>470.26</v>
      </c>
      <c r="BW17">
        <v>454.84</v>
      </c>
    </row>
    <row r="18" spans="1:78" x14ac:dyDescent="0.25">
      <c r="A18" t="s">
        <v>152</v>
      </c>
      <c r="B18" s="2">
        <v>43125</v>
      </c>
      <c r="C18" s="2">
        <v>43216</v>
      </c>
      <c r="D18">
        <v>0.13150000000000001</v>
      </c>
      <c r="L18">
        <v>113.09</v>
      </c>
      <c r="M18">
        <v>113.44</v>
      </c>
      <c r="N18">
        <v>112.13</v>
      </c>
      <c r="O18">
        <v>109.41</v>
      </c>
      <c r="P18">
        <v>109.8</v>
      </c>
      <c r="Q18">
        <v>111.15</v>
      </c>
      <c r="R18">
        <v>106.52</v>
      </c>
      <c r="S18">
        <v>101.2</v>
      </c>
      <c r="T18">
        <v>105.23</v>
      </c>
      <c r="U18">
        <v>102.66</v>
      </c>
      <c r="V18">
        <v>98.54</v>
      </c>
      <c r="W18">
        <v>100.9</v>
      </c>
      <c r="X18">
        <v>103.91</v>
      </c>
      <c r="Y18">
        <v>104.21</v>
      </c>
      <c r="Z18">
        <v>107.47</v>
      </c>
      <c r="AA18">
        <v>108.87</v>
      </c>
      <c r="AB18">
        <v>107.52</v>
      </c>
      <c r="AC18">
        <v>110.55</v>
      </c>
      <c r="AD18">
        <v>109.67</v>
      </c>
      <c r="AE18">
        <v>108.91</v>
      </c>
      <c r="AF18">
        <v>110.47</v>
      </c>
      <c r="AG18">
        <v>114.67</v>
      </c>
      <c r="AH18">
        <v>113.46</v>
      </c>
      <c r="AI18">
        <v>113.31</v>
      </c>
      <c r="AJ18">
        <v>111.21</v>
      </c>
      <c r="AK18">
        <v>113.01</v>
      </c>
      <c r="AL18">
        <v>113.83</v>
      </c>
      <c r="AM18">
        <v>116.07</v>
      </c>
      <c r="AN18">
        <v>117.45</v>
      </c>
      <c r="AO18">
        <v>117</v>
      </c>
      <c r="AP18">
        <v>121.15</v>
      </c>
      <c r="AQ18">
        <v>122.39</v>
      </c>
      <c r="AR18">
        <v>120.48</v>
      </c>
      <c r="AS18">
        <v>120.44</v>
      </c>
      <c r="AT18">
        <v>120.81</v>
      </c>
      <c r="AU18">
        <v>120.62</v>
      </c>
      <c r="AV18">
        <v>115.98</v>
      </c>
      <c r="AW18">
        <v>117.19</v>
      </c>
      <c r="AX18">
        <v>118.06</v>
      </c>
      <c r="AY18">
        <v>112.92</v>
      </c>
      <c r="AZ18">
        <v>108.18</v>
      </c>
      <c r="BA18">
        <v>113.36</v>
      </c>
      <c r="BB18">
        <v>107.81</v>
      </c>
      <c r="BC18">
        <v>106.57</v>
      </c>
      <c r="BD18">
        <v>109.01</v>
      </c>
      <c r="BE18">
        <v>105.33</v>
      </c>
      <c r="BF18">
        <v>107.57</v>
      </c>
      <c r="BG18">
        <v>109.25</v>
      </c>
      <c r="BH18">
        <v>108.71</v>
      </c>
      <c r="BI18">
        <v>104.07</v>
      </c>
      <c r="BJ18">
        <v>103.79</v>
      </c>
      <c r="BK18">
        <v>108.57</v>
      </c>
      <c r="BL18">
        <v>106.64</v>
      </c>
      <c r="BM18">
        <v>109.12</v>
      </c>
      <c r="BN18">
        <v>107.59</v>
      </c>
      <c r="BO18">
        <v>108.85</v>
      </c>
      <c r="BP18">
        <v>110.62</v>
      </c>
      <c r="BQ18">
        <v>108.24</v>
      </c>
      <c r="BR18">
        <v>102.29</v>
      </c>
      <c r="BS18">
        <v>101.48</v>
      </c>
      <c r="BT18">
        <v>101</v>
      </c>
      <c r="BU18">
        <v>99.56</v>
      </c>
      <c r="BV18">
        <v>98.65</v>
      </c>
      <c r="BW18">
        <v>100.83</v>
      </c>
    </row>
    <row r="19" spans="1:78" x14ac:dyDescent="0.25">
      <c r="A19" t="s">
        <v>152</v>
      </c>
      <c r="B19" s="2">
        <v>42486</v>
      </c>
      <c r="C19" s="2">
        <v>42579</v>
      </c>
      <c r="D19">
        <v>0.17349999999999999</v>
      </c>
      <c r="L19">
        <v>71.84</v>
      </c>
      <c r="M19">
        <v>72.23</v>
      </c>
      <c r="N19">
        <v>70.819999999999993</v>
      </c>
      <c r="O19">
        <v>69.94</v>
      </c>
      <c r="P19">
        <v>70.069999999999993</v>
      </c>
      <c r="Q19">
        <v>69.63</v>
      </c>
      <c r="R19">
        <v>69.099999999999994</v>
      </c>
      <c r="S19">
        <v>69.39</v>
      </c>
      <c r="T19">
        <v>69.36</v>
      </c>
      <c r="U19">
        <v>69.14</v>
      </c>
      <c r="V19">
        <v>69.849999999999994</v>
      </c>
      <c r="W19">
        <v>69.7</v>
      </c>
      <c r="X19">
        <v>68.819999999999993</v>
      </c>
      <c r="Y19">
        <v>68.599999999999994</v>
      </c>
      <c r="Z19">
        <v>67.900000000000006</v>
      </c>
      <c r="AA19">
        <v>67.77</v>
      </c>
      <c r="AB19">
        <v>68.209999999999994</v>
      </c>
      <c r="AC19">
        <v>67.88</v>
      </c>
      <c r="AD19">
        <v>69.59</v>
      </c>
      <c r="AE19">
        <v>69.75</v>
      </c>
      <c r="AF19">
        <v>70.989999999999995</v>
      </c>
      <c r="AG19">
        <v>71.73</v>
      </c>
      <c r="AH19">
        <v>71.92</v>
      </c>
      <c r="AI19">
        <v>72.989999999999995</v>
      </c>
      <c r="AJ19">
        <v>72.930000000000007</v>
      </c>
      <c r="AK19">
        <v>73.13</v>
      </c>
      <c r="AL19">
        <v>73.27</v>
      </c>
      <c r="AM19">
        <v>73.099999999999994</v>
      </c>
      <c r="AN19">
        <v>72.739999999999995</v>
      </c>
      <c r="AO19">
        <v>72.959999999999994</v>
      </c>
      <c r="AP19">
        <v>73.180000000000007</v>
      </c>
      <c r="AQ19">
        <v>73.41</v>
      </c>
      <c r="AR19">
        <v>72.67</v>
      </c>
      <c r="AS19">
        <v>72.510000000000005</v>
      </c>
      <c r="AT19">
        <v>72.63</v>
      </c>
      <c r="AU19">
        <v>72.91</v>
      </c>
      <c r="AV19">
        <v>72.790000000000006</v>
      </c>
      <c r="AW19">
        <v>73.03</v>
      </c>
      <c r="AX19">
        <v>73.650000000000006</v>
      </c>
      <c r="AY19">
        <v>73.86</v>
      </c>
      <c r="AZ19">
        <v>74.3</v>
      </c>
      <c r="BA19">
        <v>74.849999999999994</v>
      </c>
      <c r="BB19">
        <v>72.55</v>
      </c>
      <c r="BC19">
        <v>71.27</v>
      </c>
      <c r="BD19">
        <v>71.989999999999995</v>
      </c>
      <c r="BE19">
        <v>72.08</v>
      </c>
      <c r="BF19">
        <v>73.25</v>
      </c>
      <c r="BG19">
        <v>72.5</v>
      </c>
      <c r="BH19">
        <v>72.11</v>
      </c>
      <c r="BI19">
        <v>72.260000000000005</v>
      </c>
      <c r="BJ19">
        <v>72.239999999999995</v>
      </c>
      <c r="BK19">
        <v>73.75</v>
      </c>
      <c r="BL19">
        <v>74.38</v>
      </c>
      <c r="BM19">
        <v>75.34</v>
      </c>
      <c r="BN19">
        <v>75.55</v>
      </c>
      <c r="BO19">
        <v>75.22</v>
      </c>
      <c r="BP19">
        <v>75.13</v>
      </c>
      <c r="BQ19">
        <v>75.930000000000007</v>
      </c>
      <c r="BR19">
        <v>75.95</v>
      </c>
      <c r="BS19">
        <v>76.67</v>
      </c>
      <c r="BT19">
        <v>75.739999999999995</v>
      </c>
      <c r="BU19">
        <v>76.06</v>
      </c>
      <c r="BV19">
        <v>76.489999999999995</v>
      </c>
      <c r="BW19">
        <v>76.989999999999995</v>
      </c>
      <c r="BX19">
        <v>77</v>
      </c>
      <c r="BY19">
        <v>77.45</v>
      </c>
    </row>
    <row r="20" spans="1:78" x14ac:dyDescent="0.25">
      <c r="A20" t="s">
        <v>154</v>
      </c>
      <c r="B20" s="2">
        <v>44602</v>
      </c>
      <c r="C20" s="2">
        <v>44683</v>
      </c>
      <c r="D20">
        <v>0.12889999999999999</v>
      </c>
      <c r="L20">
        <v>407.29</v>
      </c>
      <c r="M20">
        <v>424.29</v>
      </c>
      <c r="N20">
        <v>433.32</v>
      </c>
      <c r="O20">
        <v>479.27</v>
      </c>
      <c r="P20">
        <v>487.57</v>
      </c>
      <c r="Q20">
        <v>461.88</v>
      </c>
      <c r="R20">
        <v>457.35</v>
      </c>
      <c r="S20">
        <v>450.11</v>
      </c>
      <c r="T20">
        <v>431.41</v>
      </c>
      <c r="U20">
        <v>455.14</v>
      </c>
      <c r="V20">
        <v>461.44</v>
      </c>
      <c r="W20">
        <v>458.7</v>
      </c>
      <c r="X20">
        <v>436.6</v>
      </c>
      <c r="Y20">
        <v>453.45</v>
      </c>
      <c r="Z20">
        <v>430</v>
      </c>
      <c r="AA20">
        <v>413.78</v>
      </c>
      <c r="AB20">
        <v>381.5</v>
      </c>
      <c r="AC20">
        <v>394.44</v>
      </c>
      <c r="AD20">
        <v>418.16</v>
      </c>
      <c r="AE20">
        <v>409.06</v>
      </c>
      <c r="AF20">
        <v>395.74</v>
      </c>
      <c r="AG20">
        <v>385.01</v>
      </c>
      <c r="AH20">
        <v>421.82</v>
      </c>
      <c r="AI20">
        <v>440.68</v>
      </c>
      <c r="AJ20">
        <v>451.24</v>
      </c>
      <c r="AK20">
        <v>469.88</v>
      </c>
      <c r="AL20">
        <v>464.43</v>
      </c>
      <c r="AM20">
        <v>470.15</v>
      </c>
      <c r="AN20">
        <v>463.72</v>
      </c>
      <c r="AO20">
        <v>494.62</v>
      </c>
      <c r="AP20">
        <v>491.52</v>
      </c>
      <c r="AQ20">
        <v>499.42</v>
      </c>
      <c r="AR20">
        <v>512.21</v>
      </c>
      <c r="AS20">
        <v>488.4</v>
      </c>
      <c r="AT20">
        <v>485.68</v>
      </c>
      <c r="AU20">
        <v>463.6</v>
      </c>
      <c r="AV20">
        <v>474.53</v>
      </c>
      <c r="AW20">
        <v>439.38</v>
      </c>
      <c r="AX20">
        <v>431.25</v>
      </c>
      <c r="AY20">
        <v>436.31</v>
      </c>
      <c r="AZ20">
        <v>411.59</v>
      </c>
      <c r="BA20">
        <v>396.11</v>
      </c>
      <c r="BB20">
        <v>401.04</v>
      </c>
      <c r="BC20">
        <v>420.64</v>
      </c>
      <c r="BD20">
        <v>409.38</v>
      </c>
      <c r="BE20">
        <v>425.92</v>
      </c>
      <c r="BF20">
        <v>437.45</v>
      </c>
      <c r="BG20">
        <v>432.19</v>
      </c>
      <c r="BH20">
        <v>415.56</v>
      </c>
      <c r="BI20">
        <v>404.21</v>
      </c>
      <c r="BJ20">
        <v>420.17</v>
      </c>
      <c r="BK20">
        <v>394.37</v>
      </c>
      <c r="BL20">
        <v>392.38</v>
      </c>
      <c r="BM20">
        <v>412.49</v>
      </c>
      <c r="BN20">
        <v>392.24</v>
      </c>
      <c r="BO20">
        <v>410.87</v>
      </c>
    </row>
    <row r="21" spans="1:78" x14ac:dyDescent="0.25">
      <c r="A21" t="s">
        <v>156</v>
      </c>
      <c r="B21" s="2">
        <v>45601</v>
      </c>
      <c r="C21" s="2">
        <v>45699</v>
      </c>
      <c r="D21">
        <v>0.31830000000000003</v>
      </c>
      <c r="L21">
        <v>41.37</v>
      </c>
      <c r="M21">
        <v>46.79</v>
      </c>
      <c r="N21">
        <v>45.27</v>
      </c>
      <c r="O21">
        <v>43.98</v>
      </c>
      <c r="P21">
        <v>42.7</v>
      </c>
      <c r="Q21">
        <v>42.09</v>
      </c>
      <c r="R21">
        <v>42.41</v>
      </c>
      <c r="S21">
        <v>42.75</v>
      </c>
      <c r="T21">
        <v>41.29</v>
      </c>
      <c r="U21">
        <v>42.41</v>
      </c>
      <c r="V21">
        <v>42.38</v>
      </c>
      <c r="W21">
        <v>41.66</v>
      </c>
      <c r="X21">
        <v>42</v>
      </c>
      <c r="Y21">
        <v>42.8</v>
      </c>
      <c r="Z21">
        <v>44.95</v>
      </c>
      <c r="AA21">
        <v>44.11</v>
      </c>
      <c r="AB21">
        <v>42.85</v>
      </c>
      <c r="AC21">
        <v>43.25</v>
      </c>
      <c r="AD21">
        <v>45.12</v>
      </c>
      <c r="AE21">
        <v>44.63</v>
      </c>
      <c r="AF21">
        <v>44.38</v>
      </c>
      <c r="AG21">
        <v>44.28</v>
      </c>
      <c r="AH21">
        <v>44.88</v>
      </c>
      <c r="AI21">
        <v>45.04</v>
      </c>
      <c r="AJ21">
        <v>44.2</v>
      </c>
      <c r="AK21">
        <v>43.85</v>
      </c>
      <c r="AL21">
        <v>43.98</v>
      </c>
      <c r="AM21">
        <v>43.88</v>
      </c>
      <c r="AN21">
        <v>43.93</v>
      </c>
      <c r="AO21">
        <v>43.86</v>
      </c>
      <c r="AP21">
        <v>42.39</v>
      </c>
      <c r="AQ21">
        <v>41.3</v>
      </c>
      <c r="AR21">
        <v>41.72</v>
      </c>
      <c r="AS21">
        <v>44.03</v>
      </c>
      <c r="AT21">
        <v>44.64</v>
      </c>
      <c r="AU21">
        <v>44.54</v>
      </c>
      <c r="AV21">
        <v>44.18</v>
      </c>
      <c r="AW21">
        <v>43.2</v>
      </c>
      <c r="AX21">
        <v>42.91</v>
      </c>
      <c r="AY21">
        <v>42.48</v>
      </c>
      <c r="AZ21">
        <v>43.18</v>
      </c>
      <c r="BA21">
        <v>43.78</v>
      </c>
      <c r="BB21">
        <v>43.54</v>
      </c>
      <c r="BC21">
        <v>41.62</v>
      </c>
      <c r="BD21">
        <v>40.96</v>
      </c>
      <c r="BE21">
        <v>40.79</v>
      </c>
      <c r="BF21">
        <v>41.17</v>
      </c>
      <c r="BG21">
        <v>41.84</v>
      </c>
      <c r="BH21">
        <v>40.93</v>
      </c>
      <c r="BI21">
        <v>43.1</v>
      </c>
      <c r="BJ21">
        <v>42.68</v>
      </c>
      <c r="BK21">
        <v>42.36</v>
      </c>
      <c r="BL21">
        <v>41.67</v>
      </c>
      <c r="BM21">
        <v>41.67</v>
      </c>
      <c r="BN21">
        <v>41.18</v>
      </c>
      <c r="BO21">
        <v>41.2</v>
      </c>
      <c r="BP21">
        <v>41.38</v>
      </c>
      <c r="BQ21">
        <v>41.5</v>
      </c>
      <c r="BR21">
        <v>41.47</v>
      </c>
      <c r="BS21">
        <v>41.4</v>
      </c>
      <c r="BT21">
        <v>40.549999999999997</v>
      </c>
      <c r="BU21">
        <v>40.58</v>
      </c>
      <c r="BV21">
        <v>38.6</v>
      </c>
      <c r="BW21">
        <v>38.450000000000003</v>
      </c>
      <c r="BX21">
        <v>37.74</v>
      </c>
      <c r="BY21">
        <v>40.1</v>
      </c>
    </row>
    <row r="22" spans="1:78" x14ac:dyDescent="0.25">
      <c r="A22" t="s">
        <v>157</v>
      </c>
      <c r="B22" s="2">
        <v>44599</v>
      </c>
      <c r="C22" s="2">
        <v>44683</v>
      </c>
      <c r="D22">
        <v>0.1633</v>
      </c>
      <c r="L22">
        <v>62.26</v>
      </c>
      <c r="M22">
        <v>65.97</v>
      </c>
      <c r="N22">
        <v>67.08</v>
      </c>
      <c r="O22">
        <v>63.42</v>
      </c>
      <c r="P22">
        <v>58.97</v>
      </c>
      <c r="Q22">
        <v>58.66</v>
      </c>
      <c r="R22">
        <v>62.24</v>
      </c>
      <c r="S22">
        <v>63.11</v>
      </c>
      <c r="T22">
        <v>60.19</v>
      </c>
      <c r="U22">
        <v>60.2</v>
      </c>
      <c r="V22">
        <v>58.44</v>
      </c>
      <c r="W22">
        <v>57.75</v>
      </c>
      <c r="X22">
        <v>61.08</v>
      </c>
      <c r="Y22">
        <v>63.5</v>
      </c>
      <c r="Z22">
        <v>62.61</v>
      </c>
      <c r="AA22">
        <v>59.65</v>
      </c>
      <c r="AB22">
        <v>62.87</v>
      </c>
      <c r="AC22">
        <v>61.51</v>
      </c>
      <c r="AD22">
        <v>58.33</v>
      </c>
      <c r="AE22">
        <v>53.52</v>
      </c>
      <c r="AF22">
        <v>55.79</v>
      </c>
      <c r="AG22">
        <v>58.43</v>
      </c>
      <c r="AH22">
        <v>57.63</v>
      </c>
      <c r="AI22">
        <v>55.89</v>
      </c>
      <c r="AJ22">
        <v>53.91</v>
      </c>
      <c r="AK22">
        <v>56.66</v>
      </c>
      <c r="AL22">
        <v>60.11</v>
      </c>
      <c r="AM22">
        <v>60.76</v>
      </c>
      <c r="AN22">
        <v>61.93</v>
      </c>
      <c r="AO22">
        <v>61.93</v>
      </c>
      <c r="AP22">
        <v>62.18</v>
      </c>
      <c r="AQ22">
        <v>60.39</v>
      </c>
      <c r="AR22">
        <v>63.58</v>
      </c>
      <c r="AS22">
        <v>63.81</v>
      </c>
      <c r="AT22">
        <v>65.319999999999993</v>
      </c>
      <c r="AU22">
        <v>67.36</v>
      </c>
      <c r="AV22">
        <v>64.430000000000007</v>
      </c>
      <c r="AW22">
        <v>62.61</v>
      </c>
      <c r="AX22">
        <v>59.63</v>
      </c>
      <c r="AY22">
        <v>59.59</v>
      </c>
      <c r="AZ22">
        <v>55.7</v>
      </c>
      <c r="BA22">
        <v>53.7</v>
      </c>
      <c r="BB22">
        <v>54.09</v>
      </c>
      <c r="BC22">
        <v>52.73</v>
      </c>
      <c r="BD22">
        <v>52.33</v>
      </c>
      <c r="BE22">
        <v>53.14</v>
      </c>
      <c r="BF22">
        <v>54.25</v>
      </c>
      <c r="BG22">
        <v>53.26</v>
      </c>
      <c r="BH22">
        <v>54.57</v>
      </c>
      <c r="BI22">
        <v>56.38</v>
      </c>
      <c r="BJ22">
        <v>55.4</v>
      </c>
      <c r="BK22">
        <v>53.26</v>
      </c>
      <c r="BL22">
        <v>51.78</v>
      </c>
      <c r="BM22">
        <v>53.48</v>
      </c>
      <c r="BN22">
        <v>51.36</v>
      </c>
      <c r="BO22">
        <v>51.21</v>
      </c>
      <c r="BP22">
        <v>54.48</v>
      </c>
      <c r="BQ22">
        <v>52.11</v>
      </c>
      <c r="BR22">
        <v>55.62</v>
      </c>
    </row>
    <row r="23" spans="1:78" x14ac:dyDescent="0.25">
      <c r="A23" t="s">
        <v>158</v>
      </c>
      <c r="B23" s="2">
        <v>43852</v>
      </c>
      <c r="C23" s="2">
        <v>43942</v>
      </c>
      <c r="D23">
        <v>0.1196</v>
      </c>
      <c r="L23">
        <v>73.59</v>
      </c>
      <c r="M23">
        <v>76.209999999999994</v>
      </c>
      <c r="N23">
        <v>72.099999999999994</v>
      </c>
      <c r="O23">
        <v>69.489999999999995</v>
      </c>
      <c r="P23">
        <v>71.150000000000006</v>
      </c>
      <c r="Q23">
        <v>70.025000000000006</v>
      </c>
      <c r="R23">
        <v>68.849999999999994</v>
      </c>
      <c r="S23">
        <v>65.989999999999995</v>
      </c>
      <c r="T23">
        <v>67.8</v>
      </c>
      <c r="U23">
        <v>70.47</v>
      </c>
      <c r="V23">
        <v>71.28</v>
      </c>
      <c r="W23">
        <v>71.37</v>
      </c>
      <c r="X23">
        <v>69.45</v>
      </c>
      <c r="Y23">
        <v>70.55</v>
      </c>
      <c r="Z23">
        <v>72.400000000000006</v>
      </c>
      <c r="AA23">
        <v>73.099999999999994</v>
      </c>
      <c r="AB23">
        <v>72.58</v>
      </c>
      <c r="AC23">
        <v>70.16</v>
      </c>
      <c r="AD23">
        <v>67.39</v>
      </c>
      <c r="AE23">
        <v>67.98</v>
      </c>
      <c r="AF23">
        <v>67.89</v>
      </c>
      <c r="AG23">
        <v>66</v>
      </c>
      <c r="AH23">
        <v>63.88</v>
      </c>
      <c r="AI23">
        <v>61.63</v>
      </c>
      <c r="AJ23">
        <v>61.43</v>
      </c>
      <c r="AK23">
        <v>58.41</v>
      </c>
      <c r="AL23">
        <v>58.76</v>
      </c>
      <c r="AM23">
        <v>60.49</v>
      </c>
      <c r="AN23">
        <v>58.47</v>
      </c>
      <c r="AO23">
        <v>62.47</v>
      </c>
      <c r="AP23">
        <v>60.62</v>
      </c>
      <c r="AQ23">
        <v>58.92</v>
      </c>
      <c r="AR23">
        <v>55.08</v>
      </c>
      <c r="AS23">
        <v>59.01</v>
      </c>
      <c r="AT23">
        <v>54.88</v>
      </c>
      <c r="AU23">
        <v>49.83</v>
      </c>
      <c r="AV23">
        <v>54.53</v>
      </c>
      <c r="AW23">
        <v>48.15</v>
      </c>
      <c r="AX23">
        <v>51.72</v>
      </c>
      <c r="AY23">
        <v>46.18</v>
      </c>
      <c r="AZ23">
        <v>47</v>
      </c>
      <c r="BA23">
        <v>44.29</v>
      </c>
      <c r="BB23">
        <v>45.97</v>
      </c>
      <c r="BC23">
        <v>52.82</v>
      </c>
      <c r="BD23">
        <v>54.24</v>
      </c>
      <c r="BE23">
        <v>57.51</v>
      </c>
      <c r="BF23">
        <v>54.85</v>
      </c>
      <c r="BG23">
        <v>55.24</v>
      </c>
      <c r="BH23">
        <v>54.17</v>
      </c>
      <c r="BI23">
        <v>52.14</v>
      </c>
      <c r="BJ23">
        <v>53.43</v>
      </c>
      <c r="BK23">
        <v>52.86</v>
      </c>
      <c r="BL23">
        <v>59.2</v>
      </c>
      <c r="BM23">
        <v>59.19</v>
      </c>
      <c r="BN23">
        <v>62.78</v>
      </c>
      <c r="BO23">
        <v>61.15</v>
      </c>
      <c r="BP23">
        <v>60.96</v>
      </c>
      <c r="BQ23">
        <v>63.31</v>
      </c>
      <c r="BR23">
        <v>61.1</v>
      </c>
      <c r="BS23">
        <v>63.86</v>
      </c>
      <c r="BT23">
        <v>63.83</v>
      </c>
      <c r="BU23">
        <v>62.47</v>
      </c>
      <c r="BV23">
        <v>60.93</v>
      </c>
    </row>
    <row r="24" spans="1:78" x14ac:dyDescent="0.25">
      <c r="A24" t="s">
        <v>158</v>
      </c>
      <c r="B24" s="2">
        <v>43305</v>
      </c>
      <c r="C24" s="2">
        <v>43396</v>
      </c>
      <c r="D24">
        <v>0.1968</v>
      </c>
      <c r="L24">
        <v>40.380000000000003</v>
      </c>
      <c r="M24">
        <v>42.96</v>
      </c>
      <c r="N24">
        <v>44.02</v>
      </c>
      <c r="O24">
        <v>44.25</v>
      </c>
      <c r="P24">
        <v>43.22</v>
      </c>
      <c r="Q24">
        <v>43.25</v>
      </c>
      <c r="R24">
        <v>43.29</v>
      </c>
      <c r="S24">
        <v>43.57</v>
      </c>
      <c r="T24">
        <v>43.75</v>
      </c>
      <c r="U24">
        <v>43.98</v>
      </c>
      <c r="V24">
        <v>44.01</v>
      </c>
      <c r="W24">
        <v>43.93</v>
      </c>
      <c r="X24">
        <v>42.71</v>
      </c>
      <c r="Y24">
        <v>41.71</v>
      </c>
      <c r="Z24">
        <v>41.62</v>
      </c>
      <c r="AA24">
        <v>41.88</v>
      </c>
      <c r="AB24">
        <v>40.369999999999997</v>
      </c>
      <c r="AC24">
        <v>40.22</v>
      </c>
      <c r="AD24">
        <v>39.26</v>
      </c>
      <c r="AE24">
        <v>39.15</v>
      </c>
      <c r="AF24">
        <v>39.880000000000003</v>
      </c>
      <c r="AG24">
        <v>39.93</v>
      </c>
      <c r="AH24">
        <v>40.270000000000003</v>
      </c>
      <c r="AI24">
        <v>40.729999999999997</v>
      </c>
      <c r="AJ24">
        <v>41.68</v>
      </c>
      <c r="AK24">
        <v>41.7</v>
      </c>
      <c r="AL24">
        <v>41.52</v>
      </c>
      <c r="AM24">
        <v>41.12</v>
      </c>
      <c r="AN24">
        <v>41.19</v>
      </c>
      <c r="AO24">
        <v>41.2</v>
      </c>
      <c r="AP24">
        <v>40.909999999999997</v>
      </c>
      <c r="AQ24">
        <v>39.590000000000003</v>
      </c>
      <c r="AR24">
        <v>39.700000000000003</v>
      </c>
      <c r="AS24">
        <v>39.450000000000003</v>
      </c>
      <c r="AT24">
        <v>38.56</v>
      </c>
      <c r="AU24">
        <v>36.67</v>
      </c>
      <c r="AV24">
        <v>37.409999999999997</v>
      </c>
      <c r="AW24">
        <v>37.54</v>
      </c>
      <c r="AX24">
        <v>37.22</v>
      </c>
      <c r="AY24">
        <v>37.479999999999997</v>
      </c>
      <c r="AZ24">
        <v>37.130000000000003</v>
      </c>
      <c r="BA24">
        <v>37.770000000000003</v>
      </c>
      <c r="BB24">
        <v>38.21</v>
      </c>
      <c r="BC24">
        <v>38.450000000000003</v>
      </c>
      <c r="BD24">
        <v>37.47</v>
      </c>
      <c r="BE24">
        <v>37.04</v>
      </c>
      <c r="BF24">
        <v>37.14</v>
      </c>
      <c r="BG24">
        <v>36.979999999999997</v>
      </c>
      <c r="BH24">
        <v>36.9</v>
      </c>
      <c r="BI24">
        <v>36.93</v>
      </c>
      <c r="BJ24">
        <v>36.6</v>
      </c>
      <c r="BK24">
        <v>35.94</v>
      </c>
      <c r="BL24">
        <v>34.94</v>
      </c>
      <c r="BM24">
        <v>34.520000000000003</v>
      </c>
      <c r="BN24">
        <v>34</v>
      </c>
      <c r="BO24">
        <v>32.450000000000003</v>
      </c>
      <c r="BP24">
        <v>32.65</v>
      </c>
      <c r="BQ24">
        <v>33.25</v>
      </c>
      <c r="BR24">
        <v>33.25</v>
      </c>
      <c r="BS24">
        <v>34.590000000000003</v>
      </c>
      <c r="BT24">
        <v>34.14</v>
      </c>
      <c r="BU24">
        <v>32.79</v>
      </c>
      <c r="BV24">
        <v>32.770000000000003</v>
      </c>
      <c r="BW24">
        <v>32.29</v>
      </c>
      <c r="BX24">
        <v>32.200000000000003</v>
      </c>
    </row>
    <row r="25" spans="1:78" x14ac:dyDescent="0.25">
      <c r="A25" t="s">
        <v>158</v>
      </c>
      <c r="B25" s="2">
        <v>42851</v>
      </c>
      <c r="C25" s="2">
        <v>42942</v>
      </c>
      <c r="D25">
        <v>0.1429</v>
      </c>
      <c r="L25">
        <v>33.770000000000003</v>
      </c>
      <c r="M25">
        <v>36.35</v>
      </c>
      <c r="N25">
        <v>35.270000000000003</v>
      </c>
      <c r="O25">
        <v>35.78</v>
      </c>
      <c r="P25">
        <v>35.85</v>
      </c>
      <c r="Q25">
        <v>35.42</v>
      </c>
      <c r="R25">
        <v>35.58</v>
      </c>
      <c r="S25">
        <v>35.6</v>
      </c>
      <c r="T25">
        <v>35.369999999999997</v>
      </c>
      <c r="U25">
        <v>35.49</v>
      </c>
      <c r="V25">
        <v>35.6</v>
      </c>
      <c r="W25">
        <v>35.64</v>
      </c>
      <c r="X25">
        <v>35.229999999999997</v>
      </c>
      <c r="Y25">
        <v>35.75</v>
      </c>
      <c r="Z25">
        <v>35.78</v>
      </c>
      <c r="AA25">
        <v>33.86</v>
      </c>
      <c r="AB25">
        <v>34.659999999999997</v>
      </c>
      <c r="AC25">
        <v>34.85</v>
      </c>
      <c r="AD25">
        <v>34.909999999999997</v>
      </c>
      <c r="AE25">
        <v>34.909999999999997</v>
      </c>
      <c r="AF25">
        <v>35.15</v>
      </c>
      <c r="AG25">
        <v>35.340000000000003</v>
      </c>
      <c r="AH25">
        <v>35.590000000000003</v>
      </c>
      <c r="AI25">
        <v>35.68</v>
      </c>
      <c r="AJ25">
        <v>35.549999999999997</v>
      </c>
      <c r="AK25">
        <v>35.409999999999997</v>
      </c>
      <c r="AL25">
        <v>35.270000000000003</v>
      </c>
      <c r="AM25">
        <v>35.15</v>
      </c>
      <c r="AN25">
        <v>34.89</v>
      </c>
      <c r="AO25">
        <v>35.31</v>
      </c>
      <c r="AP25">
        <v>35.78</v>
      </c>
      <c r="AQ25">
        <v>34.04</v>
      </c>
      <c r="AR25">
        <v>33.39</v>
      </c>
      <c r="AS25">
        <v>33.29</v>
      </c>
      <c r="AT25">
        <v>32.590000000000003</v>
      </c>
      <c r="AU25">
        <v>31.97</v>
      </c>
      <c r="AV25">
        <v>32.54</v>
      </c>
      <c r="AW25">
        <v>32.75</v>
      </c>
      <c r="AX25">
        <v>32.409999999999997</v>
      </c>
      <c r="AY25">
        <v>32.51</v>
      </c>
      <c r="AZ25">
        <v>31.98</v>
      </c>
      <c r="BA25">
        <v>32.44</v>
      </c>
      <c r="BB25">
        <v>31.95</v>
      </c>
      <c r="BC25">
        <v>31.01</v>
      </c>
      <c r="BD25">
        <v>31.19</v>
      </c>
      <c r="BE25">
        <v>30.3</v>
      </c>
      <c r="BF25">
        <v>30.03</v>
      </c>
      <c r="BG25">
        <v>29.69</v>
      </c>
      <c r="BH25">
        <v>30.88</v>
      </c>
      <c r="BI25">
        <v>30.8</v>
      </c>
      <c r="BJ25">
        <v>31.4</v>
      </c>
      <c r="BK25">
        <v>32.380000000000003</v>
      </c>
      <c r="BL25">
        <v>32.659999999999997</v>
      </c>
      <c r="BM25">
        <v>33.04</v>
      </c>
      <c r="BN25">
        <v>33.159999999999997</v>
      </c>
      <c r="BO25">
        <v>33.99</v>
      </c>
      <c r="BP25">
        <v>34.090000000000003</v>
      </c>
      <c r="BQ25">
        <v>34.5</v>
      </c>
      <c r="BR25">
        <v>34.81</v>
      </c>
      <c r="BS25">
        <v>35.33</v>
      </c>
      <c r="BT25">
        <v>35.130000000000003</v>
      </c>
      <c r="BU25">
        <v>35.659999999999997</v>
      </c>
      <c r="BV25">
        <v>36.1</v>
      </c>
      <c r="BW25">
        <v>36.799999999999997</v>
      </c>
    </row>
    <row r="26" spans="1:78" x14ac:dyDescent="0.25">
      <c r="A26" t="s">
        <v>159</v>
      </c>
      <c r="B26" s="2">
        <v>42486</v>
      </c>
      <c r="C26" s="2">
        <v>42578</v>
      </c>
      <c r="D26">
        <v>0.14860000000000001</v>
      </c>
      <c r="L26">
        <v>13.77</v>
      </c>
      <c r="M26">
        <v>13.9</v>
      </c>
      <c r="N26">
        <v>13.51</v>
      </c>
      <c r="O26">
        <v>13.29</v>
      </c>
      <c r="P26">
        <v>13.61</v>
      </c>
      <c r="Q26">
        <v>13.58</v>
      </c>
      <c r="R26">
        <v>13.48</v>
      </c>
      <c r="S26">
        <v>13.1</v>
      </c>
      <c r="T26">
        <v>13.17</v>
      </c>
      <c r="U26">
        <v>13.22</v>
      </c>
      <c r="V26">
        <v>13.32</v>
      </c>
      <c r="W26">
        <v>13.15</v>
      </c>
      <c r="X26">
        <v>12.91</v>
      </c>
      <c r="Y26">
        <v>12.96</v>
      </c>
      <c r="Z26">
        <v>13.15</v>
      </c>
      <c r="AA26">
        <v>12.84</v>
      </c>
      <c r="AB26">
        <v>13.22</v>
      </c>
      <c r="AC26">
        <v>13.11</v>
      </c>
      <c r="AD26">
        <v>13.5</v>
      </c>
      <c r="AE26">
        <v>13.53</v>
      </c>
      <c r="AF26">
        <v>13.85</v>
      </c>
      <c r="AG26">
        <v>13.99</v>
      </c>
      <c r="AH26">
        <v>13.98</v>
      </c>
      <c r="AI26">
        <v>14.26</v>
      </c>
      <c r="AJ26">
        <v>14.26</v>
      </c>
      <c r="AK26">
        <v>14.39</v>
      </c>
      <c r="AL26">
        <v>14.49</v>
      </c>
      <c r="AM26">
        <v>14.4</v>
      </c>
      <c r="AN26">
        <v>14.44</v>
      </c>
      <c r="AO26">
        <v>14.59</v>
      </c>
      <c r="AP26">
        <v>14.74</v>
      </c>
      <c r="AQ26">
        <v>14.69</v>
      </c>
      <c r="AR26">
        <v>14.34</v>
      </c>
      <c r="AS26">
        <v>14.18</v>
      </c>
      <c r="AT26">
        <v>14.17</v>
      </c>
      <c r="AU26">
        <v>14.21</v>
      </c>
      <c r="AV26">
        <v>14.26</v>
      </c>
      <c r="AW26">
        <v>14.27</v>
      </c>
      <c r="AX26">
        <v>14.38</v>
      </c>
      <c r="AY26">
        <v>14.35</v>
      </c>
      <c r="AZ26">
        <v>14.33</v>
      </c>
      <c r="BA26">
        <v>14.74</v>
      </c>
      <c r="BB26">
        <v>13.91</v>
      </c>
      <c r="BC26">
        <v>13.52</v>
      </c>
      <c r="BD26">
        <v>13.74</v>
      </c>
      <c r="BE26">
        <v>14.03</v>
      </c>
      <c r="BF26">
        <v>14.47</v>
      </c>
      <c r="BG26">
        <v>14.5</v>
      </c>
      <c r="BH26">
        <v>14.16</v>
      </c>
      <c r="BI26">
        <v>14.19</v>
      </c>
      <c r="BJ26">
        <v>14.19</v>
      </c>
      <c r="BK26">
        <v>14.69</v>
      </c>
      <c r="BL26">
        <v>14.96</v>
      </c>
      <c r="BM26">
        <v>14.98</v>
      </c>
      <c r="BN26">
        <v>14.99</v>
      </c>
      <c r="BO26">
        <v>15.05</v>
      </c>
      <c r="BP26">
        <v>15</v>
      </c>
      <c r="BQ26">
        <v>14.96</v>
      </c>
      <c r="BR26">
        <v>14.89</v>
      </c>
      <c r="BS26">
        <v>14.95</v>
      </c>
      <c r="BT26">
        <v>14.72</v>
      </c>
      <c r="BU26">
        <v>14.76</v>
      </c>
      <c r="BV26">
        <v>14.89</v>
      </c>
      <c r="BW26">
        <v>15.22</v>
      </c>
      <c r="BX26">
        <v>16.95</v>
      </c>
    </row>
    <row r="27" spans="1:78" x14ac:dyDescent="0.25">
      <c r="A27" t="s">
        <v>159</v>
      </c>
      <c r="B27" s="2">
        <v>42215</v>
      </c>
      <c r="C27" s="2">
        <v>42299</v>
      </c>
      <c r="D27">
        <v>0.21829999999999999</v>
      </c>
      <c r="L27">
        <v>14.73</v>
      </c>
      <c r="M27">
        <v>14.815</v>
      </c>
      <c r="N27">
        <v>14.71</v>
      </c>
      <c r="O27">
        <v>14.5</v>
      </c>
      <c r="P27">
        <v>14.67</v>
      </c>
      <c r="Q27">
        <v>14.72</v>
      </c>
      <c r="R27">
        <v>14.68</v>
      </c>
      <c r="S27">
        <v>14.75</v>
      </c>
      <c r="T27">
        <v>14.7</v>
      </c>
      <c r="U27">
        <v>14.68</v>
      </c>
      <c r="V27">
        <v>14.44</v>
      </c>
      <c r="W27">
        <v>14.45</v>
      </c>
      <c r="X27">
        <v>14.71</v>
      </c>
      <c r="Y27">
        <v>14.47</v>
      </c>
      <c r="Z27">
        <v>14.33</v>
      </c>
      <c r="AA27">
        <v>13.82</v>
      </c>
      <c r="AB27">
        <v>13.72</v>
      </c>
      <c r="AC27">
        <v>13.26</v>
      </c>
      <c r="AD27">
        <v>13.08</v>
      </c>
      <c r="AE27">
        <v>13.47</v>
      </c>
      <c r="AF27">
        <v>13.68</v>
      </c>
      <c r="AG27">
        <v>13.7</v>
      </c>
      <c r="AH27">
        <v>13.73</v>
      </c>
      <c r="AI27">
        <v>13.32</v>
      </c>
      <c r="AJ27">
        <v>13.45</v>
      </c>
      <c r="AK27">
        <v>13.56</v>
      </c>
      <c r="AL27">
        <v>13.34</v>
      </c>
      <c r="AM27">
        <v>13.75</v>
      </c>
      <c r="AN27">
        <v>13.65</v>
      </c>
      <c r="AO27">
        <v>13.54</v>
      </c>
      <c r="AP27">
        <v>13.43</v>
      </c>
      <c r="AQ27">
        <v>13.47</v>
      </c>
      <c r="AR27">
        <v>13.73</v>
      </c>
      <c r="AS27">
        <v>13.75</v>
      </c>
      <c r="AT27">
        <v>13.77</v>
      </c>
      <c r="AU27">
        <v>13.54</v>
      </c>
      <c r="AV27">
        <v>13.59</v>
      </c>
      <c r="AW27">
        <v>13.29</v>
      </c>
      <c r="AX27">
        <v>13.115</v>
      </c>
      <c r="AY27">
        <v>13.05</v>
      </c>
      <c r="AZ27">
        <v>12.93</v>
      </c>
      <c r="BA27">
        <v>12.88</v>
      </c>
      <c r="BB27">
        <v>12.96</v>
      </c>
      <c r="BC27">
        <v>13.19</v>
      </c>
      <c r="BD27">
        <v>12.98</v>
      </c>
      <c r="BE27">
        <v>13.3</v>
      </c>
      <c r="BF27">
        <v>13.73</v>
      </c>
      <c r="BG27">
        <v>13.77</v>
      </c>
      <c r="BH27">
        <v>13.88</v>
      </c>
      <c r="BI27">
        <v>13.84</v>
      </c>
      <c r="BJ27">
        <v>13.92</v>
      </c>
      <c r="BK27">
        <v>13.82</v>
      </c>
      <c r="BL27">
        <v>13.68</v>
      </c>
      <c r="BM27">
        <v>13.81</v>
      </c>
      <c r="BN27">
        <v>13.99</v>
      </c>
      <c r="BO27">
        <v>13.95</v>
      </c>
      <c r="BP27">
        <v>13.96</v>
      </c>
      <c r="BQ27">
        <v>14.02</v>
      </c>
      <c r="BR27">
        <v>13.89</v>
      </c>
      <c r="BS27">
        <v>12.95</v>
      </c>
    </row>
    <row r="28" spans="1:78" x14ac:dyDescent="0.25">
      <c r="A28" t="s">
        <v>160</v>
      </c>
      <c r="B28" s="2">
        <v>44236</v>
      </c>
      <c r="C28" s="2">
        <v>44322</v>
      </c>
      <c r="D28">
        <v>0.19209999999999999</v>
      </c>
      <c r="L28">
        <v>94.03</v>
      </c>
      <c r="M28">
        <v>94.4</v>
      </c>
      <c r="N28">
        <v>99.58</v>
      </c>
      <c r="O28">
        <v>89.92</v>
      </c>
      <c r="P28">
        <v>91.95</v>
      </c>
      <c r="Q28">
        <v>90.31</v>
      </c>
      <c r="R28">
        <v>87.64</v>
      </c>
      <c r="S28">
        <v>90.28</v>
      </c>
      <c r="T28">
        <v>87.47</v>
      </c>
      <c r="U28">
        <v>84.65</v>
      </c>
      <c r="V28">
        <v>89.31</v>
      </c>
      <c r="W28">
        <v>82.51</v>
      </c>
      <c r="X28">
        <v>84.3</v>
      </c>
      <c r="Y28">
        <v>86.81</v>
      </c>
      <c r="Z28">
        <v>84.95</v>
      </c>
      <c r="AA28">
        <v>80.64</v>
      </c>
      <c r="AB28">
        <v>75.61</v>
      </c>
      <c r="AC28">
        <v>74.61</v>
      </c>
      <c r="AD28">
        <v>71.67</v>
      </c>
      <c r="AE28">
        <v>73.78</v>
      </c>
      <c r="AF28">
        <v>73.099999999999994</v>
      </c>
      <c r="AG28">
        <v>76.510000000000005</v>
      </c>
      <c r="AH28">
        <v>71.459999999999994</v>
      </c>
      <c r="AI28">
        <v>71.099999999999994</v>
      </c>
      <c r="AJ28">
        <v>71.8</v>
      </c>
      <c r="AK28">
        <v>73.39</v>
      </c>
      <c r="AL28">
        <v>68.430000000000007</v>
      </c>
      <c r="AM28">
        <v>69.06</v>
      </c>
      <c r="AN28">
        <v>67.47</v>
      </c>
      <c r="AO28">
        <v>65.849999999999994</v>
      </c>
      <c r="AP28">
        <v>67.260000000000005</v>
      </c>
      <c r="AQ28">
        <v>66.739999999999995</v>
      </c>
      <c r="AR28">
        <v>70.55</v>
      </c>
      <c r="AS28">
        <v>66.790000000000006</v>
      </c>
      <c r="AT28">
        <v>66.58</v>
      </c>
      <c r="AU28">
        <v>68.37</v>
      </c>
      <c r="AV28">
        <v>71.400000000000006</v>
      </c>
      <c r="AW28">
        <v>75.260000000000005</v>
      </c>
      <c r="AX28">
        <v>75.47</v>
      </c>
      <c r="AY28">
        <v>74.349999999999994</v>
      </c>
      <c r="AZ28">
        <v>76.22</v>
      </c>
      <c r="BA28">
        <v>76.209999999999994</v>
      </c>
      <c r="BB28">
        <v>80</v>
      </c>
      <c r="BC28">
        <v>79.09</v>
      </c>
      <c r="BD28">
        <v>81.28</v>
      </c>
      <c r="BE28">
        <v>81.67</v>
      </c>
      <c r="BF28">
        <v>81.42</v>
      </c>
      <c r="BG28">
        <v>77.03</v>
      </c>
      <c r="BH28">
        <v>75.77</v>
      </c>
      <c r="BI28">
        <v>76.510000000000005</v>
      </c>
      <c r="BJ28">
        <v>76.010000000000005</v>
      </c>
      <c r="BK28">
        <v>77.87</v>
      </c>
      <c r="BL28">
        <v>77.849999999999994</v>
      </c>
      <c r="BM28">
        <v>75.58</v>
      </c>
      <c r="BN28">
        <v>74.56</v>
      </c>
      <c r="BO28">
        <v>71.930000000000007</v>
      </c>
      <c r="BP28">
        <v>67.14</v>
      </c>
      <c r="BQ28">
        <v>67.03</v>
      </c>
      <c r="BR28">
        <v>64.56</v>
      </c>
      <c r="BS28">
        <v>64.59</v>
      </c>
      <c r="BT28">
        <v>59.91</v>
      </c>
    </row>
    <row r="29" spans="1:78" x14ac:dyDescent="0.25">
      <c r="A29" t="s">
        <v>160</v>
      </c>
      <c r="B29" s="2">
        <v>42220</v>
      </c>
      <c r="C29" s="2">
        <v>42304</v>
      </c>
      <c r="D29">
        <v>0.1842</v>
      </c>
      <c r="L29">
        <v>17.03</v>
      </c>
      <c r="M29">
        <v>18.690000000000001</v>
      </c>
      <c r="N29">
        <v>18.13</v>
      </c>
      <c r="O29">
        <v>18.149999999999999</v>
      </c>
      <c r="P29">
        <v>17.989999999999998</v>
      </c>
      <c r="Q29">
        <v>18.05</v>
      </c>
      <c r="R29">
        <v>17.97</v>
      </c>
      <c r="S29">
        <v>17.72</v>
      </c>
      <c r="T29">
        <v>17.84</v>
      </c>
      <c r="U29">
        <v>17.899999999999999</v>
      </c>
      <c r="V29">
        <v>17.72</v>
      </c>
      <c r="W29">
        <v>17.79</v>
      </c>
      <c r="X29">
        <v>17.82</v>
      </c>
      <c r="Y29">
        <v>17.63</v>
      </c>
      <c r="Z29">
        <v>16.690000000000001</v>
      </c>
      <c r="AA29">
        <v>16.62</v>
      </c>
      <c r="AB29">
        <v>16.96</v>
      </c>
      <c r="AC29">
        <v>16.77</v>
      </c>
      <c r="AD29">
        <v>16.89</v>
      </c>
      <c r="AE29">
        <v>16.89</v>
      </c>
      <c r="AF29">
        <v>16.46</v>
      </c>
      <c r="AG29">
        <v>16.52</v>
      </c>
      <c r="AH29">
        <v>16.559999999999999</v>
      </c>
      <c r="AI29">
        <v>16.52</v>
      </c>
      <c r="AJ29">
        <v>16.86</v>
      </c>
      <c r="AK29">
        <v>16.63</v>
      </c>
      <c r="AL29">
        <v>16.600000000000001</v>
      </c>
      <c r="AM29">
        <v>16.600000000000001</v>
      </c>
      <c r="AN29">
        <v>16.48</v>
      </c>
      <c r="AO29">
        <v>16.670000000000002</v>
      </c>
      <c r="AP29">
        <v>16.760000000000002</v>
      </c>
      <c r="AQ29">
        <v>16.87</v>
      </c>
      <c r="AR29">
        <v>16.63</v>
      </c>
      <c r="AS29">
        <v>16.420000000000002</v>
      </c>
      <c r="AT29">
        <v>16.100000000000001</v>
      </c>
      <c r="AU29">
        <v>15.62</v>
      </c>
      <c r="AV29">
        <v>15.34</v>
      </c>
      <c r="AW29">
        <v>15.775</v>
      </c>
      <c r="AX29">
        <v>15.7</v>
      </c>
      <c r="AY29">
        <v>15.87</v>
      </c>
      <c r="AZ29">
        <v>16.079999999999998</v>
      </c>
      <c r="BA29">
        <v>15.97</v>
      </c>
      <c r="BB29">
        <v>16.27</v>
      </c>
      <c r="BC29">
        <v>16.72</v>
      </c>
      <c r="BD29">
        <v>16.559999999999999</v>
      </c>
      <c r="BE29">
        <v>16.809999999999999</v>
      </c>
      <c r="BF29">
        <v>16.71</v>
      </c>
      <c r="BG29">
        <v>16.75</v>
      </c>
      <c r="BH29">
        <v>16.87</v>
      </c>
      <c r="BI29">
        <v>16.45</v>
      </c>
      <c r="BJ29">
        <v>16.45</v>
      </c>
      <c r="BK29">
        <v>17.2</v>
      </c>
      <c r="BL29">
        <v>16.64</v>
      </c>
      <c r="BM29">
        <v>16.86</v>
      </c>
      <c r="BN29">
        <v>17.18</v>
      </c>
      <c r="BO29">
        <v>16.8</v>
      </c>
      <c r="BP29">
        <v>17.27</v>
      </c>
      <c r="BQ29">
        <v>17.649999999999999</v>
      </c>
      <c r="BR29">
        <v>17.059999999999999</v>
      </c>
      <c r="BS29">
        <v>17.77</v>
      </c>
    </row>
    <row r="30" spans="1:78" x14ac:dyDescent="0.25">
      <c r="A30" t="s">
        <v>161</v>
      </c>
      <c r="B30" s="2">
        <v>42403</v>
      </c>
      <c r="C30" s="2">
        <v>42485</v>
      </c>
      <c r="D30">
        <v>0.2364</v>
      </c>
      <c r="L30">
        <v>70.78</v>
      </c>
      <c r="M30">
        <v>76.31</v>
      </c>
      <c r="N30">
        <v>70.7</v>
      </c>
      <c r="O30">
        <v>64</v>
      </c>
      <c r="P30">
        <v>65.540000000000006</v>
      </c>
      <c r="Q30">
        <v>66.150000000000006</v>
      </c>
      <c r="R30">
        <v>65.069999999999993</v>
      </c>
      <c r="S30">
        <v>67.3</v>
      </c>
      <c r="T30">
        <v>69.44</v>
      </c>
      <c r="U30">
        <v>70.349999999999994</v>
      </c>
      <c r="V30">
        <v>67.599999999999994</v>
      </c>
      <c r="W30">
        <v>66.47</v>
      </c>
      <c r="X30">
        <v>69.91</v>
      </c>
      <c r="Y30">
        <v>68.239999999999995</v>
      </c>
      <c r="Z30">
        <v>70.010000000000005</v>
      </c>
      <c r="AA30">
        <v>70.900000000000006</v>
      </c>
      <c r="AB30">
        <v>72.23</v>
      </c>
      <c r="AC30">
        <v>71.239999999999995</v>
      </c>
      <c r="AD30">
        <v>74.23</v>
      </c>
      <c r="AE30">
        <v>75.55</v>
      </c>
      <c r="AF30">
        <v>74.52</v>
      </c>
      <c r="AG30">
        <v>76.63</v>
      </c>
      <c r="AH30">
        <v>76.98</v>
      </c>
      <c r="AI30">
        <v>75.48</v>
      </c>
      <c r="AJ30">
        <v>76.73</v>
      </c>
      <c r="AK30">
        <v>77.22</v>
      </c>
      <c r="AL30">
        <v>78.099999999999994</v>
      </c>
      <c r="AM30">
        <v>78.81</v>
      </c>
      <c r="AN30">
        <v>79.069999999999993</v>
      </c>
      <c r="AO30">
        <v>79.89</v>
      </c>
      <c r="AP30">
        <v>81.22</v>
      </c>
      <c r="AQ30">
        <v>83.38</v>
      </c>
      <c r="AR30">
        <v>82.75</v>
      </c>
      <c r="AS30">
        <v>83.06</v>
      </c>
      <c r="AT30">
        <v>81.22</v>
      </c>
      <c r="AU30">
        <v>81.25</v>
      </c>
      <c r="AV30">
        <v>80.87</v>
      </c>
      <c r="AW30">
        <v>81.69</v>
      </c>
      <c r="AX30">
        <v>81.75</v>
      </c>
      <c r="AY30">
        <v>81.069999999999993</v>
      </c>
      <c r="AZ30">
        <v>82.05</v>
      </c>
      <c r="BA30">
        <v>81.569999999999993</v>
      </c>
      <c r="BB30">
        <v>81.12</v>
      </c>
      <c r="BC30">
        <v>83.02</v>
      </c>
      <c r="BD30">
        <v>81.260000000000005</v>
      </c>
      <c r="BE30">
        <v>82.74</v>
      </c>
      <c r="BF30">
        <v>82.98</v>
      </c>
      <c r="BG30">
        <v>82.69</v>
      </c>
      <c r="BH30">
        <v>85.05</v>
      </c>
      <c r="BI30">
        <v>85.49</v>
      </c>
      <c r="BJ30">
        <v>84.38</v>
      </c>
      <c r="BK30">
        <v>84.13</v>
      </c>
      <c r="BL30">
        <v>82.89</v>
      </c>
      <c r="BM30">
        <v>85.01</v>
      </c>
      <c r="BN30">
        <v>84.14</v>
      </c>
      <c r="BO30">
        <v>84.39</v>
      </c>
      <c r="BP30">
        <v>83.34</v>
      </c>
    </row>
    <row r="31" spans="1:78" x14ac:dyDescent="0.25">
      <c r="A31" t="s">
        <v>163</v>
      </c>
      <c r="B31" s="2">
        <v>42668</v>
      </c>
      <c r="C31" s="2">
        <v>42761</v>
      </c>
      <c r="D31">
        <v>0.184</v>
      </c>
      <c r="L31">
        <v>41050</v>
      </c>
      <c r="M31">
        <v>42900</v>
      </c>
      <c r="N31">
        <v>43000</v>
      </c>
      <c r="O31">
        <v>42450</v>
      </c>
      <c r="P31">
        <v>41000</v>
      </c>
      <c r="Q31">
        <v>42000</v>
      </c>
      <c r="R31">
        <v>41000</v>
      </c>
      <c r="S31">
        <v>41150</v>
      </c>
      <c r="T31">
        <v>41200</v>
      </c>
      <c r="U31">
        <v>41500</v>
      </c>
      <c r="V31">
        <v>41500</v>
      </c>
      <c r="W31">
        <v>39650</v>
      </c>
      <c r="X31">
        <v>41000</v>
      </c>
      <c r="Y31">
        <v>39850</v>
      </c>
      <c r="Z31">
        <v>39700</v>
      </c>
      <c r="AA31">
        <v>39700</v>
      </c>
      <c r="AB31">
        <v>40850</v>
      </c>
      <c r="AC31">
        <v>41900</v>
      </c>
      <c r="AD31">
        <v>42000</v>
      </c>
      <c r="AE31">
        <v>40750</v>
      </c>
      <c r="AF31">
        <v>42700</v>
      </c>
      <c r="AG31">
        <v>43050</v>
      </c>
      <c r="AH31">
        <v>42650</v>
      </c>
      <c r="AI31">
        <v>42600</v>
      </c>
      <c r="AJ31">
        <v>42600</v>
      </c>
      <c r="AK31">
        <v>42400</v>
      </c>
      <c r="AL31">
        <v>42900</v>
      </c>
      <c r="AM31">
        <v>44200</v>
      </c>
      <c r="AN31">
        <v>44400</v>
      </c>
      <c r="AO31">
        <v>44400</v>
      </c>
      <c r="AP31">
        <v>45200</v>
      </c>
      <c r="AQ31">
        <v>45250</v>
      </c>
      <c r="AR31">
        <v>46250</v>
      </c>
      <c r="AS31">
        <v>45500</v>
      </c>
      <c r="AT31">
        <v>45300</v>
      </c>
      <c r="AU31">
        <v>44950</v>
      </c>
      <c r="AV31">
        <v>45850</v>
      </c>
      <c r="AW31">
        <v>45600</v>
      </c>
      <c r="AX31">
        <v>46400</v>
      </c>
      <c r="AY31">
        <v>45150</v>
      </c>
      <c r="AZ31">
        <v>45150</v>
      </c>
      <c r="BA31">
        <v>45000</v>
      </c>
      <c r="BB31">
        <v>45500</v>
      </c>
      <c r="BC31">
        <v>46300</v>
      </c>
      <c r="BD31">
        <v>45650</v>
      </c>
      <c r="BE31">
        <v>45650</v>
      </c>
      <c r="BF31">
        <v>45350</v>
      </c>
      <c r="BG31">
        <v>44700</v>
      </c>
      <c r="BH31">
        <v>45800</v>
      </c>
      <c r="BI31">
        <v>47250</v>
      </c>
      <c r="BJ31">
        <v>46500</v>
      </c>
      <c r="BK31">
        <v>46950</v>
      </c>
      <c r="BL31">
        <v>48000</v>
      </c>
      <c r="BM31">
        <v>49550</v>
      </c>
      <c r="BN31">
        <v>49750</v>
      </c>
      <c r="BO31">
        <v>51600</v>
      </c>
      <c r="BP31">
        <v>50600</v>
      </c>
      <c r="BQ31">
        <v>50300</v>
      </c>
      <c r="BR31">
        <v>49300</v>
      </c>
      <c r="BS31">
        <v>49300</v>
      </c>
      <c r="BT31">
        <v>48850</v>
      </c>
      <c r="BU31">
        <v>49600</v>
      </c>
      <c r="BV31">
        <v>49150</v>
      </c>
      <c r="BW31">
        <v>50800</v>
      </c>
      <c r="BX31">
        <v>51600</v>
      </c>
      <c r="BY31">
        <v>51700</v>
      </c>
      <c r="BZ31">
        <v>53300</v>
      </c>
    </row>
    <row r="32" spans="1:78" x14ac:dyDescent="0.25">
      <c r="A32" t="s">
        <v>165</v>
      </c>
      <c r="B32" s="2">
        <v>45512</v>
      </c>
      <c r="C32" s="2">
        <v>45608</v>
      </c>
      <c r="D32">
        <v>0.29370000000000002</v>
      </c>
      <c r="L32">
        <v>25630</v>
      </c>
      <c r="M32">
        <v>25810</v>
      </c>
      <c r="N32">
        <v>27400</v>
      </c>
      <c r="O32">
        <v>27225</v>
      </c>
      <c r="P32">
        <v>27620</v>
      </c>
      <c r="Q32">
        <v>28955</v>
      </c>
      <c r="R32">
        <v>28055</v>
      </c>
      <c r="S32">
        <v>28405</v>
      </c>
      <c r="T32">
        <v>28000</v>
      </c>
      <c r="U32">
        <v>27805</v>
      </c>
      <c r="V32">
        <v>27105</v>
      </c>
      <c r="W32">
        <v>26445</v>
      </c>
      <c r="X32">
        <v>26200</v>
      </c>
      <c r="Y32">
        <v>26190</v>
      </c>
      <c r="Z32">
        <v>25730</v>
      </c>
      <c r="AA32">
        <v>25805</v>
      </c>
      <c r="AB32">
        <v>25525</v>
      </c>
      <c r="AC32">
        <v>25145</v>
      </c>
      <c r="AD32">
        <v>22995</v>
      </c>
      <c r="AE32">
        <v>22425</v>
      </c>
      <c r="AF32">
        <v>22000</v>
      </c>
      <c r="AG32">
        <v>21500</v>
      </c>
      <c r="AH32">
        <v>22260</v>
      </c>
      <c r="AI32">
        <v>22210</v>
      </c>
      <c r="AJ32">
        <v>23280</v>
      </c>
      <c r="AK32">
        <v>23680</v>
      </c>
      <c r="AL32">
        <v>22440</v>
      </c>
      <c r="AM32">
        <v>22465</v>
      </c>
      <c r="AN32">
        <v>23020</v>
      </c>
      <c r="AO32">
        <v>24245</v>
      </c>
      <c r="AP32">
        <v>24020</v>
      </c>
      <c r="AQ32">
        <v>23850</v>
      </c>
      <c r="AR32">
        <v>25760</v>
      </c>
      <c r="AS32">
        <v>27475</v>
      </c>
      <c r="AT32">
        <v>25290</v>
      </c>
      <c r="AU32">
        <v>26040</v>
      </c>
      <c r="AV32">
        <v>25080</v>
      </c>
      <c r="AW32">
        <v>25760</v>
      </c>
      <c r="AX32">
        <v>25355</v>
      </c>
      <c r="AY32">
        <v>25650</v>
      </c>
      <c r="AZ32">
        <v>25460</v>
      </c>
      <c r="BA32">
        <v>25770</v>
      </c>
      <c r="BB32">
        <v>25515</v>
      </c>
      <c r="BC32">
        <v>25620</v>
      </c>
      <c r="BD32">
        <v>26770</v>
      </c>
      <c r="BE32">
        <v>24310</v>
      </c>
      <c r="BF32">
        <v>23530</v>
      </c>
      <c r="BG32">
        <v>23500</v>
      </c>
      <c r="BH32">
        <v>23720</v>
      </c>
      <c r="BI32">
        <v>22990</v>
      </c>
      <c r="BJ32">
        <v>22770</v>
      </c>
      <c r="BK32">
        <v>23025</v>
      </c>
      <c r="BL32">
        <v>23220</v>
      </c>
      <c r="BM32">
        <v>23860</v>
      </c>
      <c r="BN32">
        <v>23985</v>
      </c>
      <c r="BO32">
        <v>24010</v>
      </c>
      <c r="BP32">
        <v>23400</v>
      </c>
      <c r="BQ32">
        <v>22485</v>
      </c>
      <c r="BR32">
        <v>22930</v>
      </c>
      <c r="BS32">
        <v>23460</v>
      </c>
      <c r="BT32">
        <v>23055</v>
      </c>
      <c r="BU32">
        <v>23250</v>
      </c>
      <c r="BV32">
        <v>23260</v>
      </c>
      <c r="BW32">
        <v>22605</v>
      </c>
    </row>
    <row r="33" spans="1:87" x14ac:dyDescent="0.25">
      <c r="A33" t="s">
        <v>165</v>
      </c>
      <c r="B33" s="2">
        <v>42398</v>
      </c>
      <c r="C33" s="2">
        <v>42486</v>
      </c>
      <c r="D33">
        <v>0.50649999999999995</v>
      </c>
      <c r="L33">
        <v>2491.3000000000002</v>
      </c>
      <c r="M33">
        <v>2557.6999999999998</v>
      </c>
      <c r="N33">
        <v>2511.3000000000002</v>
      </c>
      <c r="O33">
        <v>2358</v>
      </c>
      <c r="P33">
        <v>2296</v>
      </c>
      <c r="Q33">
        <v>2265.6999999999998</v>
      </c>
      <c r="R33">
        <v>2280.3000000000002</v>
      </c>
      <c r="S33">
        <v>2146</v>
      </c>
      <c r="T33">
        <v>2087.6999999999998</v>
      </c>
      <c r="U33">
        <v>2045</v>
      </c>
      <c r="V33">
        <v>2179.3000000000002</v>
      </c>
      <c r="W33">
        <v>2165</v>
      </c>
      <c r="X33">
        <v>2225.6999999999998</v>
      </c>
      <c r="Y33">
        <v>2321.3000000000002</v>
      </c>
      <c r="Z33">
        <v>2310.6999999999998</v>
      </c>
      <c r="AA33">
        <v>2351</v>
      </c>
      <c r="AB33">
        <v>2333</v>
      </c>
      <c r="AC33">
        <v>2290.6999999999998</v>
      </c>
      <c r="AD33">
        <v>2263.3000000000002</v>
      </c>
      <c r="AE33">
        <v>2290</v>
      </c>
      <c r="AF33">
        <v>2271.3000000000002</v>
      </c>
      <c r="AG33">
        <v>2288.3000000000002</v>
      </c>
      <c r="AH33">
        <v>2405</v>
      </c>
      <c r="AI33">
        <v>2416.3000000000002</v>
      </c>
      <c r="AJ33">
        <v>2384</v>
      </c>
      <c r="AK33">
        <v>2396</v>
      </c>
      <c r="AL33">
        <v>2374.6999999999998</v>
      </c>
      <c r="AM33">
        <v>2427.3000000000002</v>
      </c>
      <c r="AN33">
        <v>2434.3000000000002</v>
      </c>
      <c r="AO33">
        <v>2431</v>
      </c>
      <c r="AP33">
        <v>2494.3000000000002</v>
      </c>
      <c r="AQ33">
        <v>2443.3000000000002</v>
      </c>
      <c r="AR33">
        <v>2398</v>
      </c>
      <c r="AS33">
        <v>2399.6999999999998</v>
      </c>
      <c r="AT33">
        <v>2359.6999999999998</v>
      </c>
      <c r="AU33">
        <v>2400.3000000000002</v>
      </c>
      <c r="AV33">
        <v>2426.3000000000002</v>
      </c>
      <c r="AW33">
        <v>2393.6999999999998</v>
      </c>
      <c r="AX33">
        <v>2435</v>
      </c>
      <c r="AY33">
        <v>2436.3000000000002</v>
      </c>
      <c r="AZ33">
        <v>2409</v>
      </c>
      <c r="BA33">
        <v>2400.6999999999998</v>
      </c>
      <c r="BB33">
        <v>2445.3000000000002</v>
      </c>
      <c r="BC33">
        <v>2338.6999999999998</v>
      </c>
      <c r="BD33">
        <v>2295</v>
      </c>
      <c r="BE33">
        <v>2227.3000000000002</v>
      </c>
      <c r="BF33">
        <v>2223</v>
      </c>
      <c r="BG33">
        <v>2259.3000000000002</v>
      </c>
      <c r="BH33">
        <v>2343</v>
      </c>
      <c r="BI33">
        <v>2327.6999999999998</v>
      </c>
      <c r="BJ33">
        <v>2374.3000000000002</v>
      </c>
      <c r="BK33">
        <v>2459.6999999999998</v>
      </c>
      <c r="BL33">
        <v>2492</v>
      </c>
      <c r="BM33">
        <v>2487</v>
      </c>
      <c r="BN33">
        <v>2396.6999999999998</v>
      </c>
      <c r="BO33">
        <v>2510.3000000000002</v>
      </c>
      <c r="BP33">
        <v>2478.3000000000002</v>
      </c>
      <c r="BQ33">
        <v>2613.3000000000002</v>
      </c>
      <c r="BR33">
        <v>2624.3</v>
      </c>
      <c r="BS33">
        <v>2565.6999999999998</v>
      </c>
      <c r="BT33">
        <v>2548.3000000000002</v>
      </c>
    </row>
    <row r="34" spans="1:87" x14ac:dyDescent="0.25">
      <c r="A34" t="s">
        <v>166</v>
      </c>
      <c r="B34" s="2">
        <v>43234</v>
      </c>
      <c r="C34" s="2">
        <v>43311</v>
      </c>
      <c r="D34">
        <v>0.34970000000000001</v>
      </c>
      <c r="L34">
        <v>5125</v>
      </c>
      <c r="M34">
        <v>5150</v>
      </c>
      <c r="N34">
        <v>5100</v>
      </c>
      <c r="O34">
        <v>5075</v>
      </c>
      <c r="P34">
        <v>5125</v>
      </c>
      <c r="Q34">
        <v>5050</v>
      </c>
      <c r="R34">
        <v>4995</v>
      </c>
      <c r="S34">
        <v>5000</v>
      </c>
      <c r="T34">
        <v>5000</v>
      </c>
      <c r="U34">
        <v>4950</v>
      </c>
      <c r="V34">
        <v>4750</v>
      </c>
      <c r="W34">
        <v>4635</v>
      </c>
      <c r="X34">
        <v>4720</v>
      </c>
      <c r="Y34">
        <v>4875</v>
      </c>
      <c r="Z34">
        <v>4925</v>
      </c>
      <c r="AA34">
        <v>4925</v>
      </c>
      <c r="AB34">
        <v>5075</v>
      </c>
      <c r="AC34">
        <v>4965</v>
      </c>
      <c r="AD34">
        <v>4990</v>
      </c>
      <c r="AE34">
        <v>4985</v>
      </c>
      <c r="AF34">
        <v>4835</v>
      </c>
      <c r="AG34">
        <v>4715</v>
      </c>
      <c r="AH34">
        <v>4630</v>
      </c>
      <c r="AI34">
        <v>4610</v>
      </c>
      <c r="AJ34">
        <v>4670</v>
      </c>
      <c r="AK34">
        <v>4690</v>
      </c>
      <c r="AL34">
        <v>4610</v>
      </c>
      <c r="AM34">
        <v>4550</v>
      </c>
      <c r="AN34">
        <v>4490</v>
      </c>
      <c r="AO34">
        <v>4375</v>
      </c>
      <c r="AP34">
        <v>4120</v>
      </c>
      <c r="AQ34">
        <v>4220</v>
      </c>
      <c r="AR34">
        <v>4325</v>
      </c>
      <c r="AS34">
        <v>4355</v>
      </c>
      <c r="AT34">
        <v>4215</v>
      </c>
      <c r="AU34">
        <v>4100</v>
      </c>
      <c r="AV34">
        <v>4160</v>
      </c>
      <c r="AW34">
        <v>4180</v>
      </c>
      <c r="AX34">
        <v>4420</v>
      </c>
      <c r="AY34">
        <v>4400</v>
      </c>
      <c r="AZ34">
        <v>4445</v>
      </c>
      <c r="BA34">
        <v>4785</v>
      </c>
      <c r="BB34">
        <v>4930</v>
      </c>
      <c r="BC34">
        <v>4990</v>
      </c>
      <c r="BD34">
        <v>5025</v>
      </c>
      <c r="BE34">
        <v>5000</v>
      </c>
      <c r="BF34">
        <v>4835</v>
      </c>
      <c r="BG34">
        <v>4720</v>
      </c>
      <c r="BH34">
        <v>4780</v>
      </c>
      <c r="BI34">
        <v>4820</v>
      </c>
      <c r="BJ34">
        <v>4985</v>
      </c>
      <c r="BK34">
        <v>5050</v>
      </c>
      <c r="BL34">
        <v>5075</v>
      </c>
    </row>
    <row r="35" spans="1:87" x14ac:dyDescent="0.25">
      <c r="A35" t="s">
        <v>167</v>
      </c>
      <c r="B35" s="2">
        <v>45504</v>
      </c>
      <c r="C35" s="2">
        <v>45595</v>
      </c>
      <c r="D35">
        <v>0.60389999999999999</v>
      </c>
      <c r="L35">
        <v>6029</v>
      </c>
      <c r="M35">
        <v>6863</v>
      </c>
      <c r="N35">
        <v>6313</v>
      </c>
      <c r="O35">
        <v>5313</v>
      </c>
      <c r="P35">
        <v>6138</v>
      </c>
      <c r="Q35">
        <v>6062</v>
      </c>
      <c r="R35">
        <v>5816</v>
      </c>
      <c r="S35">
        <v>5792</v>
      </c>
      <c r="T35">
        <v>6237</v>
      </c>
      <c r="U35">
        <v>6298</v>
      </c>
      <c r="V35">
        <v>6235</v>
      </c>
      <c r="W35">
        <v>6661</v>
      </c>
      <c r="X35">
        <v>6524</v>
      </c>
      <c r="Y35">
        <v>6660</v>
      </c>
      <c r="Z35">
        <v>6530</v>
      </c>
      <c r="AA35">
        <v>6607</v>
      </c>
      <c r="AB35">
        <v>6382</v>
      </c>
      <c r="AC35">
        <v>6222</v>
      </c>
      <c r="AD35">
        <v>6125</v>
      </c>
      <c r="AE35">
        <v>6381</v>
      </c>
      <c r="AF35">
        <v>6400</v>
      </c>
      <c r="AG35">
        <v>6641</v>
      </c>
      <c r="AH35">
        <v>6796</v>
      </c>
      <c r="AI35">
        <v>6643</v>
      </c>
      <c r="AJ35">
        <v>6129</v>
      </c>
      <c r="AK35">
        <v>5950</v>
      </c>
      <c r="AL35">
        <v>5868</v>
      </c>
      <c r="AM35">
        <v>5830</v>
      </c>
      <c r="AN35">
        <v>5899</v>
      </c>
      <c r="AO35">
        <v>5763</v>
      </c>
      <c r="AP35">
        <v>6293</v>
      </c>
      <c r="AQ35">
        <v>6375</v>
      </c>
      <c r="AR35">
        <v>6016</v>
      </c>
      <c r="AS35">
        <v>6125</v>
      </c>
      <c r="AT35">
        <v>6216</v>
      </c>
      <c r="AU35">
        <v>6295</v>
      </c>
      <c r="AV35">
        <v>6315</v>
      </c>
      <c r="AW35">
        <v>6547</v>
      </c>
      <c r="AX35">
        <v>6900</v>
      </c>
      <c r="AY35">
        <v>7209</v>
      </c>
      <c r="AZ35">
        <v>6741</v>
      </c>
      <c r="BA35">
        <v>6890</v>
      </c>
      <c r="BB35">
        <v>6556</v>
      </c>
      <c r="BC35">
        <v>6865</v>
      </c>
      <c r="BD35">
        <v>6974</v>
      </c>
      <c r="BE35">
        <v>7191</v>
      </c>
      <c r="BF35">
        <v>7370</v>
      </c>
      <c r="BG35">
        <v>7639</v>
      </c>
      <c r="BH35">
        <v>7538</v>
      </c>
      <c r="BI35">
        <v>7798</v>
      </c>
      <c r="BJ35">
        <v>8061</v>
      </c>
      <c r="BK35">
        <v>8051</v>
      </c>
      <c r="BL35">
        <v>8002</v>
      </c>
      <c r="BM35">
        <v>7968</v>
      </c>
      <c r="BN35">
        <v>8181</v>
      </c>
      <c r="BO35">
        <v>7960</v>
      </c>
      <c r="BP35">
        <v>7871</v>
      </c>
      <c r="BQ35">
        <v>8053</v>
      </c>
      <c r="BR35">
        <v>7820</v>
      </c>
      <c r="BS35">
        <v>8181</v>
      </c>
      <c r="BT35">
        <v>8310</v>
      </c>
      <c r="BU35">
        <v>8595</v>
      </c>
    </row>
    <row r="36" spans="1:87" x14ac:dyDescent="0.25">
      <c r="A36" t="s">
        <v>167</v>
      </c>
      <c r="B36" s="2">
        <v>44313</v>
      </c>
      <c r="C36" s="2">
        <v>44405</v>
      </c>
      <c r="D36">
        <v>0.42170000000000002</v>
      </c>
      <c r="L36">
        <v>2620</v>
      </c>
      <c r="M36">
        <v>2630</v>
      </c>
      <c r="N36">
        <v>2595</v>
      </c>
      <c r="O36">
        <v>2555</v>
      </c>
      <c r="P36">
        <v>2577.5</v>
      </c>
      <c r="Q36">
        <v>2550</v>
      </c>
      <c r="R36">
        <v>2410</v>
      </c>
      <c r="S36">
        <v>2337.5</v>
      </c>
      <c r="T36">
        <v>2222.5</v>
      </c>
      <c r="U36">
        <v>2290</v>
      </c>
      <c r="V36">
        <v>2270</v>
      </c>
      <c r="W36">
        <v>2315</v>
      </c>
      <c r="X36">
        <v>2285</v>
      </c>
      <c r="Y36">
        <v>2365</v>
      </c>
      <c r="Z36">
        <v>2362.5</v>
      </c>
      <c r="AA36">
        <v>2342.5</v>
      </c>
      <c r="AB36">
        <v>2397.5</v>
      </c>
      <c r="AC36">
        <v>2377.5</v>
      </c>
      <c r="AD36">
        <v>2442.5</v>
      </c>
      <c r="AE36">
        <v>2422.5</v>
      </c>
      <c r="AF36">
        <v>2472.5</v>
      </c>
      <c r="AG36">
        <v>2455</v>
      </c>
      <c r="AH36">
        <v>2465</v>
      </c>
      <c r="AI36">
        <v>2567.5</v>
      </c>
      <c r="AJ36">
        <v>2580</v>
      </c>
      <c r="AK36">
        <v>2555</v>
      </c>
      <c r="AL36">
        <v>2512.5</v>
      </c>
      <c r="AM36">
        <v>2460</v>
      </c>
      <c r="AN36">
        <v>2477.5</v>
      </c>
      <c r="AO36">
        <v>2492.5</v>
      </c>
      <c r="AP36">
        <v>2532.5</v>
      </c>
      <c r="AQ36">
        <v>2575</v>
      </c>
      <c r="AR36">
        <v>2570</v>
      </c>
      <c r="AS36">
        <v>2527.5</v>
      </c>
      <c r="AT36">
        <v>2560</v>
      </c>
      <c r="AU36">
        <v>2445</v>
      </c>
      <c r="AV36">
        <v>2500</v>
      </c>
      <c r="AW36">
        <v>2547.5</v>
      </c>
      <c r="AX36">
        <v>2500</v>
      </c>
      <c r="AY36">
        <v>2537.5</v>
      </c>
      <c r="AZ36">
        <v>2505</v>
      </c>
      <c r="BA36">
        <v>2502.5</v>
      </c>
      <c r="BB36">
        <v>2502.5</v>
      </c>
      <c r="BC36">
        <v>2457.5</v>
      </c>
      <c r="BD36">
        <v>2425</v>
      </c>
      <c r="BE36">
        <v>2440</v>
      </c>
      <c r="BF36">
        <v>2430</v>
      </c>
      <c r="BG36">
        <v>2410</v>
      </c>
      <c r="BH36">
        <v>2355</v>
      </c>
      <c r="BI36">
        <v>2372.5</v>
      </c>
      <c r="BJ36">
        <v>2420</v>
      </c>
      <c r="BK36">
        <v>2352.5</v>
      </c>
      <c r="BL36">
        <v>2357.5</v>
      </c>
      <c r="BM36">
        <v>2375</v>
      </c>
      <c r="BN36">
        <v>2322.5</v>
      </c>
      <c r="BO36">
        <v>2290</v>
      </c>
      <c r="BP36">
        <v>2282.5</v>
      </c>
      <c r="BQ36">
        <v>2292.5</v>
      </c>
      <c r="BR36">
        <v>2317.5</v>
      </c>
      <c r="BS36">
        <v>2367.5</v>
      </c>
      <c r="BT36">
        <v>2285</v>
      </c>
    </row>
    <row r="37" spans="1:87" x14ac:dyDescent="0.25">
      <c r="A37" t="s">
        <v>167</v>
      </c>
      <c r="B37" s="2">
        <v>43306</v>
      </c>
      <c r="C37" s="2">
        <v>43403</v>
      </c>
      <c r="D37">
        <v>0.96909999999999996</v>
      </c>
      <c r="L37">
        <v>621.29999999999995</v>
      </c>
      <c r="M37">
        <v>660.3</v>
      </c>
      <c r="N37">
        <v>668.3</v>
      </c>
      <c r="O37">
        <v>660.8</v>
      </c>
      <c r="P37">
        <v>661</v>
      </c>
      <c r="Q37">
        <v>665.8</v>
      </c>
      <c r="R37">
        <v>670.8</v>
      </c>
      <c r="S37">
        <v>676.8</v>
      </c>
      <c r="T37">
        <v>674.5</v>
      </c>
      <c r="U37">
        <v>672.3</v>
      </c>
      <c r="V37">
        <v>672.3</v>
      </c>
      <c r="W37">
        <v>665</v>
      </c>
      <c r="X37">
        <v>632.5</v>
      </c>
      <c r="Y37">
        <v>605.79999999999995</v>
      </c>
      <c r="Z37">
        <v>615</v>
      </c>
      <c r="AA37">
        <v>609.79999999999995</v>
      </c>
      <c r="AB37">
        <v>614.29999999999995</v>
      </c>
      <c r="AC37">
        <v>613</v>
      </c>
      <c r="AD37">
        <v>606.29999999999995</v>
      </c>
      <c r="AE37">
        <v>618.5</v>
      </c>
      <c r="AF37">
        <v>628.5</v>
      </c>
      <c r="AG37">
        <v>634.5</v>
      </c>
      <c r="AH37">
        <v>640</v>
      </c>
      <c r="AI37">
        <v>652</v>
      </c>
      <c r="AJ37">
        <v>642.5</v>
      </c>
      <c r="AK37">
        <v>655</v>
      </c>
      <c r="AL37">
        <v>662.8</v>
      </c>
      <c r="AM37">
        <v>666</v>
      </c>
      <c r="AN37">
        <v>668</v>
      </c>
      <c r="AO37">
        <v>677.5</v>
      </c>
      <c r="AP37">
        <v>677.5</v>
      </c>
      <c r="AQ37">
        <v>658.8</v>
      </c>
      <c r="AR37">
        <v>611.5</v>
      </c>
      <c r="AS37">
        <v>596.79999999999995</v>
      </c>
      <c r="AT37">
        <v>611.79999999999995</v>
      </c>
      <c r="AU37">
        <v>589.29999999999995</v>
      </c>
      <c r="AV37">
        <v>557.5</v>
      </c>
      <c r="AW37">
        <v>585.29999999999995</v>
      </c>
      <c r="AX37">
        <v>592</v>
      </c>
      <c r="AY37">
        <v>601.5</v>
      </c>
      <c r="AZ37">
        <v>591</v>
      </c>
      <c r="BA37">
        <v>587.29999999999995</v>
      </c>
      <c r="BB37">
        <v>607.5</v>
      </c>
      <c r="BC37">
        <v>609</v>
      </c>
      <c r="BD37">
        <v>594.79999999999995</v>
      </c>
      <c r="BE37">
        <v>598.29999999999995</v>
      </c>
      <c r="BF37">
        <v>613.29999999999995</v>
      </c>
      <c r="BG37">
        <v>602.5</v>
      </c>
      <c r="BH37">
        <v>601.29999999999995</v>
      </c>
      <c r="BI37">
        <v>589.79999999999995</v>
      </c>
      <c r="BJ37">
        <v>565.79999999999995</v>
      </c>
      <c r="BK37">
        <v>540.79999999999995</v>
      </c>
      <c r="BL37">
        <v>545</v>
      </c>
      <c r="BM37">
        <v>520.5</v>
      </c>
      <c r="BN37">
        <v>543.29999999999995</v>
      </c>
      <c r="BO37">
        <v>538.5</v>
      </c>
      <c r="BP37">
        <v>538.5</v>
      </c>
      <c r="BQ37">
        <v>557.5</v>
      </c>
      <c r="BR37">
        <v>554</v>
      </c>
      <c r="BS37">
        <v>544.29999999999995</v>
      </c>
      <c r="BT37">
        <v>549.5</v>
      </c>
      <c r="BU37">
        <v>528.5</v>
      </c>
      <c r="BV37">
        <v>524</v>
      </c>
      <c r="BW37">
        <v>472.8</v>
      </c>
      <c r="BX37">
        <v>461.8</v>
      </c>
      <c r="BY37">
        <v>450.8</v>
      </c>
      <c r="BZ37">
        <v>460.8</v>
      </c>
    </row>
    <row r="38" spans="1:87" x14ac:dyDescent="0.25">
      <c r="A38" t="s">
        <v>168</v>
      </c>
      <c r="B38" s="2">
        <v>44406</v>
      </c>
      <c r="C38" s="2">
        <v>44497</v>
      </c>
      <c r="D38">
        <v>0.79760000000000009</v>
      </c>
      <c r="L38">
        <v>1174</v>
      </c>
      <c r="M38">
        <v>1181</v>
      </c>
      <c r="N38">
        <v>1226</v>
      </c>
      <c r="O38">
        <v>1223</v>
      </c>
      <c r="P38">
        <v>1217</v>
      </c>
      <c r="Q38">
        <v>1224</v>
      </c>
      <c r="R38">
        <v>1213</v>
      </c>
      <c r="S38">
        <v>1188</v>
      </c>
      <c r="T38">
        <v>1188</v>
      </c>
      <c r="U38">
        <v>1166</v>
      </c>
      <c r="V38">
        <v>1150</v>
      </c>
      <c r="W38">
        <v>1140</v>
      </c>
      <c r="X38">
        <v>1128</v>
      </c>
      <c r="Y38">
        <v>1129</v>
      </c>
      <c r="Z38">
        <v>1083</v>
      </c>
      <c r="AA38">
        <v>1085</v>
      </c>
      <c r="AB38">
        <v>1100</v>
      </c>
      <c r="AC38">
        <v>1157</v>
      </c>
      <c r="AD38">
        <v>1157</v>
      </c>
      <c r="AE38">
        <v>1134</v>
      </c>
      <c r="AF38">
        <v>1143</v>
      </c>
      <c r="AG38">
        <v>1178</v>
      </c>
      <c r="AH38">
        <v>1189</v>
      </c>
      <c r="AI38">
        <v>1225</v>
      </c>
      <c r="AJ38">
        <v>1272</v>
      </c>
      <c r="AK38">
        <v>1289</v>
      </c>
      <c r="AL38">
        <v>1290</v>
      </c>
      <c r="AM38">
        <v>1272</v>
      </c>
      <c r="AN38">
        <v>1290</v>
      </c>
      <c r="AO38">
        <v>1293</v>
      </c>
      <c r="AP38">
        <v>1370</v>
      </c>
      <c r="AQ38">
        <v>1430</v>
      </c>
      <c r="AR38">
        <v>1439</v>
      </c>
      <c r="AS38">
        <v>1420</v>
      </c>
      <c r="AT38">
        <v>1389</v>
      </c>
      <c r="AU38">
        <v>1436</v>
      </c>
      <c r="AV38">
        <v>1372</v>
      </c>
      <c r="AW38">
        <v>1353</v>
      </c>
      <c r="AX38">
        <v>1446</v>
      </c>
      <c r="AY38">
        <v>1452</v>
      </c>
      <c r="AZ38">
        <v>1421</v>
      </c>
      <c r="BA38">
        <v>1406</v>
      </c>
      <c r="BB38">
        <v>1396</v>
      </c>
      <c r="BC38">
        <v>1365</v>
      </c>
      <c r="BD38">
        <v>1304</v>
      </c>
      <c r="BE38">
        <v>1282</v>
      </c>
      <c r="BF38">
        <v>1298</v>
      </c>
      <c r="BG38">
        <v>1299</v>
      </c>
      <c r="BH38">
        <v>1311</v>
      </c>
      <c r="BI38">
        <v>1306</v>
      </c>
      <c r="BJ38">
        <v>1285</v>
      </c>
      <c r="BK38">
        <v>1258</v>
      </c>
      <c r="BL38">
        <v>1304</v>
      </c>
      <c r="BM38">
        <v>1337</v>
      </c>
      <c r="BN38">
        <v>1339</v>
      </c>
      <c r="BO38">
        <v>1379</v>
      </c>
      <c r="BP38">
        <v>1372</v>
      </c>
      <c r="BQ38">
        <v>1336</v>
      </c>
      <c r="BR38">
        <v>1391</v>
      </c>
      <c r="BS38">
        <v>1397</v>
      </c>
      <c r="BT38">
        <v>1402</v>
      </c>
      <c r="BU38">
        <v>1403</v>
      </c>
      <c r="BV38">
        <v>1434</v>
      </c>
    </row>
    <row r="39" spans="1:87" x14ac:dyDescent="0.25">
      <c r="A39" t="s">
        <v>168</v>
      </c>
      <c r="B39" s="2">
        <v>44314</v>
      </c>
      <c r="C39" s="2">
        <v>44406</v>
      </c>
      <c r="D39">
        <v>0.27079999999999999</v>
      </c>
      <c r="L39">
        <v>1235</v>
      </c>
      <c r="M39">
        <v>1275</v>
      </c>
      <c r="N39">
        <v>1224</v>
      </c>
      <c r="O39">
        <v>1240</v>
      </c>
      <c r="P39">
        <v>1241</v>
      </c>
      <c r="Q39">
        <v>1173</v>
      </c>
      <c r="R39">
        <v>1174</v>
      </c>
      <c r="S39">
        <v>1142</v>
      </c>
      <c r="T39">
        <v>1184</v>
      </c>
      <c r="U39">
        <v>1168</v>
      </c>
      <c r="V39">
        <v>1157</v>
      </c>
      <c r="W39">
        <v>1129</v>
      </c>
      <c r="X39">
        <v>1145</v>
      </c>
      <c r="Y39">
        <v>1154</v>
      </c>
      <c r="Z39">
        <v>1160</v>
      </c>
      <c r="AA39">
        <v>1163</v>
      </c>
      <c r="AB39">
        <v>1185</v>
      </c>
      <c r="AC39">
        <v>1180</v>
      </c>
      <c r="AD39">
        <v>1179</v>
      </c>
      <c r="AE39">
        <v>1114</v>
      </c>
      <c r="AF39">
        <v>1151</v>
      </c>
      <c r="AG39">
        <v>1172</v>
      </c>
      <c r="AH39">
        <v>1268</v>
      </c>
      <c r="AI39">
        <v>1282</v>
      </c>
      <c r="AJ39">
        <v>1245</v>
      </c>
      <c r="AK39">
        <v>1204</v>
      </c>
      <c r="AL39">
        <v>1211</v>
      </c>
      <c r="AM39">
        <v>1183</v>
      </c>
      <c r="AN39">
        <v>1174</v>
      </c>
      <c r="AO39">
        <v>1195</v>
      </c>
      <c r="AP39">
        <v>1185</v>
      </c>
      <c r="AQ39">
        <v>1195</v>
      </c>
      <c r="AR39">
        <v>1182</v>
      </c>
      <c r="AS39">
        <v>1185</v>
      </c>
      <c r="AT39">
        <v>1144</v>
      </c>
      <c r="AU39">
        <v>1175</v>
      </c>
      <c r="AV39">
        <v>1202</v>
      </c>
      <c r="AW39">
        <v>1200</v>
      </c>
      <c r="AX39">
        <v>1200</v>
      </c>
      <c r="AY39">
        <v>1204</v>
      </c>
      <c r="AZ39">
        <v>1211</v>
      </c>
      <c r="BA39">
        <v>1201</v>
      </c>
      <c r="BB39">
        <v>1177</v>
      </c>
      <c r="BC39">
        <v>1175</v>
      </c>
      <c r="BD39">
        <v>1182</v>
      </c>
      <c r="BE39">
        <v>1176</v>
      </c>
      <c r="BF39">
        <v>1186</v>
      </c>
      <c r="BG39">
        <v>1176</v>
      </c>
      <c r="BH39">
        <v>1191</v>
      </c>
      <c r="BI39">
        <v>1213</v>
      </c>
      <c r="BJ39">
        <v>1230</v>
      </c>
      <c r="BK39">
        <v>1256</v>
      </c>
      <c r="BL39">
        <v>1252</v>
      </c>
      <c r="BM39">
        <v>1233</v>
      </c>
      <c r="BN39">
        <v>1172</v>
      </c>
      <c r="BO39">
        <v>1142</v>
      </c>
      <c r="BP39">
        <v>1156</v>
      </c>
      <c r="BQ39">
        <v>1147</v>
      </c>
      <c r="BR39">
        <v>1139</v>
      </c>
      <c r="BS39">
        <v>1092</v>
      </c>
      <c r="BT39">
        <v>1174</v>
      </c>
    </row>
    <row r="40" spans="1:87" x14ac:dyDescent="0.25">
      <c r="A40" t="s">
        <v>168</v>
      </c>
      <c r="B40" s="2">
        <v>44237</v>
      </c>
      <c r="C40" s="2">
        <v>44314</v>
      </c>
      <c r="D40">
        <v>0.25059999999999999</v>
      </c>
      <c r="L40">
        <v>1240</v>
      </c>
      <c r="M40">
        <v>1282</v>
      </c>
      <c r="N40">
        <v>1290</v>
      </c>
      <c r="O40">
        <v>1243</v>
      </c>
      <c r="P40">
        <v>1237</v>
      </c>
      <c r="Q40">
        <v>1206</v>
      </c>
      <c r="R40">
        <v>1230</v>
      </c>
      <c r="S40">
        <v>1255</v>
      </c>
      <c r="T40">
        <v>1197</v>
      </c>
      <c r="U40">
        <v>1226</v>
      </c>
      <c r="V40">
        <v>1169</v>
      </c>
      <c r="W40">
        <v>1219</v>
      </c>
      <c r="X40">
        <v>1235</v>
      </c>
      <c r="Y40">
        <v>1192</v>
      </c>
      <c r="Z40">
        <v>1141</v>
      </c>
      <c r="AA40">
        <v>1149</v>
      </c>
      <c r="AB40">
        <v>1136</v>
      </c>
      <c r="AC40">
        <v>1138</v>
      </c>
      <c r="AD40">
        <v>1138</v>
      </c>
      <c r="AE40">
        <v>1180</v>
      </c>
      <c r="AF40">
        <v>1230</v>
      </c>
      <c r="AG40">
        <v>1216</v>
      </c>
      <c r="AH40">
        <v>1231</v>
      </c>
      <c r="AI40">
        <v>1212</v>
      </c>
      <c r="AJ40">
        <v>1267</v>
      </c>
      <c r="AK40">
        <v>1228</v>
      </c>
      <c r="AL40">
        <v>1168</v>
      </c>
      <c r="AM40">
        <v>1196</v>
      </c>
      <c r="AN40">
        <v>1156</v>
      </c>
      <c r="AO40">
        <v>1190</v>
      </c>
      <c r="AP40">
        <v>1203</v>
      </c>
      <c r="AQ40">
        <v>1208</v>
      </c>
      <c r="AR40">
        <v>1202</v>
      </c>
      <c r="AS40">
        <v>1200</v>
      </c>
      <c r="AT40">
        <v>1243</v>
      </c>
      <c r="AU40">
        <v>1285</v>
      </c>
      <c r="AV40">
        <v>1274</v>
      </c>
      <c r="AW40">
        <v>1241</v>
      </c>
      <c r="AX40">
        <v>1270</v>
      </c>
      <c r="AY40">
        <v>1255</v>
      </c>
      <c r="AZ40">
        <v>1258</v>
      </c>
      <c r="BA40">
        <v>1261</v>
      </c>
      <c r="BB40">
        <v>1267</v>
      </c>
      <c r="BC40">
        <v>1263</v>
      </c>
      <c r="BD40">
        <v>1249</v>
      </c>
      <c r="BE40">
        <v>1280</v>
      </c>
      <c r="BF40">
        <v>1335</v>
      </c>
      <c r="BG40">
        <v>1295</v>
      </c>
      <c r="BH40">
        <v>1227</v>
      </c>
      <c r="BI40">
        <v>1244</v>
      </c>
      <c r="BJ40">
        <v>1237</v>
      </c>
      <c r="BK40">
        <v>1251</v>
      </c>
      <c r="BL40">
        <v>1225</v>
      </c>
      <c r="BM40">
        <v>1235</v>
      </c>
    </row>
    <row r="41" spans="1:87" x14ac:dyDescent="0.25">
      <c r="A41" t="s">
        <v>168</v>
      </c>
      <c r="B41" s="2">
        <v>43873</v>
      </c>
      <c r="C41" s="2">
        <v>43948</v>
      </c>
      <c r="D41">
        <v>1.6809000000000001</v>
      </c>
      <c r="L41">
        <v>732</v>
      </c>
      <c r="M41">
        <v>792</v>
      </c>
      <c r="N41">
        <v>783</v>
      </c>
      <c r="O41">
        <v>771</v>
      </c>
      <c r="P41">
        <v>754</v>
      </c>
      <c r="Q41">
        <v>766</v>
      </c>
      <c r="R41">
        <v>779</v>
      </c>
      <c r="S41">
        <v>772</v>
      </c>
      <c r="T41">
        <v>736</v>
      </c>
      <c r="U41">
        <v>730</v>
      </c>
      <c r="V41">
        <v>700</v>
      </c>
      <c r="W41">
        <v>651</v>
      </c>
      <c r="X41">
        <v>679</v>
      </c>
      <c r="Y41">
        <v>655</v>
      </c>
      <c r="Z41">
        <v>651</v>
      </c>
      <c r="AA41">
        <v>634</v>
      </c>
      <c r="AB41">
        <v>599</v>
      </c>
      <c r="AC41">
        <v>529</v>
      </c>
      <c r="AD41">
        <v>539</v>
      </c>
      <c r="AE41">
        <v>510</v>
      </c>
      <c r="AF41">
        <v>478</v>
      </c>
      <c r="AG41">
        <v>435</v>
      </c>
      <c r="AH41">
        <v>405</v>
      </c>
      <c r="AI41">
        <v>384</v>
      </c>
      <c r="AJ41">
        <v>376</v>
      </c>
      <c r="AK41">
        <v>330</v>
      </c>
      <c r="AL41">
        <v>341</v>
      </c>
      <c r="AM41">
        <v>387</v>
      </c>
      <c r="AN41">
        <v>433</v>
      </c>
      <c r="AO41">
        <v>404</v>
      </c>
      <c r="AP41">
        <v>411</v>
      </c>
      <c r="AQ41">
        <v>394</v>
      </c>
      <c r="AR41">
        <v>389</v>
      </c>
      <c r="AS41">
        <v>369</v>
      </c>
      <c r="AT41">
        <v>364</v>
      </c>
      <c r="AU41">
        <v>343</v>
      </c>
      <c r="AV41">
        <v>367</v>
      </c>
      <c r="AW41">
        <v>408</v>
      </c>
      <c r="AX41">
        <v>430</v>
      </c>
      <c r="AY41">
        <v>461</v>
      </c>
      <c r="AZ41">
        <v>447</v>
      </c>
      <c r="BA41">
        <v>448</v>
      </c>
      <c r="BB41">
        <v>481</v>
      </c>
      <c r="BC41">
        <v>465</v>
      </c>
      <c r="BD41">
        <v>458</v>
      </c>
      <c r="BE41">
        <v>465</v>
      </c>
      <c r="BF41">
        <v>476</v>
      </c>
      <c r="BG41">
        <v>446</v>
      </c>
      <c r="BH41">
        <v>450</v>
      </c>
      <c r="BI41">
        <v>460</v>
      </c>
      <c r="BJ41">
        <v>454</v>
      </c>
      <c r="BK41">
        <v>480</v>
      </c>
    </row>
    <row r="42" spans="1:87" x14ac:dyDescent="0.25">
      <c r="A42" t="s">
        <v>169</v>
      </c>
      <c r="B42" s="2">
        <v>43853</v>
      </c>
      <c r="C42" s="2">
        <v>43944</v>
      </c>
      <c r="D42">
        <v>0.24399999999999999</v>
      </c>
      <c r="L42">
        <v>8943.2999999999993</v>
      </c>
      <c r="M42">
        <v>9226.7000000000007</v>
      </c>
      <c r="N42">
        <v>8906.7000000000007</v>
      </c>
      <c r="O42">
        <v>8880</v>
      </c>
      <c r="P42">
        <v>9030</v>
      </c>
      <c r="Q42">
        <v>8746.7000000000007</v>
      </c>
      <c r="R42">
        <v>8613.2999999999993</v>
      </c>
      <c r="S42">
        <v>8426.7000000000007</v>
      </c>
      <c r="T42">
        <v>8520</v>
      </c>
      <c r="U42">
        <v>8670</v>
      </c>
      <c r="V42">
        <v>8860</v>
      </c>
      <c r="W42">
        <v>8823.2999999999993</v>
      </c>
      <c r="X42">
        <v>8743.2999999999993</v>
      </c>
      <c r="Y42">
        <v>9016.7000000000007</v>
      </c>
      <c r="Z42">
        <v>9020</v>
      </c>
      <c r="AA42">
        <v>8953.2999999999993</v>
      </c>
      <c r="AB42">
        <v>8703.2999999999993</v>
      </c>
      <c r="AC42">
        <v>8083.3</v>
      </c>
      <c r="AD42">
        <v>8370</v>
      </c>
      <c r="AE42">
        <v>8246.7000000000007</v>
      </c>
      <c r="AF42">
        <v>8236.7000000000007</v>
      </c>
      <c r="AG42">
        <v>7886.7</v>
      </c>
      <c r="AH42">
        <v>7903.3</v>
      </c>
      <c r="AI42">
        <v>7663.3</v>
      </c>
      <c r="AJ42">
        <v>7293.3</v>
      </c>
      <c r="AK42">
        <v>7663.3</v>
      </c>
      <c r="AL42">
        <v>7500</v>
      </c>
      <c r="AM42">
        <v>7616.7</v>
      </c>
      <c r="AN42">
        <v>7523.3</v>
      </c>
      <c r="AO42">
        <v>7333.3</v>
      </c>
      <c r="AP42">
        <v>6826.7</v>
      </c>
      <c r="AQ42">
        <v>7180</v>
      </c>
      <c r="AR42">
        <v>6860</v>
      </c>
      <c r="AS42">
        <v>6750</v>
      </c>
      <c r="AT42">
        <v>6370</v>
      </c>
      <c r="AU42">
        <v>6093.3</v>
      </c>
      <c r="AV42">
        <v>6480</v>
      </c>
      <c r="AW42">
        <v>6550</v>
      </c>
      <c r="AX42">
        <v>5986.7</v>
      </c>
      <c r="AY42">
        <v>6180</v>
      </c>
      <c r="AZ42">
        <v>7090</v>
      </c>
      <c r="BA42">
        <v>7426.7</v>
      </c>
      <c r="BB42">
        <v>7073.3</v>
      </c>
      <c r="BC42">
        <v>7333.3</v>
      </c>
      <c r="BD42">
        <v>7180</v>
      </c>
      <c r="BE42">
        <v>7120</v>
      </c>
      <c r="BF42">
        <v>6726.7</v>
      </c>
      <c r="BG42">
        <v>6813.3</v>
      </c>
      <c r="BH42">
        <v>6686.7</v>
      </c>
      <c r="BI42">
        <v>6963.3</v>
      </c>
      <c r="BJ42">
        <v>7630</v>
      </c>
      <c r="BK42">
        <v>7710</v>
      </c>
      <c r="BL42">
        <v>7776.7</v>
      </c>
      <c r="BM42">
        <v>7776.7</v>
      </c>
      <c r="BN42">
        <v>7566.7</v>
      </c>
      <c r="BO42">
        <v>7926.7</v>
      </c>
      <c r="BP42">
        <v>7920</v>
      </c>
      <c r="BQ42">
        <v>8000</v>
      </c>
      <c r="BR42">
        <v>8190</v>
      </c>
      <c r="BS42">
        <v>8210</v>
      </c>
      <c r="BT42">
        <v>8083.3</v>
      </c>
      <c r="BU42">
        <v>8216.7000000000007</v>
      </c>
      <c r="BV42">
        <v>8226.7000000000007</v>
      </c>
    </row>
    <row r="43" spans="1:87" x14ac:dyDescent="0.25">
      <c r="A43" t="s">
        <v>172</v>
      </c>
      <c r="B43" s="2">
        <v>44314</v>
      </c>
      <c r="C43" s="2">
        <v>44421</v>
      </c>
      <c r="D43">
        <v>0.4355</v>
      </c>
      <c r="L43">
        <v>1080</v>
      </c>
      <c r="M43">
        <v>1185</v>
      </c>
      <c r="N43">
        <v>1105</v>
      </c>
      <c r="O43">
        <v>1085</v>
      </c>
      <c r="P43">
        <v>1005</v>
      </c>
      <c r="Q43">
        <v>1055</v>
      </c>
      <c r="R43">
        <v>1060</v>
      </c>
      <c r="S43">
        <v>979</v>
      </c>
      <c r="T43">
        <v>911</v>
      </c>
      <c r="U43">
        <v>888</v>
      </c>
      <c r="V43">
        <v>873</v>
      </c>
      <c r="W43">
        <v>895</v>
      </c>
      <c r="X43">
        <v>914</v>
      </c>
      <c r="Y43">
        <v>994</v>
      </c>
      <c r="Z43">
        <v>943</v>
      </c>
      <c r="AA43">
        <v>930</v>
      </c>
      <c r="AB43">
        <v>955</v>
      </c>
      <c r="AC43">
        <v>943</v>
      </c>
      <c r="AD43">
        <v>952</v>
      </c>
      <c r="AE43">
        <v>951</v>
      </c>
      <c r="AF43">
        <v>935</v>
      </c>
      <c r="AG43">
        <v>961</v>
      </c>
      <c r="AH43">
        <v>995</v>
      </c>
      <c r="AI43">
        <v>977</v>
      </c>
      <c r="AJ43">
        <v>959</v>
      </c>
      <c r="AK43">
        <v>981</v>
      </c>
      <c r="AL43">
        <v>977</v>
      </c>
      <c r="AM43">
        <v>973</v>
      </c>
      <c r="AN43">
        <v>966</v>
      </c>
      <c r="AO43">
        <v>967</v>
      </c>
      <c r="AP43">
        <v>998</v>
      </c>
      <c r="AQ43">
        <v>980</v>
      </c>
      <c r="AR43">
        <v>989</v>
      </c>
      <c r="AS43">
        <v>985</v>
      </c>
      <c r="AT43">
        <v>978</v>
      </c>
      <c r="AU43">
        <v>965</v>
      </c>
      <c r="AV43">
        <v>918</v>
      </c>
      <c r="AW43">
        <v>903</v>
      </c>
      <c r="AX43">
        <v>941</v>
      </c>
      <c r="AY43">
        <v>929</v>
      </c>
      <c r="AZ43">
        <v>927</v>
      </c>
      <c r="BA43">
        <v>935</v>
      </c>
      <c r="BB43">
        <v>935</v>
      </c>
      <c r="BC43">
        <v>962</v>
      </c>
      <c r="BD43">
        <v>955</v>
      </c>
      <c r="BE43">
        <v>957</v>
      </c>
      <c r="BF43">
        <v>957</v>
      </c>
      <c r="BG43">
        <v>922</v>
      </c>
      <c r="BH43">
        <v>917</v>
      </c>
      <c r="BI43">
        <v>920</v>
      </c>
      <c r="BJ43">
        <v>919</v>
      </c>
      <c r="BK43">
        <v>935</v>
      </c>
      <c r="BL43">
        <v>926</v>
      </c>
      <c r="BM43">
        <v>930</v>
      </c>
      <c r="BN43">
        <v>951</v>
      </c>
      <c r="BO43">
        <v>957</v>
      </c>
      <c r="BP43">
        <v>919</v>
      </c>
      <c r="BQ43">
        <v>920</v>
      </c>
      <c r="BR43">
        <v>912</v>
      </c>
      <c r="BS43">
        <v>919</v>
      </c>
      <c r="BT43">
        <v>933</v>
      </c>
      <c r="BU43">
        <v>923</v>
      </c>
      <c r="BV43">
        <v>938</v>
      </c>
      <c r="BW43">
        <v>890</v>
      </c>
      <c r="BX43">
        <v>933</v>
      </c>
      <c r="BY43">
        <v>910</v>
      </c>
      <c r="BZ43">
        <v>934</v>
      </c>
      <c r="CA43">
        <v>938</v>
      </c>
      <c r="CB43">
        <v>950</v>
      </c>
      <c r="CC43">
        <v>961</v>
      </c>
      <c r="CD43">
        <v>936</v>
      </c>
      <c r="CE43">
        <v>921</v>
      </c>
      <c r="CF43">
        <v>922</v>
      </c>
      <c r="CG43">
        <v>910</v>
      </c>
      <c r="CH43">
        <v>904</v>
      </c>
      <c r="CI43">
        <v>910</v>
      </c>
    </row>
    <row r="44" spans="1:87" x14ac:dyDescent="0.25">
      <c r="A44" t="s">
        <v>173</v>
      </c>
      <c r="B44" s="2">
        <v>44694</v>
      </c>
      <c r="C44" s="2">
        <v>44785</v>
      </c>
      <c r="D44">
        <v>0.34429999999999999</v>
      </c>
      <c r="L44">
        <v>69400</v>
      </c>
      <c r="M44">
        <v>71300</v>
      </c>
      <c r="N44">
        <v>72400</v>
      </c>
      <c r="O44">
        <v>74200</v>
      </c>
      <c r="P44">
        <v>73600</v>
      </c>
      <c r="Q44">
        <v>73500</v>
      </c>
      <c r="R44">
        <v>74200</v>
      </c>
      <c r="S44">
        <v>69800</v>
      </c>
      <c r="T44">
        <v>70200</v>
      </c>
      <c r="U44">
        <v>69400</v>
      </c>
      <c r="V44">
        <v>69400</v>
      </c>
      <c r="W44">
        <v>69900</v>
      </c>
      <c r="X44">
        <v>68700</v>
      </c>
      <c r="Y44">
        <v>68600</v>
      </c>
      <c r="Z44">
        <v>68000</v>
      </c>
      <c r="AA44">
        <v>66400</v>
      </c>
      <c r="AB44">
        <v>66100</v>
      </c>
      <c r="AC44">
        <v>65700</v>
      </c>
      <c r="AD44">
        <v>64400</v>
      </c>
      <c r="AE44">
        <v>62000</v>
      </c>
      <c r="AF44">
        <v>61800</v>
      </c>
      <c r="AG44">
        <v>59800</v>
      </c>
      <c r="AH44">
        <v>58900</v>
      </c>
      <c r="AI44">
        <v>59000</v>
      </c>
      <c r="AJ44">
        <v>55400</v>
      </c>
      <c r="AK44">
        <v>56000</v>
      </c>
      <c r="AL44">
        <v>51600</v>
      </c>
      <c r="AM44">
        <v>51400</v>
      </c>
      <c r="AN44">
        <v>52600</v>
      </c>
      <c r="AO44">
        <v>53400</v>
      </c>
      <c r="AP44">
        <v>52200</v>
      </c>
      <c r="AQ44">
        <v>52100</v>
      </c>
      <c r="AR44">
        <v>49950</v>
      </c>
      <c r="AS44">
        <v>48450</v>
      </c>
      <c r="AT44">
        <v>48000</v>
      </c>
      <c r="AU44">
        <v>48800</v>
      </c>
      <c r="AV44">
        <v>47850</v>
      </c>
      <c r="AW44">
        <v>49900</v>
      </c>
      <c r="AX44">
        <v>49000</v>
      </c>
      <c r="AY44">
        <v>48400</v>
      </c>
      <c r="AZ44">
        <v>40800</v>
      </c>
      <c r="BA44">
        <v>41450</v>
      </c>
      <c r="BB44">
        <v>42850</v>
      </c>
      <c r="BC44">
        <v>43100</v>
      </c>
      <c r="BD44">
        <v>44000</v>
      </c>
      <c r="BE44">
        <v>44400</v>
      </c>
      <c r="BF44">
        <v>44100</v>
      </c>
      <c r="BG44">
        <v>44750</v>
      </c>
      <c r="BH44">
        <v>44300</v>
      </c>
      <c r="BI44">
        <v>44300</v>
      </c>
      <c r="BJ44">
        <v>44450</v>
      </c>
      <c r="BK44">
        <v>44300</v>
      </c>
      <c r="BL44">
        <v>44500</v>
      </c>
      <c r="BM44">
        <v>45000</v>
      </c>
      <c r="BN44">
        <v>44750</v>
      </c>
      <c r="BO44">
        <v>43850</v>
      </c>
      <c r="BP44">
        <v>43600</v>
      </c>
      <c r="BQ44">
        <v>43900</v>
      </c>
      <c r="BR44">
        <v>44200</v>
      </c>
      <c r="BS44">
        <v>43650</v>
      </c>
      <c r="BT44">
        <v>43050</v>
      </c>
      <c r="BU44">
        <v>41800</v>
      </c>
      <c r="BV44">
        <v>42700</v>
      </c>
      <c r="BW44">
        <v>44800</v>
      </c>
    </row>
    <row r="45" spans="1:87" x14ac:dyDescent="0.25">
      <c r="A45" t="s">
        <v>173</v>
      </c>
      <c r="B45" s="2">
        <v>43174</v>
      </c>
      <c r="C45" s="2">
        <v>43231</v>
      </c>
      <c r="D45">
        <v>0.70739999999999992</v>
      </c>
      <c r="L45">
        <v>15450</v>
      </c>
      <c r="M45">
        <v>16700</v>
      </c>
      <c r="N45">
        <v>16700</v>
      </c>
      <c r="O45">
        <v>16650</v>
      </c>
      <c r="P45">
        <v>16400</v>
      </c>
      <c r="Q45">
        <v>16400</v>
      </c>
      <c r="R45">
        <v>15250</v>
      </c>
      <c r="S45">
        <v>15300</v>
      </c>
      <c r="T45">
        <v>15150</v>
      </c>
      <c r="U45">
        <v>14700</v>
      </c>
      <c r="V45">
        <v>14500</v>
      </c>
      <c r="W45">
        <v>14750</v>
      </c>
      <c r="X45">
        <v>14150</v>
      </c>
      <c r="Y45">
        <v>14100</v>
      </c>
      <c r="Z45">
        <v>13450</v>
      </c>
      <c r="AA45">
        <v>14050</v>
      </c>
      <c r="AB45">
        <v>13800</v>
      </c>
      <c r="AC45">
        <v>13800</v>
      </c>
      <c r="AD45">
        <v>13450</v>
      </c>
      <c r="AE45">
        <v>13550</v>
      </c>
      <c r="AF45">
        <v>14400</v>
      </c>
      <c r="AG45">
        <v>14050</v>
      </c>
      <c r="AH45">
        <v>14150</v>
      </c>
      <c r="AI45">
        <v>14100</v>
      </c>
      <c r="AJ45">
        <v>14250</v>
      </c>
      <c r="AK45">
        <v>14250</v>
      </c>
      <c r="AL45">
        <v>14500</v>
      </c>
      <c r="AM45">
        <v>13600</v>
      </c>
      <c r="AN45">
        <v>13600</v>
      </c>
      <c r="AO45">
        <v>13450</v>
      </c>
      <c r="AP45">
        <v>13400</v>
      </c>
      <c r="AQ45">
        <v>13400</v>
      </c>
      <c r="AR45">
        <v>13450</v>
      </c>
      <c r="AS45">
        <v>13800</v>
      </c>
      <c r="AT45">
        <v>13800</v>
      </c>
      <c r="AU45">
        <v>13400</v>
      </c>
      <c r="AV45">
        <v>13800</v>
      </c>
      <c r="AW45">
        <v>14300</v>
      </c>
      <c r="AX45">
        <v>14450</v>
      </c>
      <c r="AY45">
        <v>14600</v>
      </c>
    </row>
    <row r="46" spans="1:87" x14ac:dyDescent="0.25">
      <c r="A46" t="s">
        <v>175</v>
      </c>
      <c r="B46" s="2">
        <v>44333</v>
      </c>
      <c r="C46" s="2">
        <v>44425</v>
      </c>
      <c r="D46">
        <v>1.3043</v>
      </c>
      <c r="L46">
        <v>110700</v>
      </c>
      <c r="M46">
        <v>117500</v>
      </c>
      <c r="N46">
        <v>119500</v>
      </c>
      <c r="O46">
        <v>116600</v>
      </c>
      <c r="P46">
        <v>112000</v>
      </c>
      <c r="Q46">
        <v>114100</v>
      </c>
      <c r="R46">
        <v>113800</v>
      </c>
      <c r="S46">
        <v>113000</v>
      </c>
      <c r="T46">
        <v>112400</v>
      </c>
      <c r="U46">
        <v>113200</v>
      </c>
      <c r="V46">
        <v>112500</v>
      </c>
      <c r="W46">
        <v>111100</v>
      </c>
      <c r="X46">
        <v>116200</v>
      </c>
      <c r="Y46">
        <v>114200</v>
      </c>
      <c r="Z46">
        <v>114400</v>
      </c>
      <c r="AA46">
        <v>110600</v>
      </c>
      <c r="AB46">
        <v>107800</v>
      </c>
      <c r="AC46">
        <v>107900</v>
      </c>
      <c r="AD46">
        <v>108400</v>
      </c>
      <c r="AE46">
        <v>107800</v>
      </c>
      <c r="AF46">
        <v>109000</v>
      </c>
      <c r="AG46">
        <v>110800</v>
      </c>
      <c r="AH46">
        <v>115700</v>
      </c>
      <c r="AI46">
        <v>115900</v>
      </c>
      <c r="AJ46">
        <v>112600</v>
      </c>
      <c r="AK46">
        <v>112700</v>
      </c>
      <c r="AL46">
        <v>116600</v>
      </c>
      <c r="AM46">
        <v>118100</v>
      </c>
      <c r="AN46">
        <v>117800</v>
      </c>
      <c r="AO46">
        <v>117400</v>
      </c>
      <c r="AP46">
        <v>117100</v>
      </c>
      <c r="AQ46">
        <v>119000</v>
      </c>
      <c r="AR46">
        <v>119200</v>
      </c>
      <c r="AS46">
        <v>117200</v>
      </c>
      <c r="AT46">
        <v>118500</v>
      </c>
      <c r="AU46">
        <v>117400</v>
      </c>
      <c r="AV46">
        <v>117000</v>
      </c>
      <c r="AW46">
        <v>117100</v>
      </c>
      <c r="AX46">
        <v>113700</v>
      </c>
      <c r="AY46">
        <v>114800</v>
      </c>
      <c r="AZ46">
        <v>115200</v>
      </c>
      <c r="BA46">
        <v>114000</v>
      </c>
      <c r="BB46">
        <v>114400</v>
      </c>
      <c r="BC46">
        <v>111700</v>
      </c>
      <c r="BD46">
        <v>109500</v>
      </c>
      <c r="BE46">
        <v>109100</v>
      </c>
      <c r="BF46">
        <v>108700</v>
      </c>
      <c r="BG46">
        <v>112000</v>
      </c>
      <c r="BH46">
        <v>111800</v>
      </c>
      <c r="BI46">
        <v>119200</v>
      </c>
      <c r="BJ46">
        <v>118800</v>
      </c>
      <c r="BK46">
        <v>115600</v>
      </c>
      <c r="BL46">
        <v>115500</v>
      </c>
      <c r="BM46">
        <v>115700</v>
      </c>
      <c r="BN46">
        <v>115200</v>
      </c>
      <c r="BO46">
        <v>118000</v>
      </c>
      <c r="BP46">
        <v>117100</v>
      </c>
      <c r="BQ46">
        <v>117100</v>
      </c>
      <c r="BR46">
        <v>116600</v>
      </c>
      <c r="BS46">
        <v>120900</v>
      </c>
      <c r="BT46">
        <v>118000</v>
      </c>
      <c r="BU46">
        <v>114700</v>
      </c>
      <c r="BV46">
        <v>116300</v>
      </c>
      <c r="BW46">
        <v>112700</v>
      </c>
      <c r="BX46">
        <v>120000</v>
      </c>
    </row>
    <row r="47" spans="1:87" x14ac:dyDescent="0.25">
      <c r="A47" t="s">
        <v>177</v>
      </c>
      <c r="B47" s="2">
        <v>45597</v>
      </c>
      <c r="C47" s="2">
        <v>45692</v>
      </c>
      <c r="D47">
        <v>0.83700000000000008</v>
      </c>
      <c r="L47">
        <v>8156</v>
      </c>
      <c r="M47">
        <v>8923</v>
      </c>
      <c r="N47">
        <v>8926</v>
      </c>
      <c r="O47">
        <v>8890</v>
      </c>
      <c r="P47">
        <v>8640</v>
      </c>
      <c r="Q47">
        <v>8433</v>
      </c>
      <c r="R47">
        <v>8216</v>
      </c>
      <c r="S47">
        <v>7882</v>
      </c>
      <c r="T47">
        <v>7718</v>
      </c>
      <c r="U47">
        <v>7779</v>
      </c>
      <c r="V47">
        <v>7695</v>
      </c>
      <c r="W47">
        <v>7777</v>
      </c>
      <c r="X47">
        <v>7714</v>
      </c>
      <c r="Y47">
        <v>7649</v>
      </c>
      <c r="Z47">
        <v>7692</v>
      </c>
      <c r="AA47">
        <v>7589</v>
      </c>
      <c r="AB47">
        <v>7381</v>
      </c>
      <c r="AC47">
        <v>7361</v>
      </c>
      <c r="AD47">
        <v>7317</v>
      </c>
      <c r="AE47">
        <v>7197</v>
      </c>
      <c r="AF47">
        <v>7245</v>
      </c>
      <c r="AG47">
        <v>7579</v>
      </c>
      <c r="AH47">
        <v>7422</v>
      </c>
      <c r="AI47">
        <v>7474</v>
      </c>
      <c r="AJ47">
        <v>7300</v>
      </c>
      <c r="AK47">
        <v>7264</v>
      </c>
      <c r="AL47">
        <v>7387</v>
      </c>
      <c r="AM47">
        <v>7291</v>
      </c>
      <c r="AN47">
        <v>7330</v>
      </c>
      <c r="AO47">
        <v>7157</v>
      </c>
      <c r="AP47">
        <v>7222</v>
      </c>
      <c r="AQ47">
        <v>7148</v>
      </c>
      <c r="AR47">
        <v>7317</v>
      </c>
      <c r="AS47">
        <v>7148</v>
      </c>
      <c r="AT47">
        <v>7085</v>
      </c>
      <c r="AU47">
        <v>7231</v>
      </c>
      <c r="AV47">
        <v>7247</v>
      </c>
      <c r="AW47">
        <v>7257</v>
      </c>
      <c r="AX47">
        <v>7284</v>
      </c>
      <c r="AY47">
        <v>7403</v>
      </c>
      <c r="AZ47">
        <v>7357</v>
      </c>
      <c r="BA47">
        <v>7353</v>
      </c>
      <c r="BB47">
        <v>7630</v>
      </c>
      <c r="BC47">
        <v>7698</v>
      </c>
      <c r="BD47">
        <v>7500</v>
      </c>
      <c r="BE47">
        <v>7436</v>
      </c>
      <c r="BF47">
        <v>7106</v>
      </c>
      <c r="BG47">
        <v>7057</v>
      </c>
      <c r="BH47">
        <v>7278</v>
      </c>
      <c r="BI47">
        <v>7435</v>
      </c>
      <c r="BJ47">
        <v>7637</v>
      </c>
      <c r="BK47">
        <v>7617</v>
      </c>
      <c r="BL47">
        <v>8000</v>
      </c>
      <c r="BM47">
        <v>7981</v>
      </c>
      <c r="BN47">
        <v>7826</v>
      </c>
      <c r="BO47">
        <v>7537</v>
      </c>
      <c r="BP47">
        <v>7229</v>
      </c>
      <c r="BQ47">
        <v>7304</v>
      </c>
      <c r="BR47">
        <v>7383</v>
      </c>
      <c r="BS47">
        <v>7449</v>
      </c>
      <c r="BT47">
        <v>7092</v>
      </c>
      <c r="BU47">
        <v>7219</v>
      </c>
    </row>
    <row r="48" spans="1:87" x14ac:dyDescent="0.25">
      <c r="A48" t="s">
        <v>177</v>
      </c>
      <c r="B48" s="2">
        <v>44050</v>
      </c>
      <c r="C48" s="2">
        <v>44146</v>
      </c>
      <c r="D48">
        <v>0.2109</v>
      </c>
      <c r="L48">
        <v>3400</v>
      </c>
      <c r="M48">
        <v>3435</v>
      </c>
      <c r="N48">
        <v>3445</v>
      </c>
      <c r="O48">
        <v>3565</v>
      </c>
      <c r="P48">
        <v>3540</v>
      </c>
      <c r="Q48">
        <v>3470</v>
      </c>
      <c r="R48">
        <v>3470</v>
      </c>
      <c r="S48">
        <v>3415</v>
      </c>
      <c r="T48">
        <v>3225</v>
      </c>
      <c r="U48">
        <v>3245</v>
      </c>
      <c r="V48">
        <v>3215</v>
      </c>
      <c r="W48">
        <v>3280</v>
      </c>
      <c r="X48">
        <v>3275</v>
      </c>
      <c r="Y48">
        <v>3175</v>
      </c>
      <c r="Z48">
        <v>3190</v>
      </c>
      <c r="AA48">
        <v>3240</v>
      </c>
      <c r="AB48">
        <v>3240</v>
      </c>
      <c r="AC48">
        <v>3235</v>
      </c>
      <c r="AD48">
        <v>3275</v>
      </c>
      <c r="AE48">
        <v>3220</v>
      </c>
      <c r="AF48">
        <v>3175</v>
      </c>
      <c r="AG48">
        <v>3260</v>
      </c>
      <c r="AH48">
        <v>3190</v>
      </c>
      <c r="AI48">
        <v>3185</v>
      </c>
      <c r="AJ48">
        <v>3200</v>
      </c>
      <c r="AK48">
        <v>3285</v>
      </c>
      <c r="AL48">
        <v>3290</v>
      </c>
      <c r="AM48">
        <v>3350</v>
      </c>
      <c r="AN48">
        <v>3375</v>
      </c>
      <c r="AO48">
        <v>3370</v>
      </c>
      <c r="AP48">
        <v>3325</v>
      </c>
      <c r="AQ48">
        <v>3275</v>
      </c>
      <c r="AR48">
        <v>3385</v>
      </c>
      <c r="AS48">
        <v>3320</v>
      </c>
      <c r="AT48">
        <v>3365</v>
      </c>
      <c r="AU48">
        <v>3330</v>
      </c>
      <c r="AV48">
        <v>3295</v>
      </c>
      <c r="AW48">
        <v>3310</v>
      </c>
      <c r="AX48">
        <v>3350</v>
      </c>
      <c r="AY48">
        <v>3450</v>
      </c>
      <c r="AZ48">
        <v>3585</v>
      </c>
      <c r="BA48">
        <v>3485</v>
      </c>
      <c r="BB48">
        <v>3515</v>
      </c>
      <c r="BC48">
        <v>3560</v>
      </c>
      <c r="BD48">
        <v>3580</v>
      </c>
      <c r="BE48">
        <v>3585</v>
      </c>
      <c r="BF48">
        <v>3570</v>
      </c>
      <c r="BG48">
        <v>3655</v>
      </c>
      <c r="BH48">
        <v>3645</v>
      </c>
      <c r="BI48">
        <v>3640</v>
      </c>
      <c r="BJ48">
        <v>3600</v>
      </c>
      <c r="BK48">
        <v>3500</v>
      </c>
      <c r="BL48">
        <v>3495</v>
      </c>
      <c r="BM48">
        <v>3530</v>
      </c>
      <c r="BN48">
        <v>3485</v>
      </c>
      <c r="BO48">
        <v>3480</v>
      </c>
      <c r="BP48">
        <v>3510</v>
      </c>
      <c r="BQ48">
        <v>3510</v>
      </c>
      <c r="BR48">
        <v>3560</v>
      </c>
      <c r="BS48">
        <v>3645</v>
      </c>
      <c r="BT48">
        <v>3715</v>
      </c>
      <c r="BU48">
        <v>3800</v>
      </c>
      <c r="BV48">
        <v>3760</v>
      </c>
      <c r="BW48">
        <v>3850</v>
      </c>
    </row>
    <row r="49" spans="1:76" x14ac:dyDescent="0.25">
      <c r="A49" t="s">
        <v>177</v>
      </c>
      <c r="B49" s="2">
        <v>43875</v>
      </c>
      <c r="C49" s="2">
        <v>43962</v>
      </c>
      <c r="D49">
        <v>0.21429999999999999</v>
      </c>
      <c r="L49">
        <v>4040</v>
      </c>
      <c r="M49">
        <v>4085</v>
      </c>
      <c r="N49">
        <v>3775</v>
      </c>
      <c r="O49">
        <v>3920</v>
      </c>
      <c r="P49">
        <v>3875</v>
      </c>
      <c r="Q49">
        <v>3865</v>
      </c>
      <c r="R49">
        <v>3715</v>
      </c>
      <c r="S49">
        <v>3730</v>
      </c>
      <c r="T49">
        <v>3585</v>
      </c>
      <c r="U49">
        <v>3380</v>
      </c>
      <c r="V49">
        <v>3515</v>
      </c>
      <c r="W49">
        <v>3425</v>
      </c>
      <c r="X49">
        <v>3430</v>
      </c>
      <c r="Y49">
        <v>3455</v>
      </c>
      <c r="Z49">
        <v>3310</v>
      </c>
      <c r="AA49">
        <v>3070</v>
      </c>
      <c r="AB49">
        <v>3140</v>
      </c>
      <c r="AC49">
        <v>2946</v>
      </c>
      <c r="AD49">
        <v>2757</v>
      </c>
      <c r="AE49">
        <v>2623</v>
      </c>
      <c r="AF49">
        <v>2555</v>
      </c>
      <c r="AG49">
        <v>2577</v>
      </c>
      <c r="AH49">
        <v>2486</v>
      </c>
      <c r="AI49">
        <v>2535</v>
      </c>
      <c r="AJ49">
        <v>2542</v>
      </c>
      <c r="AK49">
        <v>2798</v>
      </c>
      <c r="AL49">
        <v>3040</v>
      </c>
      <c r="AM49">
        <v>2911</v>
      </c>
      <c r="AN49">
        <v>3070</v>
      </c>
      <c r="AO49">
        <v>2946</v>
      </c>
      <c r="AP49">
        <v>3080</v>
      </c>
      <c r="AQ49">
        <v>2907</v>
      </c>
      <c r="AR49">
        <v>2843</v>
      </c>
      <c r="AS49">
        <v>2845</v>
      </c>
      <c r="AT49">
        <v>2996</v>
      </c>
      <c r="AU49">
        <v>3170</v>
      </c>
      <c r="AV49">
        <v>3135</v>
      </c>
      <c r="AW49">
        <v>3215</v>
      </c>
      <c r="AX49">
        <v>3265</v>
      </c>
      <c r="AY49">
        <v>3175</v>
      </c>
      <c r="AZ49">
        <v>3195</v>
      </c>
      <c r="BA49">
        <v>3185</v>
      </c>
      <c r="BB49">
        <v>3065</v>
      </c>
      <c r="BC49">
        <v>3140</v>
      </c>
      <c r="BD49">
        <v>3225</v>
      </c>
      <c r="BE49">
        <v>3200</v>
      </c>
      <c r="BF49">
        <v>3185</v>
      </c>
      <c r="BG49">
        <v>3250</v>
      </c>
      <c r="BH49">
        <v>3140</v>
      </c>
      <c r="BI49">
        <v>3270</v>
      </c>
      <c r="BJ49">
        <v>3310</v>
      </c>
      <c r="BK49">
        <v>3525</v>
      </c>
      <c r="BL49">
        <v>3330</v>
      </c>
      <c r="BM49">
        <v>3390</v>
      </c>
      <c r="BN49">
        <v>3415</v>
      </c>
      <c r="BO49">
        <v>3560</v>
      </c>
    </row>
    <row r="50" spans="1:76" x14ac:dyDescent="0.25">
      <c r="A50" t="s">
        <v>177</v>
      </c>
      <c r="B50" s="2">
        <v>43599</v>
      </c>
      <c r="C50" s="2">
        <v>43686</v>
      </c>
      <c r="D50">
        <v>0.25380000000000003</v>
      </c>
      <c r="L50">
        <v>2840</v>
      </c>
      <c r="M50">
        <v>2887</v>
      </c>
      <c r="N50">
        <v>2779</v>
      </c>
      <c r="O50">
        <v>2751</v>
      </c>
      <c r="P50">
        <v>2674</v>
      </c>
      <c r="Q50">
        <v>2632</v>
      </c>
      <c r="R50">
        <v>2638</v>
      </c>
      <c r="S50">
        <v>2536</v>
      </c>
      <c r="T50">
        <v>2540</v>
      </c>
      <c r="U50">
        <v>2494</v>
      </c>
      <c r="V50">
        <v>2536</v>
      </c>
      <c r="W50">
        <v>2527</v>
      </c>
      <c r="X50">
        <v>2562</v>
      </c>
      <c r="Y50">
        <v>2512</v>
      </c>
      <c r="Z50">
        <v>2429</v>
      </c>
      <c r="AA50">
        <v>2471</v>
      </c>
      <c r="AB50">
        <v>2550</v>
      </c>
      <c r="AC50">
        <v>2545</v>
      </c>
      <c r="AD50">
        <v>2588</v>
      </c>
      <c r="AE50">
        <v>2612</v>
      </c>
      <c r="AF50">
        <v>2658</v>
      </c>
      <c r="AG50">
        <v>2628</v>
      </c>
      <c r="AH50">
        <v>2552</v>
      </c>
      <c r="AI50">
        <v>2532</v>
      </c>
      <c r="AJ50">
        <v>2492</v>
      </c>
      <c r="AK50">
        <v>2505</v>
      </c>
      <c r="AL50">
        <v>2655</v>
      </c>
      <c r="AM50">
        <v>2688</v>
      </c>
      <c r="AN50">
        <v>2684</v>
      </c>
      <c r="AO50">
        <v>2688</v>
      </c>
      <c r="AP50">
        <v>2633</v>
      </c>
      <c r="AQ50">
        <v>2656</v>
      </c>
      <c r="AR50">
        <v>2765</v>
      </c>
      <c r="AS50">
        <v>2769</v>
      </c>
      <c r="AT50">
        <v>2914</v>
      </c>
      <c r="AU50">
        <v>2959</v>
      </c>
      <c r="AV50">
        <v>2893</v>
      </c>
      <c r="AW50">
        <v>2905</v>
      </c>
      <c r="AX50">
        <v>2925</v>
      </c>
      <c r="AY50">
        <v>2906</v>
      </c>
      <c r="AZ50">
        <v>2843</v>
      </c>
      <c r="BA50">
        <v>2830</v>
      </c>
      <c r="BB50">
        <v>2804</v>
      </c>
      <c r="BC50">
        <v>2731</v>
      </c>
      <c r="BD50">
        <v>2729</v>
      </c>
      <c r="BE50">
        <v>2752</v>
      </c>
      <c r="BF50">
        <v>2732</v>
      </c>
      <c r="BG50">
        <v>2883</v>
      </c>
      <c r="BH50">
        <v>2950</v>
      </c>
      <c r="BI50">
        <v>3005</v>
      </c>
      <c r="BJ50">
        <v>3015</v>
      </c>
      <c r="BK50">
        <v>3180</v>
      </c>
      <c r="BL50">
        <v>3060</v>
      </c>
      <c r="BM50">
        <v>2932</v>
      </c>
      <c r="BN50">
        <v>3075</v>
      </c>
      <c r="BO50">
        <v>3085</v>
      </c>
      <c r="BP50">
        <v>3075</v>
      </c>
      <c r="BQ50">
        <v>3010</v>
      </c>
      <c r="BR50">
        <v>2887</v>
      </c>
      <c r="BS50">
        <v>2845</v>
      </c>
      <c r="BT50">
        <v>2824</v>
      </c>
      <c r="BU50">
        <v>2794</v>
      </c>
      <c r="BV50">
        <v>2800</v>
      </c>
    </row>
    <row r="51" spans="1:76" x14ac:dyDescent="0.25">
      <c r="A51" t="s">
        <v>177</v>
      </c>
      <c r="B51" s="2">
        <v>43235</v>
      </c>
      <c r="C51" s="2">
        <v>43322</v>
      </c>
      <c r="D51">
        <v>0.19040000000000001</v>
      </c>
      <c r="L51">
        <v>4505</v>
      </c>
      <c r="M51">
        <v>4620</v>
      </c>
      <c r="N51">
        <v>4615</v>
      </c>
      <c r="O51">
        <v>4595</v>
      </c>
      <c r="P51">
        <v>4510</v>
      </c>
      <c r="Q51">
        <v>4445</v>
      </c>
      <c r="R51">
        <v>4430</v>
      </c>
      <c r="S51">
        <v>4340</v>
      </c>
      <c r="T51">
        <v>4370</v>
      </c>
      <c r="U51">
        <v>4380</v>
      </c>
      <c r="V51">
        <v>4320</v>
      </c>
      <c r="W51">
        <v>4190</v>
      </c>
      <c r="X51">
        <v>4165</v>
      </c>
      <c r="Y51">
        <v>4135</v>
      </c>
      <c r="Z51">
        <v>4205</v>
      </c>
      <c r="AA51">
        <v>4240</v>
      </c>
      <c r="AB51">
        <v>4235</v>
      </c>
      <c r="AC51">
        <v>4280</v>
      </c>
      <c r="AD51">
        <v>4205</v>
      </c>
      <c r="AE51">
        <v>4190</v>
      </c>
      <c r="AF51">
        <v>4155</v>
      </c>
      <c r="AG51">
        <v>4180</v>
      </c>
      <c r="AH51">
        <v>4165</v>
      </c>
      <c r="AI51">
        <v>4015</v>
      </c>
      <c r="AJ51">
        <v>3880</v>
      </c>
      <c r="AK51">
        <v>3785</v>
      </c>
      <c r="AL51">
        <v>3800</v>
      </c>
      <c r="AM51">
        <v>3795</v>
      </c>
      <c r="AN51">
        <v>3815</v>
      </c>
      <c r="AO51">
        <v>3690</v>
      </c>
      <c r="AP51">
        <v>3655</v>
      </c>
      <c r="AQ51">
        <v>3645</v>
      </c>
      <c r="AR51">
        <v>3710</v>
      </c>
      <c r="AS51">
        <v>3665</v>
      </c>
      <c r="AT51">
        <v>3655</v>
      </c>
      <c r="AU51">
        <v>3665</v>
      </c>
      <c r="AV51">
        <v>3535</v>
      </c>
      <c r="AW51">
        <v>3460</v>
      </c>
      <c r="AX51">
        <v>3540</v>
      </c>
      <c r="AY51">
        <v>3550</v>
      </c>
      <c r="AZ51">
        <v>3585</v>
      </c>
      <c r="BA51">
        <v>3535</v>
      </c>
      <c r="BB51">
        <v>3530</v>
      </c>
      <c r="BC51">
        <v>3625</v>
      </c>
      <c r="BD51">
        <v>3665</v>
      </c>
      <c r="BE51">
        <v>3635</v>
      </c>
      <c r="BF51">
        <v>3725</v>
      </c>
      <c r="BG51">
        <v>3690</v>
      </c>
      <c r="BH51">
        <v>3655</v>
      </c>
      <c r="BI51">
        <v>3715</v>
      </c>
      <c r="BJ51">
        <v>3670</v>
      </c>
      <c r="BK51">
        <v>3725</v>
      </c>
      <c r="BL51">
        <v>3825</v>
      </c>
      <c r="BM51">
        <v>3775</v>
      </c>
      <c r="BN51">
        <v>3785</v>
      </c>
      <c r="BO51">
        <v>3835</v>
      </c>
      <c r="BP51">
        <v>3805</v>
      </c>
      <c r="BQ51">
        <v>3805</v>
      </c>
      <c r="BR51">
        <v>3765</v>
      </c>
      <c r="BS51">
        <v>3825</v>
      </c>
      <c r="BT51">
        <v>3805</v>
      </c>
      <c r="BU51">
        <v>3835</v>
      </c>
      <c r="BV51">
        <v>3690</v>
      </c>
    </row>
    <row r="52" spans="1:76" x14ac:dyDescent="0.25">
      <c r="A52" t="s">
        <v>178</v>
      </c>
      <c r="B52" s="2">
        <v>45499</v>
      </c>
      <c r="C52" s="2">
        <v>45590</v>
      </c>
      <c r="D52">
        <v>0.1173</v>
      </c>
      <c r="L52">
        <v>6304</v>
      </c>
      <c r="M52">
        <v>6844</v>
      </c>
      <c r="N52">
        <v>6750</v>
      </c>
      <c r="O52">
        <v>6748</v>
      </c>
      <c r="P52">
        <v>6486</v>
      </c>
      <c r="Q52">
        <v>5921</v>
      </c>
      <c r="R52">
        <v>5245</v>
      </c>
      <c r="S52">
        <v>5950</v>
      </c>
      <c r="T52">
        <v>5959</v>
      </c>
      <c r="U52">
        <v>5945</v>
      </c>
      <c r="V52">
        <v>5947</v>
      </c>
      <c r="W52">
        <v>6195</v>
      </c>
      <c r="X52">
        <v>6158</v>
      </c>
      <c r="Y52">
        <v>6067</v>
      </c>
      <c r="Z52">
        <v>6379</v>
      </c>
      <c r="AA52">
        <v>6178</v>
      </c>
      <c r="AB52">
        <v>6233</v>
      </c>
      <c r="AC52">
        <v>6108</v>
      </c>
      <c r="AD52">
        <v>6276</v>
      </c>
      <c r="AE52">
        <v>6392</v>
      </c>
      <c r="AF52">
        <v>6470</v>
      </c>
      <c r="AG52">
        <v>6454</v>
      </c>
      <c r="AH52">
        <v>6447</v>
      </c>
      <c r="AI52">
        <v>6444</v>
      </c>
      <c r="AJ52">
        <v>6422</v>
      </c>
      <c r="AK52">
        <v>6400</v>
      </c>
      <c r="AL52">
        <v>6373</v>
      </c>
      <c r="AM52">
        <v>5832</v>
      </c>
      <c r="AN52">
        <v>5786</v>
      </c>
      <c r="AO52">
        <v>5734</v>
      </c>
      <c r="AP52">
        <v>5607</v>
      </c>
      <c r="AQ52">
        <v>5573</v>
      </c>
      <c r="AR52">
        <v>5504</v>
      </c>
      <c r="AS52">
        <v>5765</v>
      </c>
      <c r="AT52">
        <v>5706</v>
      </c>
      <c r="AU52">
        <v>5638</v>
      </c>
      <c r="AV52">
        <v>5615</v>
      </c>
      <c r="AW52">
        <v>5750</v>
      </c>
      <c r="AX52">
        <v>5862</v>
      </c>
      <c r="AY52">
        <v>5876</v>
      </c>
      <c r="AZ52">
        <v>5893</v>
      </c>
      <c r="BA52">
        <v>6059</v>
      </c>
      <c r="BB52">
        <v>6343</v>
      </c>
      <c r="BC52">
        <v>5977</v>
      </c>
      <c r="BD52">
        <v>6152</v>
      </c>
      <c r="BE52">
        <v>5950</v>
      </c>
      <c r="BF52">
        <v>6046</v>
      </c>
      <c r="BG52">
        <v>6023</v>
      </c>
      <c r="BH52">
        <v>6142</v>
      </c>
      <c r="BI52">
        <v>6056</v>
      </c>
      <c r="BJ52">
        <v>6129</v>
      </c>
      <c r="BK52">
        <v>6193</v>
      </c>
      <c r="BL52">
        <v>6126</v>
      </c>
      <c r="BM52">
        <v>6126</v>
      </c>
      <c r="BN52">
        <v>6023</v>
      </c>
      <c r="BO52">
        <v>5941</v>
      </c>
      <c r="BP52">
        <v>5972</v>
      </c>
      <c r="BQ52">
        <v>5935</v>
      </c>
      <c r="BR52">
        <v>5868</v>
      </c>
      <c r="BS52">
        <v>5803</v>
      </c>
      <c r="BT52">
        <v>5790</v>
      </c>
      <c r="BU52">
        <v>5760</v>
      </c>
    </row>
    <row r="53" spans="1:76" x14ac:dyDescent="0.25">
      <c r="A53" t="s">
        <v>178</v>
      </c>
      <c r="B53" s="2">
        <v>44496</v>
      </c>
      <c r="C53" s="2">
        <v>44588</v>
      </c>
      <c r="D53">
        <v>0.1024</v>
      </c>
      <c r="L53">
        <v>3985</v>
      </c>
      <c r="M53">
        <v>4100</v>
      </c>
      <c r="N53">
        <v>4051</v>
      </c>
      <c r="O53">
        <v>4092</v>
      </c>
      <c r="P53">
        <v>4063</v>
      </c>
      <c r="Q53">
        <v>4064</v>
      </c>
      <c r="R53">
        <v>4050</v>
      </c>
      <c r="S53">
        <v>4046</v>
      </c>
      <c r="T53">
        <v>3973</v>
      </c>
      <c r="U53">
        <v>3974</v>
      </c>
      <c r="V53">
        <v>3984</v>
      </c>
      <c r="W53">
        <v>4049</v>
      </c>
      <c r="X53">
        <v>4055</v>
      </c>
      <c r="Y53">
        <v>4035</v>
      </c>
      <c r="Z53">
        <v>4047</v>
      </c>
      <c r="AA53">
        <v>4016</v>
      </c>
      <c r="AB53">
        <v>4047</v>
      </c>
      <c r="AC53">
        <v>4014</v>
      </c>
      <c r="AD53">
        <v>3938</v>
      </c>
      <c r="AE53">
        <v>4000</v>
      </c>
      <c r="AF53">
        <v>3852</v>
      </c>
      <c r="AG53">
        <v>3806</v>
      </c>
      <c r="AH53">
        <v>3800</v>
      </c>
      <c r="AI53">
        <v>3793</v>
      </c>
      <c r="AJ53">
        <v>3791</v>
      </c>
      <c r="AK53">
        <v>3865</v>
      </c>
      <c r="AL53">
        <v>3854</v>
      </c>
      <c r="AM53">
        <v>3892</v>
      </c>
      <c r="AN53">
        <v>3951</v>
      </c>
      <c r="AO53">
        <v>3938</v>
      </c>
      <c r="AP53">
        <v>3894</v>
      </c>
      <c r="AQ53">
        <v>3961</v>
      </c>
      <c r="AR53">
        <v>3960</v>
      </c>
      <c r="AS53">
        <v>3945</v>
      </c>
      <c r="AT53">
        <v>4022</v>
      </c>
      <c r="AU53">
        <v>3938</v>
      </c>
      <c r="AV53">
        <v>3845</v>
      </c>
      <c r="AW53">
        <v>3929</v>
      </c>
      <c r="AX53">
        <v>3911</v>
      </c>
      <c r="AY53">
        <v>3966</v>
      </c>
      <c r="AZ53">
        <v>3951</v>
      </c>
      <c r="BA53">
        <v>3948</v>
      </c>
      <c r="BB53">
        <v>4009</v>
      </c>
      <c r="BC53">
        <v>3984</v>
      </c>
      <c r="BD53">
        <v>3984</v>
      </c>
      <c r="BE53">
        <v>4131</v>
      </c>
      <c r="BF53">
        <v>4080</v>
      </c>
      <c r="BG53">
        <v>3952</v>
      </c>
      <c r="BH53">
        <v>3967</v>
      </c>
      <c r="BI53">
        <v>3877</v>
      </c>
      <c r="BJ53">
        <v>4023</v>
      </c>
      <c r="BK53">
        <v>3987</v>
      </c>
      <c r="BL53">
        <v>3880</v>
      </c>
      <c r="BM53">
        <v>3893</v>
      </c>
      <c r="BN53">
        <v>3864</v>
      </c>
      <c r="BO53">
        <v>3766</v>
      </c>
      <c r="BP53">
        <v>3820</v>
      </c>
      <c r="BQ53">
        <v>3741</v>
      </c>
      <c r="BR53">
        <v>3748</v>
      </c>
      <c r="BS53">
        <v>3627</v>
      </c>
      <c r="BT53">
        <v>3616</v>
      </c>
      <c r="BU53">
        <v>3530</v>
      </c>
    </row>
    <row r="54" spans="1:76" x14ac:dyDescent="0.25">
      <c r="A54" t="s">
        <v>178</v>
      </c>
      <c r="B54" s="2">
        <v>42208</v>
      </c>
      <c r="C54" s="2">
        <v>42304</v>
      </c>
      <c r="D54">
        <v>0.1106</v>
      </c>
      <c r="L54">
        <v>1454</v>
      </c>
      <c r="M54">
        <v>1515</v>
      </c>
      <c r="N54">
        <v>1473.4</v>
      </c>
      <c r="O54">
        <v>1456.6</v>
      </c>
      <c r="P54">
        <v>1461.4</v>
      </c>
      <c r="Q54">
        <v>1474</v>
      </c>
      <c r="R54">
        <v>1483.4</v>
      </c>
      <c r="S54">
        <v>1463.2</v>
      </c>
      <c r="T54">
        <v>1445.8</v>
      </c>
      <c r="U54">
        <v>1467.4</v>
      </c>
      <c r="V54">
        <v>1498.8</v>
      </c>
      <c r="W54">
        <v>1511.8</v>
      </c>
      <c r="X54">
        <v>1508</v>
      </c>
      <c r="Y54">
        <v>1505.4</v>
      </c>
      <c r="Z54">
        <v>1491.6</v>
      </c>
      <c r="AA54">
        <v>1480</v>
      </c>
      <c r="AB54">
        <v>1466.2</v>
      </c>
      <c r="AC54">
        <v>1489</v>
      </c>
      <c r="AD54">
        <v>1487.6</v>
      </c>
      <c r="AE54">
        <v>1447.6</v>
      </c>
      <c r="AF54">
        <v>1436</v>
      </c>
      <c r="AG54">
        <v>1414.4</v>
      </c>
      <c r="AH54">
        <v>1343</v>
      </c>
      <c r="AI54">
        <v>1288.5999999999999</v>
      </c>
      <c r="AJ54">
        <v>1314.6</v>
      </c>
      <c r="AK54">
        <v>1317</v>
      </c>
      <c r="AL54">
        <v>1358.4</v>
      </c>
      <c r="AM54">
        <v>1334.6</v>
      </c>
      <c r="AN54">
        <v>1280.2</v>
      </c>
      <c r="AO54">
        <v>1272.2</v>
      </c>
      <c r="AP54">
        <v>1252.8</v>
      </c>
      <c r="AQ54">
        <v>1230</v>
      </c>
      <c r="AR54">
        <v>1240</v>
      </c>
      <c r="AS54">
        <v>1231.5999999999999</v>
      </c>
      <c r="AT54">
        <v>1303</v>
      </c>
      <c r="AU54">
        <v>1272.5999999999999</v>
      </c>
      <c r="AV54">
        <v>1255.8</v>
      </c>
      <c r="AW54">
        <v>1265.8</v>
      </c>
      <c r="AX54">
        <v>1276.5999999999999</v>
      </c>
      <c r="AY54">
        <v>1299.8</v>
      </c>
      <c r="AZ54">
        <v>1318.2</v>
      </c>
      <c r="BA54">
        <v>1277.4000000000001</v>
      </c>
      <c r="BB54">
        <v>1224</v>
      </c>
      <c r="BC54">
        <v>1228</v>
      </c>
      <c r="BD54">
        <v>1229.4000000000001</v>
      </c>
      <c r="BE54">
        <v>1161.2</v>
      </c>
      <c r="BF54">
        <v>1223</v>
      </c>
      <c r="BG54">
        <v>1270.4000000000001</v>
      </c>
      <c r="BH54">
        <v>1271.8</v>
      </c>
      <c r="BI54">
        <v>1288.8</v>
      </c>
      <c r="BJ54">
        <v>1293.4000000000001</v>
      </c>
      <c r="BK54">
        <v>1312</v>
      </c>
      <c r="BL54">
        <v>1314</v>
      </c>
      <c r="BM54">
        <v>1364.8</v>
      </c>
      <c r="BN54">
        <v>1362.4</v>
      </c>
      <c r="BO54">
        <v>1324.4</v>
      </c>
      <c r="BP54">
        <v>1334.8</v>
      </c>
      <c r="BQ54">
        <v>1354.4</v>
      </c>
      <c r="BR54">
        <v>1314.6</v>
      </c>
      <c r="BS54">
        <v>1334.8</v>
      </c>
      <c r="BT54">
        <v>1366</v>
      </c>
      <c r="BU54">
        <v>1361.8</v>
      </c>
      <c r="BV54">
        <v>1391.4</v>
      </c>
      <c r="BW54">
        <v>1405.8</v>
      </c>
      <c r="BX54">
        <v>1387.6</v>
      </c>
    </row>
    <row r="55" spans="1:76" x14ac:dyDescent="0.25">
      <c r="A55" t="s">
        <v>179</v>
      </c>
      <c r="B55" s="2">
        <v>44778</v>
      </c>
      <c r="C55" s="2">
        <v>44865</v>
      </c>
      <c r="D55">
        <v>0.38240000000000002</v>
      </c>
      <c r="L55">
        <v>19685</v>
      </c>
      <c r="M55">
        <v>21550</v>
      </c>
      <c r="N55">
        <v>21700</v>
      </c>
      <c r="O55">
        <v>20945</v>
      </c>
      <c r="P55">
        <v>21280</v>
      </c>
      <c r="Q55">
        <v>21415</v>
      </c>
      <c r="R55">
        <v>21130</v>
      </c>
      <c r="S55">
        <v>21085</v>
      </c>
      <c r="T55">
        <v>21300</v>
      </c>
      <c r="U55">
        <v>20560</v>
      </c>
      <c r="V55">
        <v>20550</v>
      </c>
      <c r="W55">
        <v>20570</v>
      </c>
      <c r="X55">
        <v>19955</v>
      </c>
      <c r="Y55">
        <v>20060</v>
      </c>
      <c r="Z55">
        <v>20210</v>
      </c>
      <c r="AA55">
        <v>19070</v>
      </c>
      <c r="AB55">
        <v>19500</v>
      </c>
      <c r="AC55">
        <v>19405</v>
      </c>
      <c r="AD55">
        <v>18790</v>
      </c>
      <c r="AE55">
        <v>18370</v>
      </c>
      <c r="AF55">
        <v>18650</v>
      </c>
      <c r="AG55">
        <v>18845</v>
      </c>
      <c r="AH55">
        <v>18550</v>
      </c>
      <c r="AI55">
        <v>18955</v>
      </c>
      <c r="AJ55">
        <v>18960</v>
      </c>
      <c r="AK55">
        <v>19025</v>
      </c>
      <c r="AL55">
        <v>19145</v>
      </c>
      <c r="AM55">
        <v>18750</v>
      </c>
      <c r="AN55">
        <v>18380</v>
      </c>
      <c r="AO55">
        <v>17515</v>
      </c>
      <c r="AP55">
        <v>17485</v>
      </c>
      <c r="AQ55">
        <v>17110</v>
      </c>
      <c r="AR55">
        <v>17105</v>
      </c>
      <c r="AS55">
        <v>16605</v>
      </c>
      <c r="AT55">
        <v>16240</v>
      </c>
      <c r="AU55">
        <v>15685</v>
      </c>
      <c r="AV55">
        <v>15385</v>
      </c>
      <c r="AW55">
        <v>14695</v>
      </c>
      <c r="AX55">
        <v>15170</v>
      </c>
      <c r="AY55">
        <v>15590</v>
      </c>
      <c r="AZ55">
        <v>15605</v>
      </c>
      <c r="BA55">
        <v>16460</v>
      </c>
      <c r="BB55">
        <v>17075</v>
      </c>
      <c r="BC55">
        <v>17045</v>
      </c>
      <c r="BD55">
        <v>16420</v>
      </c>
      <c r="BE55">
        <v>16565</v>
      </c>
      <c r="BF55">
        <v>16930</v>
      </c>
      <c r="BG55">
        <v>16920</v>
      </c>
      <c r="BH55">
        <v>17770</v>
      </c>
      <c r="BI55">
        <v>18010</v>
      </c>
      <c r="BJ55">
        <v>18580</v>
      </c>
      <c r="BK55">
        <v>19430</v>
      </c>
      <c r="BL55">
        <v>20025</v>
      </c>
      <c r="BM55">
        <v>20255</v>
      </c>
      <c r="BN55">
        <v>20025</v>
      </c>
      <c r="BO55">
        <v>20580</v>
      </c>
      <c r="BP55">
        <v>20575</v>
      </c>
      <c r="BQ55">
        <v>21290</v>
      </c>
    </row>
    <row r="56" spans="1:76" x14ac:dyDescent="0.25">
      <c r="A56" t="s">
        <v>180</v>
      </c>
      <c r="B56" s="2">
        <v>45517</v>
      </c>
      <c r="C56" s="2">
        <v>45604</v>
      </c>
      <c r="D56">
        <v>0.96889999999999998</v>
      </c>
      <c r="L56">
        <v>5477</v>
      </c>
      <c r="M56">
        <v>5587</v>
      </c>
      <c r="N56">
        <v>5895</v>
      </c>
      <c r="O56">
        <v>6212</v>
      </c>
      <c r="P56">
        <v>6121</v>
      </c>
      <c r="Q56">
        <v>6334</v>
      </c>
      <c r="R56">
        <v>6380</v>
      </c>
      <c r="S56">
        <v>6514</v>
      </c>
      <c r="T56">
        <v>6447</v>
      </c>
      <c r="U56">
        <v>6353</v>
      </c>
      <c r="V56">
        <v>6362</v>
      </c>
      <c r="W56">
        <v>6483</v>
      </c>
      <c r="X56">
        <v>6500</v>
      </c>
      <c r="Y56">
        <v>6544</v>
      </c>
      <c r="Z56">
        <v>6645</v>
      </c>
      <c r="AA56">
        <v>6368</v>
      </c>
      <c r="AB56">
        <v>6061</v>
      </c>
      <c r="AC56">
        <v>5826</v>
      </c>
      <c r="AD56">
        <v>5672</v>
      </c>
      <c r="AE56">
        <v>5539</v>
      </c>
      <c r="AF56">
        <v>5465</v>
      </c>
      <c r="AG56">
        <v>5306</v>
      </c>
      <c r="AH56">
        <v>5380</v>
      </c>
      <c r="AI56">
        <v>5422</v>
      </c>
      <c r="AJ56">
        <v>5204</v>
      </c>
      <c r="AK56">
        <v>5282</v>
      </c>
      <c r="AL56">
        <v>5297</v>
      </c>
      <c r="AM56">
        <v>5553</v>
      </c>
      <c r="AN56">
        <v>5468</v>
      </c>
      <c r="AO56">
        <v>5421</v>
      </c>
      <c r="AP56">
        <v>5629</v>
      </c>
      <c r="AQ56">
        <v>5809</v>
      </c>
      <c r="AR56">
        <v>5559</v>
      </c>
      <c r="AS56">
        <v>5765</v>
      </c>
      <c r="AT56">
        <v>5568</v>
      </c>
      <c r="AU56">
        <v>5780</v>
      </c>
      <c r="AV56">
        <v>5693</v>
      </c>
      <c r="AW56">
        <v>5703</v>
      </c>
      <c r="AX56">
        <v>5609</v>
      </c>
      <c r="AY56">
        <v>5720</v>
      </c>
      <c r="AZ56">
        <v>5717</v>
      </c>
      <c r="BA56">
        <v>5639</v>
      </c>
      <c r="BB56">
        <v>6000</v>
      </c>
      <c r="BC56">
        <v>5573</v>
      </c>
      <c r="BD56">
        <v>5485</v>
      </c>
      <c r="BE56">
        <v>5555</v>
      </c>
      <c r="BF56">
        <v>5578</v>
      </c>
      <c r="BG56">
        <v>5500</v>
      </c>
      <c r="BH56">
        <v>5439</v>
      </c>
      <c r="BI56">
        <v>5400</v>
      </c>
      <c r="BJ56">
        <v>5356</v>
      </c>
      <c r="BK56">
        <v>5421</v>
      </c>
      <c r="BL56">
        <v>5376</v>
      </c>
      <c r="BM56">
        <v>5804</v>
      </c>
      <c r="BN56">
        <v>5816</v>
      </c>
      <c r="BO56">
        <v>5685</v>
      </c>
      <c r="BP56">
        <v>5827</v>
      </c>
      <c r="BQ56">
        <v>5846</v>
      </c>
      <c r="BR56">
        <v>5815</v>
      </c>
      <c r="BS56">
        <v>6000</v>
      </c>
    </row>
    <row r="57" spans="1:76" x14ac:dyDescent="0.25">
      <c r="A57" t="s">
        <v>180</v>
      </c>
      <c r="B57" s="2">
        <v>43600</v>
      </c>
      <c r="C57" s="2">
        <v>43686</v>
      </c>
      <c r="D57">
        <v>0.34849999999999998</v>
      </c>
      <c r="L57">
        <v>2267</v>
      </c>
      <c r="M57">
        <v>2459</v>
      </c>
      <c r="N57">
        <v>2369</v>
      </c>
      <c r="O57">
        <v>2287</v>
      </c>
      <c r="P57">
        <v>2230</v>
      </c>
      <c r="Q57">
        <v>2296</v>
      </c>
      <c r="R57">
        <v>2272</v>
      </c>
      <c r="S57">
        <v>2248</v>
      </c>
      <c r="T57">
        <v>2232</v>
      </c>
      <c r="U57">
        <v>2295</v>
      </c>
      <c r="V57">
        <v>2302</v>
      </c>
      <c r="W57">
        <v>2330</v>
      </c>
      <c r="X57">
        <v>2315</v>
      </c>
      <c r="Y57">
        <v>2157</v>
      </c>
      <c r="Z57">
        <v>2176</v>
      </c>
      <c r="AA57">
        <v>2251</v>
      </c>
      <c r="AB57">
        <v>2180</v>
      </c>
      <c r="AC57">
        <v>2252</v>
      </c>
      <c r="AD57">
        <v>2330</v>
      </c>
      <c r="AE57">
        <v>2399</v>
      </c>
      <c r="AF57">
        <v>2396</v>
      </c>
      <c r="AG57">
        <v>2422</v>
      </c>
      <c r="AH57">
        <v>2439</v>
      </c>
      <c r="AI57">
        <v>2426</v>
      </c>
      <c r="AJ57">
        <v>2364</v>
      </c>
      <c r="AK57">
        <v>2401</v>
      </c>
      <c r="AL57">
        <v>2451</v>
      </c>
      <c r="AM57">
        <v>2417</v>
      </c>
      <c r="AN57">
        <v>2394</v>
      </c>
      <c r="AO57">
        <v>2357</v>
      </c>
      <c r="AP57">
        <v>2335</v>
      </c>
      <c r="AQ57">
        <v>2378</v>
      </c>
      <c r="AR57">
        <v>2408</v>
      </c>
      <c r="AS57">
        <v>2441</v>
      </c>
      <c r="AT57">
        <v>2480</v>
      </c>
      <c r="AU57">
        <v>2431</v>
      </c>
      <c r="AV57">
        <v>2437</v>
      </c>
      <c r="AW57">
        <v>2442</v>
      </c>
      <c r="AX57">
        <v>2400</v>
      </c>
      <c r="AY57">
        <v>2395</v>
      </c>
      <c r="AZ57">
        <v>2358</v>
      </c>
      <c r="BA57">
        <v>2425</v>
      </c>
      <c r="BB57">
        <v>2486</v>
      </c>
      <c r="BC57">
        <v>2496</v>
      </c>
      <c r="BD57">
        <v>2422</v>
      </c>
      <c r="BE57">
        <v>2363</v>
      </c>
      <c r="BF57">
        <v>2421</v>
      </c>
      <c r="BG57">
        <v>2410</v>
      </c>
      <c r="BH57">
        <v>2413</v>
      </c>
      <c r="BI57">
        <v>2443</v>
      </c>
      <c r="BJ57">
        <v>2483</v>
      </c>
      <c r="BK57">
        <v>2510</v>
      </c>
      <c r="BL57">
        <v>2473</v>
      </c>
      <c r="BM57">
        <v>2477</v>
      </c>
      <c r="BN57">
        <v>2459</v>
      </c>
      <c r="BO57">
        <v>2474</v>
      </c>
      <c r="BP57">
        <v>2407</v>
      </c>
      <c r="BQ57">
        <v>2320</v>
      </c>
      <c r="BR57">
        <v>2268</v>
      </c>
      <c r="BS57">
        <v>2234</v>
      </c>
      <c r="BT57">
        <v>2250</v>
      </c>
      <c r="BU57">
        <v>2264</v>
      </c>
    </row>
    <row r="58" spans="1:76" x14ac:dyDescent="0.25">
      <c r="A58" t="s">
        <v>181</v>
      </c>
      <c r="B58" s="2">
        <v>45138</v>
      </c>
      <c r="C58" s="2">
        <v>45230</v>
      </c>
      <c r="D58">
        <v>0.72170000000000001</v>
      </c>
      <c r="L58">
        <v>2775</v>
      </c>
      <c r="M58">
        <v>2896.3</v>
      </c>
      <c r="N58">
        <v>2812.3</v>
      </c>
      <c r="O58">
        <v>2730.7</v>
      </c>
      <c r="P58">
        <v>2704.3</v>
      </c>
      <c r="Q58">
        <v>2714.7</v>
      </c>
      <c r="R58">
        <v>2744.7</v>
      </c>
      <c r="S58">
        <v>2736</v>
      </c>
      <c r="T58">
        <v>2719.7</v>
      </c>
      <c r="U58">
        <v>2685</v>
      </c>
      <c r="V58">
        <v>2690.7</v>
      </c>
      <c r="W58">
        <v>2655</v>
      </c>
      <c r="X58">
        <v>2672</v>
      </c>
      <c r="Y58">
        <v>2664</v>
      </c>
      <c r="Z58">
        <v>2665</v>
      </c>
      <c r="AA58">
        <v>2677</v>
      </c>
      <c r="AB58">
        <v>2688</v>
      </c>
      <c r="AC58">
        <v>2681.3</v>
      </c>
      <c r="AD58">
        <v>2645</v>
      </c>
      <c r="AE58">
        <v>2695.7</v>
      </c>
      <c r="AF58">
        <v>2682</v>
      </c>
      <c r="AG58">
        <v>2721</v>
      </c>
      <c r="AH58">
        <v>2728.3</v>
      </c>
      <c r="AI58">
        <v>2718.7</v>
      </c>
      <c r="AJ58">
        <v>2777</v>
      </c>
      <c r="AK58">
        <v>2819.3</v>
      </c>
      <c r="AL58">
        <v>2846.7</v>
      </c>
      <c r="AM58">
        <v>2705</v>
      </c>
      <c r="AN58">
        <v>2716.3</v>
      </c>
      <c r="AO58">
        <v>2715.7</v>
      </c>
      <c r="AP58">
        <v>2731.3</v>
      </c>
      <c r="AQ58">
        <v>2693.3</v>
      </c>
      <c r="AR58">
        <v>2728.3</v>
      </c>
      <c r="AS58">
        <v>2748</v>
      </c>
      <c r="AT58">
        <v>2756</v>
      </c>
      <c r="AU58">
        <v>2794</v>
      </c>
      <c r="AV58">
        <v>2697.3</v>
      </c>
      <c r="AW58">
        <v>2714.7</v>
      </c>
      <c r="AX58">
        <v>2725.7</v>
      </c>
      <c r="AY58">
        <v>2718.3</v>
      </c>
      <c r="AZ58">
        <v>2714.7</v>
      </c>
      <c r="BA58">
        <v>2685</v>
      </c>
      <c r="BB58">
        <v>2734</v>
      </c>
      <c r="BC58">
        <v>2732</v>
      </c>
      <c r="BD58">
        <v>2697.5</v>
      </c>
      <c r="BE58">
        <v>2657</v>
      </c>
      <c r="BF58">
        <v>2683.5</v>
      </c>
      <c r="BG58">
        <v>2655</v>
      </c>
      <c r="BH58">
        <v>2712</v>
      </c>
      <c r="BI58">
        <v>2698.5</v>
      </c>
      <c r="BJ58">
        <v>2775.5</v>
      </c>
      <c r="BK58">
        <v>2704</v>
      </c>
      <c r="BL58">
        <v>2677</v>
      </c>
      <c r="BM58">
        <v>2713</v>
      </c>
      <c r="BN58">
        <v>2731</v>
      </c>
      <c r="BO58">
        <v>2661</v>
      </c>
      <c r="BP58">
        <v>2632</v>
      </c>
      <c r="BQ58">
        <v>2596</v>
      </c>
      <c r="BR58">
        <v>2593</v>
      </c>
      <c r="BS58">
        <v>2599.5</v>
      </c>
      <c r="BT58">
        <v>2490</v>
      </c>
      <c r="BU58">
        <v>2515</v>
      </c>
      <c r="BV58">
        <v>2520</v>
      </c>
      <c r="BW58">
        <v>2477.5</v>
      </c>
    </row>
    <row r="59" spans="1:76" x14ac:dyDescent="0.25">
      <c r="A59" t="s">
        <v>181</v>
      </c>
      <c r="B59" s="2">
        <v>43677</v>
      </c>
      <c r="C59" s="2">
        <v>43769</v>
      </c>
      <c r="D59">
        <v>0.1492</v>
      </c>
      <c r="L59">
        <v>1614.3</v>
      </c>
      <c r="M59">
        <v>1629.7</v>
      </c>
      <c r="N59">
        <v>1603.3</v>
      </c>
      <c r="O59">
        <v>1585</v>
      </c>
      <c r="P59">
        <v>1550</v>
      </c>
      <c r="Q59">
        <v>1539</v>
      </c>
      <c r="R59">
        <v>1527.7</v>
      </c>
      <c r="S59">
        <v>1526</v>
      </c>
      <c r="T59">
        <v>1509.7</v>
      </c>
      <c r="U59">
        <v>1560</v>
      </c>
      <c r="V59">
        <v>1539.3</v>
      </c>
      <c r="W59">
        <v>1504</v>
      </c>
      <c r="X59">
        <v>1507.3</v>
      </c>
      <c r="Y59">
        <v>1517.7</v>
      </c>
      <c r="Z59">
        <v>1510</v>
      </c>
      <c r="AA59">
        <v>1509.3</v>
      </c>
      <c r="AB59">
        <v>1487.3</v>
      </c>
      <c r="AC59">
        <v>1451.3</v>
      </c>
      <c r="AD59">
        <v>1456.7</v>
      </c>
      <c r="AE59">
        <v>1452.3</v>
      </c>
      <c r="AF59">
        <v>1455.3</v>
      </c>
      <c r="AG59">
        <v>1486.3</v>
      </c>
      <c r="AH59">
        <v>1490.3</v>
      </c>
      <c r="AI59">
        <v>1483</v>
      </c>
      <c r="AJ59">
        <v>1501</v>
      </c>
      <c r="AK59">
        <v>1571</v>
      </c>
      <c r="AL59">
        <v>1598</v>
      </c>
      <c r="AM59">
        <v>1606</v>
      </c>
      <c r="AN59">
        <v>1622.3</v>
      </c>
      <c r="AO59">
        <v>1659</v>
      </c>
      <c r="AP59">
        <v>1676.7</v>
      </c>
      <c r="AQ59">
        <v>1697.3</v>
      </c>
      <c r="AR59">
        <v>1708</v>
      </c>
      <c r="AS59">
        <v>1680</v>
      </c>
      <c r="AT59">
        <v>1682</v>
      </c>
      <c r="AU59">
        <v>1694</v>
      </c>
      <c r="AV59">
        <v>1707</v>
      </c>
      <c r="AW59">
        <v>1737.3</v>
      </c>
      <c r="AX59">
        <v>1751</v>
      </c>
      <c r="AY59">
        <v>1744.7</v>
      </c>
      <c r="AZ59">
        <v>1728.3</v>
      </c>
      <c r="BA59">
        <v>1776</v>
      </c>
      <c r="BB59">
        <v>1783</v>
      </c>
      <c r="BC59">
        <v>1781.3</v>
      </c>
      <c r="BD59">
        <v>1814.3</v>
      </c>
      <c r="BE59">
        <v>1842.7</v>
      </c>
      <c r="BF59">
        <v>1873.3</v>
      </c>
      <c r="BG59">
        <v>1876.3</v>
      </c>
      <c r="BH59">
        <v>1893.3</v>
      </c>
      <c r="BI59">
        <v>1926</v>
      </c>
      <c r="BJ59">
        <v>1931.3</v>
      </c>
      <c r="BK59">
        <v>1920.7</v>
      </c>
      <c r="BL59">
        <v>1941</v>
      </c>
      <c r="BM59">
        <v>1964.3</v>
      </c>
      <c r="BN59">
        <v>1945.7</v>
      </c>
      <c r="BO59">
        <v>1973.7</v>
      </c>
      <c r="BP59">
        <v>1980</v>
      </c>
      <c r="BQ59">
        <v>1944.7</v>
      </c>
      <c r="BR59">
        <v>1969.3</v>
      </c>
      <c r="BS59">
        <v>2010</v>
      </c>
      <c r="BT59">
        <v>1964.3</v>
      </c>
      <c r="BU59">
        <v>1954.3</v>
      </c>
    </row>
    <row r="60" spans="1:76" x14ac:dyDescent="0.25">
      <c r="A60" t="s">
        <v>182</v>
      </c>
      <c r="B60" s="2">
        <v>44593</v>
      </c>
      <c r="C60" s="2">
        <v>44691</v>
      </c>
      <c r="D60">
        <v>0.25679999999999997</v>
      </c>
      <c r="L60">
        <v>2450</v>
      </c>
      <c r="M60">
        <v>2467.5</v>
      </c>
      <c r="N60">
        <v>2372.5</v>
      </c>
      <c r="O60">
        <v>2335</v>
      </c>
      <c r="P60">
        <v>2295</v>
      </c>
      <c r="Q60">
        <v>2317.5</v>
      </c>
      <c r="R60">
        <v>2370</v>
      </c>
      <c r="S60">
        <v>2392.5</v>
      </c>
      <c r="T60">
        <v>2340</v>
      </c>
      <c r="U60">
        <v>2327.5</v>
      </c>
      <c r="V60">
        <v>2390</v>
      </c>
      <c r="W60">
        <v>2382.5</v>
      </c>
      <c r="X60">
        <v>2357.5</v>
      </c>
      <c r="Y60">
        <v>2302.5</v>
      </c>
      <c r="Z60">
        <v>2242.5</v>
      </c>
      <c r="AA60">
        <v>2167.5</v>
      </c>
      <c r="AB60">
        <v>2255</v>
      </c>
      <c r="AC60">
        <v>2257.5</v>
      </c>
      <c r="AD60">
        <v>2262.5</v>
      </c>
      <c r="AE60">
        <v>2225</v>
      </c>
      <c r="AF60">
        <v>2222.5</v>
      </c>
      <c r="AG60">
        <v>2170</v>
      </c>
      <c r="AH60">
        <v>2067.5</v>
      </c>
      <c r="AI60">
        <v>2035</v>
      </c>
      <c r="AJ60">
        <v>2065</v>
      </c>
      <c r="AK60">
        <v>2137.5</v>
      </c>
      <c r="AL60">
        <v>2100</v>
      </c>
      <c r="AM60">
        <v>2115</v>
      </c>
      <c r="AN60">
        <v>2132.5</v>
      </c>
      <c r="AO60">
        <v>2162.5</v>
      </c>
      <c r="AP60">
        <v>2257.5</v>
      </c>
      <c r="AQ60">
        <v>2275</v>
      </c>
      <c r="AR60">
        <v>2277.5</v>
      </c>
      <c r="AS60">
        <v>2357.5</v>
      </c>
      <c r="AT60">
        <v>2372.5</v>
      </c>
      <c r="AU60">
        <v>2390</v>
      </c>
      <c r="AV60">
        <v>2385</v>
      </c>
      <c r="AW60">
        <v>2420</v>
      </c>
      <c r="AX60">
        <v>2435</v>
      </c>
      <c r="AY60">
        <v>2397.5</v>
      </c>
      <c r="AZ60">
        <v>2390</v>
      </c>
      <c r="BA60">
        <v>2385</v>
      </c>
      <c r="BB60">
        <v>2380</v>
      </c>
      <c r="BC60">
        <v>2302.5</v>
      </c>
      <c r="BD60">
        <v>2230</v>
      </c>
      <c r="BE60">
        <v>2192.5</v>
      </c>
      <c r="BF60">
        <v>2172.5</v>
      </c>
      <c r="BG60">
        <v>2130</v>
      </c>
      <c r="BH60">
        <v>2180</v>
      </c>
      <c r="BI60">
        <v>2237.5</v>
      </c>
      <c r="BJ60">
        <v>2192.5</v>
      </c>
      <c r="BK60">
        <v>2172.5</v>
      </c>
      <c r="BL60">
        <v>2225</v>
      </c>
      <c r="BM60">
        <v>2230</v>
      </c>
      <c r="BN60">
        <v>2307.5</v>
      </c>
      <c r="BO60">
        <v>2322.5</v>
      </c>
      <c r="BP60">
        <v>2272.5</v>
      </c>
      <c r="BQ60">
        <v>2280</v>
      </c>
      <c r="BR60">
        <v>2237.5</v>
      </c>
      <c r="BS60">
        <v>2290</v>
      </c>
      <c r="BT60">
        <v>2315</v>
      </c>
      <c r="BU60">
        <v>2360</v>
      </c>
      <c r="BV60">
        <v>2307.5</v>
      </c>
      <c r="BW60">
        <v>2322.5</v>
      </c>
    </row>
    <row r="61" spans="1:76" x14ac:dyDescent="0.25">
      <c r="A61" t="s">
        <v>182</v>
      </c>
      <c r="B61" s="2">
        <v>42948</v>
      </c>
      <c r="C61" s="2">
        <v>43040</v>
      </c>
      <c r="D61">
        <v>0.1318</v>
      </c>
      <c r="L61">
        <v>2132.5</v>
      </c>
      <c r="M61">
        <v>2235</v>
      </c>
      <c r="N61">
        <v>2242.5</v>
      </c>
      <c r="O61">
        <v>2170</v>
      </c>
      <c r="P61">
        <v>2185</v>
      </c>
      <c r="Q61">
        <v>2202.5</v>
      </c>
      <c r="R61">
        <v>2150</v>
      </c>
      <c r="S61">
        <v>2137.5</v>
      </c>
      <c r="T61">
        <v>2110</v>
      </c>
      <c r="U61">
        <v>2125</v>
      </c>
      <c r="V61">
        <v>2112.5</v>
      </c>
      <c r="W61">
        <v>2102.5</v>
      </c>
      <c r="X61">
        <v>2112.5</v>
      </c>
      <c r="Y61">
        <v>2125</v>
      </c>
      <c r="Z61">
        <v>2135</v>
      </c>
      <c r="AA61">
        <v>2147.5</v>
      </c>
      <c r="AB61">
        <v>2162.5</v>
      </c>
      <c r="AC61">
        <v>2185</v>
      </c>
      <c r="AD61">
        <v>2167.5</v>
      </c>
      <c r="AE61">
        <v>2162.5</v>
      </c>
      <c r="AF61">
        <v>2132.5</v>
      </c>
      <c r="AG61">
        <v>2140</v>
      </c>
      <c r="AH61">
        <v>2142.5</v>
      </c>
      <c r="AI61">
        <v>2102.5</v>
      </c>
      <c r="AJ61">
        <v>2067.5</v>
      </c>
      <c r="AK61">
        <v>2047.5</v>
      </c>
      <c r="AL61">
        <v>2062.5</v>
      </c>
      <c r="AM61">
        <v>2055</v>
      </c>
      <c r="AN61">
        <v>2200</v>
      </c>
      <c r="AO61">
        <v>2207.5</v>
      </c>
      <c r="AP61">
        <v>2242.5</v>
      </c>
      <c r="AQ61">
        <v>2267.5</v>
      </c>
      <c r="AR61">
        <v>2297.5</v>
      </c>
      <c r="AS61">
        <v>2350</v>
      </c>
      <c r="AT61">
        <v>2382.5</v>
      </c>
      <c r="AU61">
        <v>2357.5</v>
      </c>
      <c r="AV61">
        <v>2372.5</v>
      </c>
      <c r="AW61">
        <v>2420</v>
      </c>
      <c r="AX61">
        <v>2360</v>
      </c>
      <c r="AY61">
        <v>2347.5</v>
      </c>
      <c r="AZ61">
        <v>2415</v>
      </c>
      <c r="BA61">
        <v>2410</v>
      </c>
      <c r="BB61">
        <v>2397.5</v>
      </c>
      <c r="BC61">
        <v>2425</v>
      </c>
      <c r="BD61">
        <v>2435</v>
      </c>
      <c r="BE61">
        <v>2422.5</v>
      </c>
      <c r="BF61">
        <v>2407.5</v>
      </c>
      <c r="BG61">
        <v>2437.5</v>
      </c>
      <c r="BH61">
        <v>2465</v>
      </c>
      <c r="BI61">
        <v>2417.5</v>
      </c>
      <c r="BJ61">
        <v>2477.5</v>
      </c>
      <c r="BK61">
        <v>2480</v>
      </c>
      <c r="BL61">
        <v>2497.5</v>
      </c>
      <c r="BM61">
        <v>2465</v>
      </c>
      <c r="BN61">
        <v>2495</v>
      </c>
      <c r="BO61">
        <v>2500</v>
      </c>
      <c r="BP61">
        <v>2555</v>
      </c>
      <c r="BQ61">
        <v>2587.5</v>
      </c>
      <c r="BR61">
        <v>2615</v>
      </c>
      <c r="BS61">
        <v>2587.5</v>
      </c>
      <c r="BT61">
        <v>2620</v>
      </c>
      <c r="BU61">
        <v>2637.5</v>
      </c>
      <c r="BV61">
        <v>2615</v>
      </c>
      <c r="BW61">
        <v>2785</v>
      </c>
    </row>
    <row r="62" spans="1:76" x14ac:dyDescent="0.25">
      <c r="A62" t="s">
        <v>182</v>
      </c>
      <c r="B62" s="2">
        <v>42220</v>
      </c>
      <c r="C62" s="2">
        <v>42313</v>
      </c>
      <c r="D62">
        <v>0.25080000000000002</v>
      </c>
      <c r="L62">
        <v>1767.5</v>
      </c>
      <c r="M62">
        <v>1800</v>
      </c>
      <c r="N62">
        <v>1847.5</v>
      </c>
      <c r="O62">
        <v>1847.5</v>
      </c>
      <c r="P62">
        <v>1850</v>
      </c>
      <c r="Q62">
        <v>1852.5</v>
      </c>
      <c r="R62">
        <v>1775</v>
      </c>
      <c r="S62">
        <v>1765</v>
      </c>
      <c r="T62">
        <v>1750</v>
      </c>
      <c r="U62">
        <v>1742.5</v>
      </c>
      <c r="V62">
        <v>1732.5</v>
      </c>
      <c r="W62">
        <v>1705</v>
      </c>
      <c r="X62">
        <v>1660</v>
      </c>
      <c r="Y62">
        <v>1597.5</v>
      </c>
      <c r="Z62">
        <v>1525</v>
      </c>
      <c r="AA62">
        <v>1492.5</v>
      </c>
      <c r="AB62">
        <v>1595</v>
      </c>
      <c r="AC62">
        <v>1600</v>
      </c>
      <c r="AD62">
        <v>1677.5</v>
      </c>
      <c r="AE62">
        <v>1647.5</v>
      </c>
      <c r="AF62">
        <v>1592.5</v>
      </c>
      <c r="AG62">
        <v>1570</v>
      </c>
      <c r="AH62">
        <v>1587.5</v>
      </c>
      <c r="AI62">
        <v>1552.5</v>
      </c>
      <c r="AJ62">
        <v>1570</v>
      </c>
      <c r="AK62">
        <v>1575</v>
      </c>
      <c r="AL62">
        <v>1667.5</v>
      </c>
      <c r="AM62">
        <v>1672.5</v>
      </c>
      <c r="AN62">
        <v>1540</v>
      </c>
      <c r="AO62">
        <v>1515</v>
      </c>
      <c r="AP62">
        <v>1482.5</v>
      </c>
      <c r="AQ62">
        <v>1490</v>
      </c>
      <c r="AR62">
        <v>1510</v>
      </c>
      <c r="AS62">
        <v>1470</v>
      </c>
      <c r="AT62">
        <v>1390</v>
      </c>
      <c r="AU62">
        <v>1340</v>
      </c>
      <c r="AV62">
        <v>1340</v>
      </c>
      <c r="AW62">
        <v>1295</v>
      </c>
      <c r="AX62">
        <v>1322.5</v>
      </c>
      <c r="AY62">
        <v>1360</v>
      </c>
      <c r="AZ62">
        <v>1390</v>
      </c>
      <c r="BA62">
        <v>1417.5</v>
      </c>
      <c r="BB62">
        <v>1432.5</v>
      </c>
      <c r="BC62">
        <v>1465</v>
      </c>
      <c r="BD62">
        <v>1417.5</v>
      </c>
      <c r="BE62">
        <v>1460</v>
      </c>
      <c r="BF62">
        <v>1445</v>
      </c>
      <c r="BG62">
        <v>1372.5</v>
      </c>
      <c r="BH62">
        <v>1432.5</v>
      </c>
      <c r="BI62">
        <v>1475</v>
      </c>
      <c r="BJ62">
        <v>1405</v>
      </c>
      <c r="BK62">
        <v>1455</v>
      </c>
      <c r="BL62">
        <v>1505</v>
      </c>
      <c r="BM62">
        <v>1505</v>
      </c>
      <c r="BN62">
        <v>1555</v>
      </c>
      <c r="BO62">
        <v>1575</v>
      </c>
      <c r="BP62">
        <v>1532.5</v>
      </c>
      <c r="BQ62">
        <v>1525</v>
      </c>
      <c r="BR62">
        <v>1535</v>
      </c>
      <c r="BS62">
        <v>1507.5</v>
      </c>
      <c r="BT62">
        <v>1485</v>
      </c>
      <c r="BU62">
        <v>1552.5</v>
      </c>
      <c r="BV62">
        <v>1610</v>
      </c>
    </row>
    <row r="63" spans="1:76" x14ac:dyDescent="0.25">
      <c r="A63" t="s">
        <v>183</v>
      </c>
      <c r="B63" s="2">
        <v>44146</v>
      </c>
      <c r="C63" s="2">
        <v>44231</v>
      </c>
      <c r="D63">
        <v>0.74340000000000006</v>
      </c>
      <c r="L63">
        <v>22.45</v>
      </c>
      <c r="M63">
        <v>22.85</v>
      </c>
      <c r="N63">
        <v>23.45</v>
      </c>
      <c r="O63">
        <v>23.4</v>
      </c>
      <c r="P63">
        <v>22.9</v>
      </c>
      <c r="Q63">
        <v>23.05</v>
      </c>
      <c r="R63">
        <v>22.9</v>
      </c>
      <c r="S63">
        <v>22.75</v>
      </c>
      <c r="T63">
        <v>22.35</v>
      </c>
      <c r="U63">
        <v>22.8</v>
      </c>
      <c r="V63">
        <v>21.9</v>
      </c>
      <c r="W63">
        <v>22.05</v>
      </c>
      <c r="X63">
        <v>22.25</v>
      </c>
      <c r="Y63">
        <v>21.65</v>
      </c>
      <c r="Z63">
        <v>21.5</v>
      </c>
      <c r="AA63">
        <v>22.25</v>
      </c>
      <c r="AB63">
        <v>22.2</v>
      </c>
      <c r="AC63">
        <v>21</v>
      </c>
      <c r="AD63">
        <v>21.75</v>
      </c>
      <c r="AE63">
        <v>22.1</v>
      </c>
      <c r="AF63">
        <v>22.25</v>
      </c>
      <c r="AG63">
        <v>22.25</v>
      </c>
      <c r="AH63">
        <v>22.05</v>
      </c>
      <c r="AI63">
        <v>22.1</v>
      </c>
      <c r="AJ63">
        <v>21.25</v>
      </c>
      <c r="AK63">
        <v>20.2</v>
      </c>
      <c r="AL63">
        <v>20.95</v>
      </c>
      <c r="AM63">
        <v>19.86</v>
      </c>
      <c r="AN63">
        <v>19.14</v>
      </c>
      <c r="AO63">
        <v>18.96</v>
      </c>
      <c r="AP63">
        <v>19.22</v>
      </c>
      <c r="AQ63">
        <v>19.04</v>
      </c>
      <c r="AR63">
        <v>18.239999999999998</v>
      </c>
      <c r="AS63">
        <v>18.22</v>
      </c>
      <c r="AT63">
        <v>20.399999999999999</v>
      </c>
      <c r="AU63">
        <v>22.1</v>
      </c>
      <c r="AV63">
        <v>21.55</v>
      </c>
      <c r="AW63">
        <v>19.48</v>
      </c>
      <c r="AX63">
        <v>22</v>
      </c>
      <c r="AY63">
        <v>22.6</v>
      </c>
      <c r="AZ63">
        <v>25</v>
      </c>
      <c r="BA63">
        <v>25.3</v>
      </c>
      <c r="BB63">
        <v>27</v>
      </c>
      <c r="BC63">
        <v>26.2</v>
      </c>
      <c r="BD63">
        <v>28.15</v>
      </c>
      <c r="BE63">
        <v>27.65</v>
      </c>
      <c r="BF63">
        <v>29.25</v>
      </c>
      <c r="BG63">
        <v>29.6</v>
      </c>
      <c r="BH63">
        <v>29.5</v>
      </c>
      <c r="BI63">
        <v>28</v>
      </c>
      <c r="BJ63">
        <v>27.25</v>
      </c>
      <c r="BK63">
        <v>30</v>
      </c>
      <c r="BL63">
        <v>30.15</v>
      </c>
      <c r="BM63">
        <v>29.2</v>
      </c>
      <c r="BN63">
        <v>26.7</v>
      </c>
      <c r="BO63">
        <v>26.45</v>
      </c>
      <c r="BP63">
        <v>28.6</v>
      </c>
      <c r="BQ63">
        <v>28.05</v>
      </c>
      <c r="BR63">
        <v>27.95</v>
      </c>
      <c r="BS63">
        <v>27.3</v>
      </c>
    </row>
    <row r="64" spans="1:76" x14ac:dyDescent="0.25">
      <c r="A64" t="s">
        <v>183</v>
      </c>
      <c r="B64" s="2">
        <v>43321</v>
      </c>
      <c r="C64" s="2">
        <v>43411</v>
      </c>
      <c r="D64">
        <v>0.25</v>
      </c>
      <c r="L64">
        <v>9.4499999999999993</v>
      </c>
      <c r="M64">
        <v>9.86</v>
      </c>
      <c r="N64">
        <v>9.19</v>
      </c>
      <c r="O64">
        <v>8.8800000000000008</v>
      </c>
      <c r="P64">
        <v>8.6199999999999992</v>
      </c>
      <c r="Q64">
        <v>8.52</v>
      </c>
      <c r="R64">
        <v>8.51</v>
      </c>
      <c r="S64">
        <v>8.7100000000000009</v>
      </c>
      <c r="T64">
        <v>8.85</v>
      </c>
      <c r="U64">
        <v>8.98</v>
      </c>
      <c r="V64">
        <v>8.84</v>
      </c>
      <c r="W64">
        <v>8.76</v>
      </c>
      <c r="X64">
        <v>9.15</v>
      </c>
      <c r="Y64">
        <v>9.24</v>
      </c>
      <c r="Z64">
        <v>9.11</v>
      </c>
      <c r="AA64">
        <v>9.0299999999999994</v>
      </c>
      <c r="AB64">
        <v>9.26</v>
      </c>
      <c r="AC64">
        <v>9.0399999999999991</v>
      </c>
      <c r="AD64">
        <v>9.1300000000000008</v>
      </c>
      <c r="AE64">
        <v>8.91</v>
      </c>
      <c r="AF64">
        <v>8.84</v>
      </c>
      <c r="AG64">
        <v>8.67</v>
      </c>
      <c r="AH64">
        <v>8.52</v>
      </c>
      <c r="AI64">
        <v>8.49</v>
      </c>
      <c r="AJ64">
        <v>8.35</v>
      </c>
      <c r="AK64">
        <v>8.5500000000000007</v>
      </c>
      <c r="AL64">
        <v>8.7100000000000009</v>
      </c>
      <c r="AM64">
        <v>8.4</v>
      </c>
      <c r="AN64">
        <v>8.4700000000000006</v>
      </c>
      <c r="AO64">
        <v>8.66</v>
      </c>
      <c r="AP64">
        <v>8.6199999999999992</v>
      </c>
      <c r="AQ64">
        <v>8.51</v>
      </c>
      <c r="AR64">
        <v>8.4499999999999993</v>
      </c>
      <c r="AS64">
        <v>8.4700000000000006</v>
      </c>
      <c r="AT64">
        <v>8.36</v>
      </c>
      <c r="AU64">
        <v>8.44</v>
      </c>
      <c r="AV64">
        <v>8.41</v>
      </c>
      <c r="AW64">
        <v>8.39</v>
      </c>
      <c r="AX64">
        <v>8.26</v>
      </c>
      <c r="AY64">
        <v>7.93</v>
      </c>
      <c r="AZ64">
        <v>7.7</v>
      </c>
      <c r="BA64">
        <v>7.79</v>
      </c>
      <c r="BB64">
        <v>7.49</v>
      </c>
      <c r="BC64">
        <v>6.92</v>
      </c>
      <c r="BD64">
        <v>7.18</v>
      </c>
      <c r="BE64">
        <v>6.9</v>
      </c>
      <c r="BF64">
        <v>6.81</v>
      </c>
      <c r="BG64">
        <v>6.76</v>
      </c>
      <c r="BH64">
        <v>6.68</v>
      </c>
      <c r="BI64">
        <v>6.83</v>
      </c>
      <c r="BJ64">
        <v>6.45</v>
      </c>
      <c r="BK64">
        <v>6.23</v>
      </c>
      <c r="BL64">
        <v>6.04</v>
      </c>
      <c r="BM64">
        <v>5.99</v>
      </c>
      <c r="BN64">
        <v>6</v>
      </c>
      <c r="BO64">
        <v>5.99</v>
      </c>
      <c r="BP64">
        <v>6.47</v>
      </c>
      <c r="BQ64">
        <v>6.57</v>
      </c>
      <c r="BR64">
        <v>7.27</v>
      </c>
      <c r="BS64">
        <v>7.13</v>
      </c>
      <c r="BT64">
        <v>6.94</v>
      </c>
      <c r="BU64">
        <v>6.88</v>
      </c>
    </row>
    <row r="65" spans="1:96" x14ac:dyDescent="0.25">
      <c r="A65" t="s">
        <v>200</v>
      </c>
      <c r="B65" s="2">
        <v>45531</v>
      </c>
      <c r="C65" s="2">
        <v>45594</v>
      </c>
      <c r="D65">
        <v>0.18229999999999999</v>
      </c>
      <c r="L65">
        <v>300.64</v>
      </c>
      <c r="M65">
        <v>303.89</v>
      </c>
      <c r="N65">
        <v>305.18</v>
      </c>
      <c r="O65">
        <v>318.27999999999997</v>
      </c>
      <c r="P65">
        <v>307.39999999999998</v>
      </c>
      <c r="Q65">
        <v>311.49</v>
      </c>
      <c r="R65">
        <v>306.58999999999997</v>
      </c>
      <c r="S65">
        <v>302.66000000000003</v>
      </c>
      <c r="T65">
        <v>298.10000000000002</v>
      </c>
      <c r="U65">
        <v>296.08</v>
      </c>
      <c r="V65">
        <v>298.72000000000003</v>
      </c>
      <c r="W65">
        <v>300.45999999999998</v>
      </c>
      <c r="X65">
        <v>298.14</v>
      </c>
      <c r="Y65">
        <v>293.02</v>
      </c>
      <c r="Z65">
        <v>294.68</v>
      </c>
      <c r="AA65">
        <v>292.51</v>
      </c>
      <c r="AB65">
        <v>293.42</v>
      </c>
      <c r="AC65">
        <v>283.86</v>
      </c>
      <c r="AD65">
        <v>295.08999999999997</v>
      </c>
      <c r="AE65">
        <v>294.7</v>
      </c>
      <c r="AF65">
        <v>303</v>
      </c>
      <c r="AG65">
        <v>333.3</v>
      </c>
      <c r="AH65">
        <v>365.98</v>
      </c>
      <c r="AI65">
        <v>402.58</v>
      </c>
      <c r="AJ65">
        <v>405</v>
      </c>
      <c r="AK65">
        <v>388.29</v>
      </c>
      <c r="AL65">
        <v>365.8</v>
      </c>
      <c r="AM65">
        <v>369.01</v>
      </c>
      <c r="AN65">
        <v>376</v>
      </c>
      <c r="AO65">
        <v>363.2</v>
      </c>
      <c r="AP65">
        <v>365.03</v>
      </c>
      <c r="AQ65">
        <v>401.16</v>
      </c>
      <c r="AR65">
        <v>395.22</v>
      </c>
      <c r="AS65">
        <v>396.55</v>
      </c>
      <c r="AT65">
        <v>393.9</v>
      </c>
      <c r="AU65">
        <v>387.89</v>
      </c>
      <c r="AV65">
        <v>388.42</v>
      </c>
      <c r="AW65">
        <v>384.5</v>
      </c>
      <c r="AX65">
        <v>388.7</v>
      </c>
    </row>
    <row r="66" spans="1:96" x14ac:dyDescent="0.25">
      <c r="A66" t="s">
        <v>185</v>
      </c>
      <c r="B66" s="2">
        <v>44783</v>
      </c>
      <c r="C66" s="2">
        <v>44861</v>
      </c>
      <c r="D66">
        <v>0.24729999999999999</v>
      </c>
      <c r="L66">
        <v>143.80000000000001</v>
      </c>
      <c r="M66">
        <v>146.75</v>
      </c>
      <c r="N66">
        <v>142.69</v>
      </c>
      <c r="O66">
        <v>139.81</v>
      </c>
      <c r="P66">
        <v>138.69</v>
      </c>
      <c r="Q66">
        <v>139</v>
      </c>
      <c r="R66">
        <v>139.80000000000001</v>
      </c>
      <c r="S66">
        <v>136.80000000000001</v>
      </c>
      <c r="T66">
        <v>139.6</v>
      </c>
      <c r="U66">
        <v>136.12</v>
      </c>
      <c r="V66">
        <v>130.81</v>
      </c>
      <c r="W66">
        <v>129.94999999999999</v>
      </c>
      <c r="X66">
        <v>125.72</v>
      </c>
      <c r="Y66">
        <v>125.57</v>
      </c>
      <c r="Z66">
        <v>125.3</v>
      </c>
      <c r="AA66">
        <v>123.18</v>
      </c>
      <c r="AB66">
        <v>121.7</v>
      </c>
      <c r="AC66">
        <v>123.51</v>
      </c>
      <c r="AD66">
        <v>122.5</v>
      </c>
      <c r="AE66">
        <v>123.21</v>
      </c>
      <c r="AF66">
        <v>127.65</v>
      </c>
      <c r="AG66">
        <v>128.26</v>
      </c>
      <c r="AH66">
        <v>125.77</v>
      </c>
      <c r="AI66">
        <v>125.2</v>
      </c>
      <c r="AJ66">
        <v>128.27000000000001</v>
      </c>
      <c r="AK66">
        <v>126.98</v>
      </c>
      <c r="AL66">
        <v>129.13999999999999</v>
      </c>
      <c r="AM66">
        <v>122.07</v>
      </c>
      <c r="AN66">
        <v>123.1</v>
      </c>
      <c r="AO66">
        <v>116.65</v>
      </c>
      <c r="AP66">
        <v>116.79</v>
      </c>
      <c r="AQ66">
        <v>113</v>
      </c>
      <c r="AR66">
        <v>113.6</v>
      </c>
      <c r="AS66">
        <v>114.17</v>
      </c>
      <c r="AT66">
        <v>110.5</v>
      </c>
      <c r="AU66">
        <v>110.62</v>
      </c>
      <c r="AV66">
        <v>107.87</v>
      </c>
      <c r="AW66">
        <v>86.94</v>
      </c>
      <c r="AX66">
        <v>81.22</v>
      </c>
      <c r="AY66">
        <v>81.22</v>
      </c>
      <c r="AZ66">
        <v>80.150000000000006</v>
      </c>
      <c r="BA66">
        <v>82.4</v>
      </c>
      <c r="BB66">
        <v>86.45</v>
      </c>
      <c r="BC66">
        <v>85.76</v>
      </c>
      <c r="BD66">
        <v>86.41</v>
      </c>
      <c r="BE66">
        <v>100</v>
      </c>
      <c r="BF66">
        <v>95.98</v>
      </c>
      <c r="BG66">
        <v>97.04</v>
      </c>
      <c r="BH66">
        <v>100.9</v>
      </c>
      <c r="BI66">
        <v>102.72</v>
      </c>
      <c r="BJ66">
        <v>104.8</v>
      </c>
    </row>
    <row r="67" spans="1:96" x14ac:dyDescent="0.25">
      <c r="A67" t="s">
        <v>201</v>
      </c>
      <c r="B67" s="2">
        <v>44057</v>
      </c>
      <c r="C67" s="2">
        <v>44133</v>
      </c>
      <c r="D67">
        <v>0.21460000000000001</v>
      </c>
      <c r="L67">
        <v>88.94</v>
      </c>
      <c r="M67">
        <v>90</v>
      </c>
      <c r="N67">
        <v>87.16</v>
      </c>
      <c r="O67">
        <v>86.24</v>
      </c>
      <c r="P67">
        <v>85.11</v>
      </c>
      <c r="Q67">
        <v>86.3</v>
      </c>
      <c r="R67">
        <v>86.4</v>
      </c>
      <c r="S67">
        <v>84</v>
      </c>
      <c r="T67">
        <v>81.31</v>
      </c>
      <c r="U67">
        <v>83.16</v>
      </c>
      <c r="V67">
        <v>83.16</v>
      </c>
      <c r="W67">
        <v>82.52</v>
      </c>
      <c r="X67">
        <v>82.53</v>
      </c>
      <c r="Y67">
        <v>82.88</v>
      </c>
      <c r="Z67">
        <v>83.1</v>
      </c>
      <c r="AA67">
        <v>83.69</v>
      </c>
      <c r="AB67">
        <v>79.7</v>
      </c>
      <c r="AC67">
        <v>77.77</v>
      </c>
      <c r="AD67">
        <v>73.19</v>
      </c>
      <c r="AE67">
        <v>73.400000000000006</v>
      </c>
      <c r="AF67">
        <v>74.59</v>
      </c>
      <c r="AG67">
        <v>79.05</v>
      </c>
      <c r="AH67">
        <v>81.72</v>
      </c>
      <c r="AI67">
        <v>79.39</v>
      </c>
      <c r="AJ67">
        <v>81</v>
      </c>
      <c r="AK67">
        <v>81.209999999999994</v>
      </c>
      <c r="AL67">
        <v>82.1</v>
      </c>
      <c r="AM67">
        <v>80.03</v>
      </c>
      <c r="AN67">
        <v>83.4</v>
      </c>
      <c r="AO67">
        <v>80.760000000000005</v>
      </c>
      <c r="AP67">
        <v>78.31</v>
      </c>
      <c r="AQ67">
        <v>75.7</v>
      </c>
      <c r="AR67">
        <v>80.19</v>
      </c>
      <c r="AS67">
        <v>79.98</v>
      </c>
      <c r="AT67">
        <v>82.72</v>
      </c>
      <c r="AU67">
        <v>84.42</v>
      </c>
      <c r="AV67">
        <v>82.71</v>
      </c>
      <c r="AW67">
        <v>81.59</v>
      </c>
      <c r="AX67">
        <v>80.16</v>
      </c>
      <c r="AY67">
        <v>81.02</v>
      </c>
      <c r="AZ67">
        <v>80.930000000000007</v>
      </c>
      <c r="BA67">
        <v>81.790000000000006</v>
      </c>
      <c r="BB67">
        <v>78.099999999999994</v>
      </c>
      <c r="BC67">
        <v>77.02</v>
      </c>
      <c r="BD67">
        <v>73.39</v>
      </c>
      <c r="BE67">
        <v>74.099999999999994</v>
      </c>
      <c r="BF67">
        <v>74.53</v>
      </c>
      <c r="BG67">
        <v>75.680000000000007</v>
      </c>
      <c r="BH67">
        <v>74.75</v>
      </c>
    </row>
    <row r="68" spans="1:96" x14ac:dyDescent="0.25">
      <c r="A68" t="s">
        <v>186</v>
      </c>
      <c r="B68" s="2">
        <v>44313</v>
      </c>
      <c r="C68" s="2">
        <v>44435</v>
      </c>
      <c r="D68">
        <v>0.25929999999999997</v>
      </c>
      <c r="L68">
        <v>132.85</v>
      </c>
      <c r="M68">
        <v>139.83600000000001</v>
      </c>
      <c r="N68">
        <v>138.429</v>
      </c>
      <c r="O68">
        <v>138.02099999999999</v>
      </c>
      <c r="P68">
        <v>133.84299999999999</v>
      </c>
      <c r="Q68">
        <v>127.107</v>
      </c>
      <c r="R68">
        <v>121.04300000000001</v>
      </c>
      <c r="S68">
        <v>118.607</v>
      </c>
      <c r="T68">
        <v>121.43600000000001</v>
      </c>
      <c r="U68">
        <v>119.571</v>
      </c>
      <c r="V68">
        <v>122.779</v>
      </c>
      <c r="W68">
        <v>124.357</v>
      </c>
      <c r="X68">
        <v>123.54300000000001</v>
      </c>
      <c r="Y68">
        <v>125.143</v>
      </c>
      <c r="Z68">
        <v>124.25700000000001</v>
      </c>
      <c r="AA68">
        <v>121.8</v>
      </c>
      <c r="AB68">
        <v>119.72</v>
      </c>
      <c r="AC68">
        <v>130.35</v>
      </c>
      <c r="AD68">
        <v>129.6</v>
      </c>
      <c r="AE68">
        <v>133.88</v>
      </c>
      <c r="AF68">
        <v>133.5</v>
      </c>
      <c r="AG68">
        <v>135.27000000000001</v>
      </c>
      <c r="AH68">
        <v>136.08000000000001</v>
      </c>
      <c r="AI68">
        <v>138.33000000000001</v>
      </c>
      <c r="AJ68">
        <v>138</v>
      </c>
      <c r="AK68">
        <v>142.62</v>
      </c>
      <c r="AL68">
        <v>143.88999999999999</v>
      </c>
      <c r="AM68">
        <v>140.19</v>
      </c>
      <c r="AN68">
        <v>140.69</v>
      </c>
      <c r="AO68">
        <v>141.6</v>
      </c>
      <c r="AP68">
        <v>141</v>
      </c>
      <c r="AQ68">
        <v>137.87</v>
      </c>
      <c r="AR68">
        <v>135.27000000000001</v>
      </c>
      <c r="AS68">
        <v>148.80000000000001</v>
      </c>
      <c r="AT68">
        <v>158</v>
      </c>
      <c r="AU68">
        <v>158.88</v>
      </c>
      <c r="AV68">
        <v>165.26</v>
      </c>
      <c r="AW68">
        <v>173.15</v>
      </c>
      <c r="AX68">
        <v>172.94</v>
      </c>
      <c r="AY68">
        <v>171</v>
      </c>
      <c r="AZ68">
        <v>178.58</v>
      </c>
      <c r="BA68">
        <v>174.75</v>
      </c>
      <c r="BB68">
        <v>187.9</v>
      </c>
      <c r="BC68">
        <v>184.68</v>
      </c>
      <c r="BD68">
        <v>178.29</v>
      </c>
      <c r="BE68">
        <v>191.28</v>
      </c>
      <c r="BF68">
        <v>178.8</v>
      </c>
      <c r="BG68">
        <v>182.9</v>
      </c>
      <c r="BH68">
        <v>191.19</v>
      </c>
      <c r="BI68">
        <v>189</v>
      </c>
      <c r="BJ68">
        <v>192</v>
      </c>
      <c r="BK68">
        <v>178.69</v>
      </c>
      <c r="BL68">
        <v>174.9</v>
      </c>
      <c r="BM68">
        <v>173.83</v>
      </c>
      <c r="BN68">
        <v>167.55</v>
      </c>
      <c r="BO68">
        <v>171.18</v>
      </c>
      <c r="BP68">
        <v>172.8</v>
      </c>
      <c r="BQ68">
        <v>184.04</v>
      </c>
      <c r="BR68">
        <v>189.69</v>
      </c>
      <c r="BS68">
        <v>196.01</v>
      </c>
      <c r="BT68">
        <v>200.56</v>
      </c>
      <c r="BU68">
        <v>205.62</v>
      </c>
      <c r="BV68">
        <v>201.89</v>
      </c>
      <c r="BW68">
        <v>214.91</v>
      </c>
      <c r="BX68">
        <v>230.05</v>
      </c>
      <c r="BY68">
        <v>220</v>
      </c>
      <c r="BZ68">
        <v>198</v>
      </c>
      <c r="CA68">
        <v>201.35</v>
      </c>
      <c r="CB68">
        <v>198.56</v>
      </c>
      <c r="CC68">
        <v>196</v>
      </c>
      <c r="CD68">
        <v>189.74</v>
      </c>
      <c r="CE68">
        <v>182.89</v>
      </c>
      <c r="CF68">
        <v>186.01</v>
      </c>
      <c r="CG68">
        <v>188.27</v>
      </c>
      <c r="CH68">
        <v>172.41</v>
      </c>
      <c r="CI68">
        <v>174.5</v>
      </c>
      <c r="CJ68">
        <v>163.72</v>
      </c>
      <c r="CK68">
        <v>166.8</v>
      </c>
      <c r="CL68">
        <v>167.02</v>
      </c>
      <c r="CM68">
        <v>168.09</v>
      </c>
      <c r="CN68">
        <v>165.75</v>
      </c>
      <c r="CO68">
        <v>178.58</v>
      </c>
      <c r="CP68">
        <v>171.35</v>
      </c>
      <c r="CQ68">
        <v>168</v>
      </c>
      <c r="CR68">
        <v>175.5</v>
      </c>
    </row>
    <row r="69" spans="1:96" x14ac:dyDescent="0.25">
      <c r="A69" t="s">
        <v>187</v>
      </c>
      <c r="B69" s="2">
        <v>44428</v>
      </c>
      <c r="C69" s="2">
        <v>44496</v>
      </c>
      <c r="D69">
        <v>0.58820000000000006</v>
      </c>
      <c r="L69">
        <v>34.909999999999997</v>
      </c>
      <c r="M69">
        <v>35.01</v>
      </c>
      <c r="N69">
        <v>35.11</v>
      </c>
      <c r="O69">
        <v>34.61</v>
      </c>
      <c r="P69">
        <v>33.76</v>
      </c>
      <c r="Q69">
        <v>33.409999999999997</v>
      </c>
      <c r="R69">
        <v>33.21</v>
      </c>
      <c r="S69">
        <v>34.15</v>
      </c>
      <c r="T69">
        <v>33.549999999999997</v>
      </c>
      <c r="U69">
        <v>32.909999999999997</v>
      </c>
      <c r="V69">
        <v>33.32</v>
      </c>
      <c r="W69">
        <v>33.700000000000003</v>
      </c>
      <c r="X69">
        <v>33.840000000000003</v>
      </c>
      <c r="Y69">
        <v>33.89</v>
      </c>
      <c r="Z69">
        <v>33.31</v>
      </c>
      <c r="AA69">
        <v>34.33</v>
      </c>
      <c r="AB69">
        <v>33.86</v>
      </c>
      <c r="AC69">
        <v>33.200000000000003</v>
      </c>
      <c r="AD69">
        <v>32.68</v>
      </c>
      <c r="AE69">
        <v>32.020000000000003</v>
      </c>
      <c r="AF69">
        <v>32.119999999999997</v>
      </c>
      <c r="AG69">
        <v>32.18</v>
      </c>
      <c r="AH69">
        <v>32.65</v>
      </c>
      <c r="AI69">
        <v>32</v>
      </c>
      <c r="AJ69">
        <v>32.270000000000003</v>
      </c>
      <c r="AK69">
        <v>31.98</v>
      </c>
      <c r="AL69">
        <v>32.090000000000003</v>
      </c>
      <c r="AM69">
        <v>32.07</v>
      </c>
      <c r="AN69">
        <v>32.409999999999997</v>
      </c>
      <c r="AO69">
        <v>32.51</v>
      </c>
      <c r="AP69">
        <v>31.92</v>
      </c>
      <c r="AQ69">
        <v>32.659999999999997</v>
      </c>
      <c r="AR69">
        <v>32.35</v>
      </c>
      <c r="AS69">
        <v>33.25</v>
      </c>
      <c r="AT69">
        <v>32.549999999999997</v>
      </c>
      <c r="AU69">
        <v>32.090000000000003</v>
      </c>
      <c r="AV69">
        <v>31.71</v>
      </c>
      <c r="AW69">
        <v>30.98</v>
      </c>
      <c r="AX69">
        <v>31.19</v>
      </c>
      <c r="AY69">
        <v>31.53</v>
      </c>
      <c r="AZ69">
        <v>32.29</v>
      </c>
      <c r="BA69">
        <v>31.04</v>
      </c>
    </row>
    <row r="70" spans="1:96" x14ac:dyDescent="0.25">
      <c r="A70" t="s">
        <v>188</v>
      </c>
      <c r="B70" s="2">
        <v>44236</v>
      </c>
      <c r="C70" s="2">
        <v>44329</v>
      </c>
      <c r="D70">
        <v>0.5</v>
      </c>
      <c r="L70">
        <v>51.2</v>
      </c>
      <c r="M70">
        <v>56</v>
      </c>
      <c r="N70">
        <v>60.25</v>
      </c>
      <c r="O70">
        <v>63.65</v>
      </c>
      <c r="P70">
        <v>59.5</v>
      </c>
      <c r="Q70">
        <v>56.25</v>
      </c>
      <c r="R70">
        <v>55.8</v>
      </c>
      <c r="S70">
        <v>53</v>
      </c>
      <c r="T70">
        <v>51.45</v>
      </c>
      <c r="U70">
        <v>49.9</v>
      </c>
      <c r="V70">
        <v>51.05</v>
      </c>
      <c r="W70">
        <v>47.45</v>
      </c>
      <c r="X70">
        <v>52.6</v>
      </c>
      <c r="Y70">
        <v>52.95</v>
      </c>
      <c r="Z70">
        <v>50.75</v>
      </c>
      <c r="AA70">
        <v>45.75</v>
      </c>
      <c r="AB70">
        <v>44.15</v>
      </c>
      <c r="AC70">
        <v>40.65</v>
      </c>
      <c r="AD70">
        <v>40.4</v>
      </c>
      <c r="AE70">
        <v>40.799999999999997</v>
      </c>
      <c r="AF70">
        <v>46.5</v>
      </c>
      <c r="AG70">
        <v>43.5</v>
      </c>
      <c r="AH70">
        <v>43.25</v>
      </c>
      <c r="AI70">
        <v>43.75</v>
      </c>
      <c r="AJ70">
        <v>44.25</v>
      </c>
      <c r="AK70">
        <v>43.95</v>
      </c>
      <c r="AL70">
        <v>42.55</v>
      </c>
      <c r="AM70">
        <v>43.55</v>
      </c>
      <c r="AN70">
        <v>41.7</v>
      </c>
      <c r="AO70">
        <v>40.700000000000003</v>
      </c>
      <c r="AP70">
        <v>41.2</v>
      </c>
      <c r="AQ70">
        <v>42.4</v>
      </c>
      <c r="AR70">
        <v>42.1</v>
      </c>
      <c r="AS70">
        <v>43.3</v>
      </c>
      <c r="AT70">
        <v>42.35</v>
      </c>
      <c r="AU70">
        <v>46</v>
      </c>
      <c r="AV70">
        <v>48.4</v>
      </c>
      <c r="AW70">
        <v>51</v>
      </c>
      <c r="AX70">
        <v>50.85</v>
      </c>
      <c r="AY70">
        <v>49.4</v>
      </c>
      <c r="AZ70">
        <v>48.7</v>
      </c>
      <c r="BA70">
        <v>49.25</v>
      </c>
      <c r="BB70">
        <v>48.05</v>
      </c>
      <c r="BC70">
        <v>49</v>
      </c>
      <c r="BD70">
        <v>50</v>
      </c>
      <c r="BE70">
        <v>47</v>
      </c>
      <c r="BF70">
        <v>47.45</v>
      </c>
      <c r="BG70">
        <v>47.35</v>
      </c>
      <c r="BH70">
        <v>48.1</v>
      </c>
      <c r="BI70">
        <v>48.4</v>
      </c>
      <c r="BJ70">
        <v>47.8</v>
      </c>
      <c r="BK70">
        <v>48.7</v>
      </c>
      <c r="BL70">
        <v>48.55</v>
      </c>
      <c r="BM70">
        <v>48.55</v>
      </c>
      <c r="BN70">
        <v>48</v>
      </c>
      <c r="BO70">
        <v>50.8</v>
      </c>
      <c r="BP70">
        <v>47</v>
      </c>
      <c r="BQ70">
        <v>46.8</v>
      </c>
      <c r="BR70">
        <v>44.7</v>
      </c>
      <c r="BS70">
        <v>44.7</v>
      </c>
      <c r="BT70">
        <v>44.15</v>
      </c>
      <c r="BU70">
        <v>46.3</v>
      </c>
      <c r="BV70">
        <v>43.8</v>
      </c>
    </row>
    <row r="71" spans="1:96" x14ac:dyDescent="0.25">
      <c r="A71" t="s">
        <v>188</v>
      </c>
      <c r="B71" s="2">
        <v>42220</v>
      </c>
      <c r="C71" s="2">
        <v>42318</v>
      </c>
      <c r="D71">
        <v>0.90480000000000005</v>
      </c>
      <c r="L71">
        <v>7.59</v>
      </c>
      <c r="M71">
        <v>7.87</v>
      </c>
      <c r="N71">
        <v>7.97</v>
      </c>
      <c r="O71">
        <v>8.0299999999999994</v>
      </c>
      <c r="P71">
        <v>8.23</v>
      </c>
      <c r="Q71">
        <v>8.39</v>
      </c>
      <c r="R71">
        <v>8.0500000000000007</v>
      </c>
      <c r="S71">
        <v>8.1199999999999992</v>
      </c>
      <c r="T71">
        <v>8.07</v>
      </c>
      <c r="U71">
        <v>7.87</v>
      </c>
      <c r="V71">
        <v>7.76</v>
      </c>
      <c r="W71">
        <v>7.66</v>
      </c>
      <c r="X71">
        <v>7.56</v>
      </c>
      <c r="Y71">
        <v>7.22</v>
      </c>
      <c r="Z71">
        <v>6.68</v>
      </c>
      <c r="AA71">
        <v>6.67</v>
      </c>
      <c r="AB71">
        <v>6.72</v>
      </c>
      <c r="AC71">
        <v>7.01</v>
      </c>
      <c r="AD71">
        <v>6.98</v>
      </c>
      <c r="AE71">
        <v>6.93</v>
      </c>
      <c r="AF71">
        <v>6.84</v>
      </c>
      <c r="AG71">
        <v>6.8</v>
      </c>
      <c r="AH71">
        <v>6.87</v>
      </c>
      <c r="AI71">
        <v>6.89</v>
      </c>
      <c r="AJ71">
        <v>7.24</v>
      </c>
      <c r="AK71">
        <v>7.55</v>
      </c>
      <c r="AL71">
        <v>7.44</v>
      </c>
      <c r="AM71">
        <v>7.48</v>
      </c>
      <c r="AN71">
        <v>7.36</v>
      </c>
      <c r="AO71">
        <v>7.15</v>
      </c>
      <c r="AP71">
        <v>7.51</v>
      </c>
      <c r="AQ71">
        <v>7.45</v>
      </c>
      <c r="AR71">
        <v>7.66</v>
      </c>
      <c r="AS71">
        <v>7.63</v>
      </c>
      <c r="AT71">
        <v>7.78</v>
      </c>
      <c r="AU71">
        <v>7.58</v>
      </c>
      <c r="AV71">
        <v>7.59</v>
      </c>
      <c r="AW71">
        <v>7.55</v>
      </c>
      <c r="AX71">
        <v>7.37</v>
      </c>
      <c r="AY71">
        <v>7.82</v>
      </c>
      <c r="AZ71">
        <v>8.08</v>
      </c>
      <c r="BA71">
        <v>8.1</v>
      </c>
      <c r="BB71">
        <v>8.06</v>
      </c>
      <c r="BC71">
        <v>8.16</v>
      </c>
      <c r="BD71">
        <v>8.02</v>
      </c>
      <c r="BE71">
        <v>8.0299999999999994</v>
      </c>
      <c r="BF71">
        <v>8.2100000000000009</v>
      </c>
      <c r="BG71">
        <v>8.06</v>
      </c>
      <c r="BH71">
        <v>8.07</v>
      </c>
      <c r="BI71">
        <v>8.26</v>
      </c>
      <c r="BJ71">
        <v>8.3000000000000007</v>
      </c>
      <c r="BK71">
        <v>8.1199999999999992</v>
      </c>
      <c r="BL71">
        <v>8.14</v>
      </c>
      <c r="BM71">
        <v>8.16</v>
      </c>
      <c r="BN71">
        <v>8.19</v>
      </c>
      <c r="BO71">
        <v>8.1199999999999992</v>
      </c>
      <c r="BP71">
        <v>7.99</v>
      </c>
      <c r="BQ71">
        <v>7.96</v>
      </c>
      <c r="BR71">
        <v>7.9</v>
      </c>
      <c r="BS71">
        <v>7.87</v>
      </c>
      <c r="BT71">
        <v>7.84</v>
      </c>
      <c r="BU71">
        <v>7.82</v>
      </c>
      <c r="BV71">
        <v>8.02</v>
      </c>
      <c r="BW71">
        <v>8.1199999999999992</v>
      </c>
      <c r="BX71">
        <v>8.14</v>
      </c>
      <c r="BY71">
        <v>8.27</v>
      </c>
      <c r="BZ71">
        <v>8.1999999999999993</v>
      </c>
    </row>
    <row r="72" spans="1:96" x14ac:dyDescent="0.25">
      <c r="A72" t="s">
        <v>190</v>
      </c>
      <c r="B72" s="2">
        <v>44580</v>
      </c>
      <c r="C72" s="2">
        <v>44671</v>
      </c>
      <c r="D72">
        <v>0.1668</v>
      </c>
      <c r="L72">
        <v>626.20000000000005</v>
      </c>
      <c r="M72">
        <v>640</v>
      </c>
      <c r="N72">
        <v>629.29999999999995</v>
      </c>
      <c r="O72">
        <v>585</v>
      </c>
      <c r="P72">
        <v>575.5</v>
      </c>
      <c r="Q72">
        <v>590.1</v>
      </c>
      <c r="R72">
        <v>582.6</v>
      </c>
      <c r="S72">
        <v>566.1</v>
      </c>
      <c r="T72">
        <v>594.20000000000005</v>
      </c>
      <c r="U72">
        <v>600.4</v>
      </c>
      <c r="V72">
        <v>598.5</v>
      </c>
      <c r="W72">
        <v>573.79999999999995</v>
      </c>
      <c r="X72">
        <v>564.20000000000005</v>
      </c>
      <c r="Y72">
        <v>572.6</v>
      </c>
      <c r="Z72">
        <v>566.5</v>
      </c>
      <c r="AA72">
        <v>588.79999999999995</v>
      </c>
      <c r="AB72">
        <v>584.1</v>
      </c>
      <c r="AC72">
        <v>569.5</v>
      </c>
      <c r="AD72">
        <v>559.70000000000005</v>
      </c>
      <c r="AE72">
        <v>572.9</v>
      </c>
      <c r="AF72">
        <v>573.9</v>
      </c>
      <c r="AG72">
        <v>578.20000000000005</v>
      </c>
      <c r="AH72">
        <v>570.4</v>
      </c>
      <c r="AI72">
        <v>550.79999999999995</v>
      </c>
      <c r="AJ72">
        <v>564.5</v>
      </c>
      <c r="AK72">
        <v>564.29999999999995</v>
      </c>
      <c r="AL72">
        <v>558.20000000000005</v>
      </c>
      <c r="AM72">
        <v>589.1</v>
      </c>
      <c r="AN72">
        <v>598.9</v>
      </c>
      <c r="AO72">
        <v>577.20000000000005</v>
      </c>
      <c r="AP72">
        <v>583.20000000000005</v>
      </c>
      <c r="AQ72">
        <v>573.29999999999995</v>
      </c>
      <c r="AR72">
        <v>533.6</v>
      </c>
      <c r="AS72">
        <v>540.6</v>
      </c>
      <c r="AT72">
        <v>517</v>
      </c>
      <c r="AU72">
        <v>557.1</v>
      </c>
      <c r="AV72">
        <v>545.4</v>
      </c>
      <c r="AW72">
        <v>542.79999999999995</v>
      </c>
      <c r="AX72">
        <v>534.5</v>
      </c>
      <c r="AY72">
        <v>540.4</v>
      </c>
      <c r="AZ72">
        <v>578.9</v>
      </c>
      <c r="BA72">
        <v>584.70000000000005</v>
      </c>
      <c r="BB72">
        <v>609.9</v>
      </c>
      <c r="BC72">
        <v>612.70000000000005</v>
      </c>
      <c r="BD72">
        <v>627.20000000000005</v>
      </c>
      <c r="BE72">
        <v>613.9</v>
      </c>
      <c r="BF72">
        <v>615.70000000000005</v>
      </c>
      <c r="BG72">
        <v>620.20000000000005</v>
      </c>
      <c r="BH72">
        <v>622.70000000000005</v>
      </c>
      <c r="BI72">
        <v>633</v>
      </c>
      <c r="BJ72">
        <v>622.20000000000005</v>
      </c>
      <c r="BK72">
        <v>610</v>
      </c>
      <c r="BL72">
        <v>606.70000000000005</v>
      </c>
      <c r="BM72">
        <v>617.4</v>
      </c>
      <c r="BN72">
        <v>599.20000000000005</v>
      </c>
      <c r="BO72">
        <v>571.79999999999995</v>
      </c>
      <c r="BP72">
        <v>567.4</v>
      </c>
      <c r="BQ72">
        <v>569.29999999999995</v>
      </c>
      <c r="BR72">
        <v>552.29999999999995</v>
      </c>
      <c r="BS72">
        <v>560.4</v>
      </c>
      <c r="BT72">
        <v>566.1</v>
      </c>
      <c r="BU72">
        <v>558.70000000000005</v>
      </c>
      <c r="BV72">
        <v>561.6</v>
      </c>
      <c r="BW72">
        <v>591.4</v>
      </c>
    </row>
    <row r="73" spans="1:96" x14ac:dyDescent="0.25">
      <c r="A73" t="s">
        <v>190</v>
      </c>
      <c r="B73" s="2">
        <v>42844</v>
      </c>
      <c r="C73" s="2">
        <v>42935</v>
      </c>
      <c r="D73">
        <v>0.1215</v>
      </c>
      <c r="L73">
        <v>119.7</v>
      </c>
      <c r="M73">
        <v>120.8</v>
      </c>
      <c r="N73">
        <v>121.6</v>
      </c>
      <c r="O73">
        <v>122.65</v>
      </c>
      <c r="P73">
        <v>123.1</v>
      </c>
      <c r="Q73">
        <v>121.85</v>
      </c>
      <c r="R73">
        <v>122.5</v>
      </c>
      <c r="S73">
        <v>121.35</v>
      </c>
      <c r="T73">
        <v>123.45</v>
      </c>
      <c r="U73">
        <v>123</v>
      </c>
      <c r="V73">
        <v>122.95</v>
      </c>
      <c r="W73">
        <v>122.7</v>
      </c>
      <c r="X73">
        <v>122.1</v>
      </c>
      <c r="Y73">
        <v>123.85</v>
      </c>
      <c r="Z73">
        <v>123</v>
      </c>
      <c r="AA73">
        <v>122.65</v>
      </c>
      <c r="AB73">
        <v>123.55</v>
      </c>
      <c r="AC73">
        <v>123.95</v>
      </c>
      <c r="AD73">
        <v>123.5</v>
      </c>
      <c r="AE73">
        <v>120.75</v>
      </c>
      <c r="AF73">
        <v>120.5</v>
      </c>
      <c r="AG73">
        <v>120.45</v>
      </c>
      <c r="AH73">
        <v>119.15</v>
      </c>
      <c r="AI73">
        <v>119.6</v>
      </c>
      <c r="AJ73">
        <v>119.3</v>
      </c>
      <c r="AK73">
        <v>119.9</v>
      </c>
      <c r="AL73">
        <v>119.8</v>
      </c>
      <c r="AM73">
        <v>119.25</v>
      </c>
      <c r="AN73">
        <v>119.05</v>
      </c>
      <c r="AO73">
        <v>117.5</v>
      </c>
      <c r="AP73">
        <v>118.7</v>
      </c>
      <c r="AQ73">
        <v>118.95</v>
      </c>
      <c r="AR73">
        <v>118.25</v>
      </c>
      <c r="AS73">
        <v>118</v>
      </c>
      <c r="AT73">
        <v>118.8</v>
      </c>
      <c r="AU73">
        <v>119.6</v>
      </c>
      <c r="AV73">
        <v>119.9</v>
      </c>
      <c r="AW73">
        <v>115.2</v>
      </c>
      <c r="AX73">
        <v>116.7</v>
      </c>
      <c r="AY73">
        <v>116.7</v>
      </c>
      <c r="AZ73">
        <v>114.6</v>
      </c>
      <c r="BA73">
        <v>116</v>
      </c>
      <c r="BB73">
        <v>117.45</v>
      </c>
      <c r="BC73">
        <v>116.15</v>
      </c>
      <c r="BD73">
        <v>116.8</v>
      </c>
      <c r="BE73">
        <v>117.3</v>
      </c>
      <c r="BF73">
        <v>120</v>
      </c>
      <c r="BG73">
        <v>119.6</v>
      </c>
      <c r="BH73">
        <v>118.6</v>
      </c>
      <c r="BI73">
        <v>117.95</v>
      </c>
      <c r="BJ73">
        <v>113.55</v>
      </c>
      <c r="BK73">
        <v>114.1</v>
      </c>
      <c r="BL73">
        <v>114.65</v>
      </c>
      <c r="BM73">
        <v>114.3</v>
      </c>
      <c r="BN73">
        <v>115.3</v>
      </c>
      <c r="BO73">
        <v>115.35</v>
      </c>
      <c r="BP73">
        <v>116.5</v>
      </c>
      <c r="BQ73">
        <v>117.7</v>
      </c>
      <c r="BR73">
        <v>117.5</v>
      </c>
      <c r="BS73">
        <v>119.8</v>
      </c>
      <c r="BT73">
        <v>120.4</v>
      </c>
      <c r="BU73">
        <v>121.6</v>
      </c>
      <c r="BV73">
        <v>121.65</v>
      </c>
      <c r="BW73">
        <v>122.7</v>
      </c>
      <c r="BX73">
        <v>129.80000000000001</v>
      </c>
    </row>
    <row r="74" spans="1:96" x14ac:dyDescent="0.25">
      <c r="A74" t="s">
        <v>190</v>
      </c>
      <c r="B74" s="2">
        <v>42389</v>
      </c>
      <c r="C74" s="2">
        <v>42480</v>
      </c>
      <c r="D74">
        <v>0.1358</v>
      </c>
      <c r="L74">
        <v>77.23</v>
      </c>
      <c r="M74">
        <v>80.59</v>
      </c>
      <c r="N74">
        <v>83.6</v>
      </c>
      <c r="O74">
        <v>83.36</v>
      </c>
      <c r="P74">
        <v>83</v>
      </c>
      <c r="Q74">
        <v>83.13</v>
      </c>
      <c r="R74">
        <v>81.5</v>
      </c>
      <c r="S74">
        <v>84.22</v>
      </c>
      <c r="T74">
        <v>84.5</v>
      </c>
      <c r="U74">
        <v>82.25</v>
      </c>
      <c r="V74">
        <v>81.41</v>
      </c>
      <c r="W74">
        <v>81.75</v>
      </c>
      <c r="X74">
        <v>79.56</v>
      </c>
      <c r="Y74">
        <v>76.48</v>
      </c>
      <c r="Z74">
        <v>75.959999999999994</v>
      </c>
      <c r="AA74">
        <v>73.75</v>
      </c>
      <c r="AB74">
        <v>72.06</v>
      </c>
      <c r="AC74">
        <v>72.17</v>
      </c>
      <c r="AD74">
        <v>74.959999999999994</v>
      </c>
      <c r="AE74">
        <v>74.44</v>
      </c>
      <c r="AF74">
        <v>76.84</v>
      </c>
      <c r="AG74">
        <v>77.540000000000006</v>
      </c>
      <c r="AH74">
        <v>78.989999999999995</v>
      </c>
      <c r="AI74">
        <v>79.8</v>
      </c>
      <c r="AJ74">
        <v>79.75</v>
      </c>
      <c r="AK74">
        <v>79.569999999999993</v>
      </c>
      <c r="AL74">
        <v>80.849999999999994</v>
      </c>
      <c r="AM74">
        <v>83.08</v>
      </c>
      <c r="AN74">
        <v>84.62</v>
      </c>
      <c r="AO74">
        <v>86.01</v>
      </c>
      <c r="AP74">
        <v>85.72</v>
      </c>
      <c r="AQ74">
        <v>85.73</v>
      </c>
      <c r="AR74">
        <v>86.57</v>
      </c>
      <c r="AS74">
        <v>86.68</v>
      </c>
      <c r="AT74">
        <v>85.68</v>
      </c>
      <c r="AU74">
        <v>85.56</v>
      </c>
      <c r="AV74">
        <v>85.62</v>
      </c>
      <c r="AW74">
        <v>86.95</v>
      </c>
      <c r="AX74">
        <v>87.46</v>
      </c>
      <c r="AY74">
        <v>86.93</v>
      </c>
      <c r="AZ74">
        <v>86.85</v>
      </c>
      <c r="BA74">
        <v>86.28</v>
      </c>
      <c r="BB74">
        <v>86.99</v>
      </c>
      <c r="BC74">
        <v>86.63</v>
      </c>
      <c r="BD74">
        <v>87.6</v>
      </c>
      <c r="BE74">
        <v>88.11</v>
      </c>
      <c r="BF74">
        <v>86.49</v>
      </c>
      <c r="BG74">
        <v>88.16</v>
      </c>
      <c r="BH74">
        <v>89.29</v>
      </c>
      <c r="BI74">
        <v>89.28</v>
      </c>
      <c r="BJ74">
        <v>87.91</v>
      </c>
      <c r="BK74">
        <v>89.49</v>
      </c>
      <c r="BL74">
        <v>87.62</v>
      </c>
      <c r="BM74">
        <v>87.8</v>
      </c>
      <c r="BN74">
        <v>88.24</v>
      </c>
      <c r="BO74">
        <v>88.65</v>
      </c>
      <c r="BP74">
        <v>88.3</v>
      </c>
      <c r="BQ74">
        <v>88.4</v>
      </c>
      <c r="BR74">
        <v>90.28</v>
      </c>
      <c r="BS74">
        <v>88.8</v>
      </c>
      <c r="BT74">
        <v>88.75</v>
      </c>
      <c r="BU74">
        <v>87.68</v>
      </c>
      <c r="BV74">
        <v>88.25</v>
      </c>
      <c r="BW74">
        <v>84.66</v>
      </c>
    </row>
    <row r="75" spans="1:96" x14ac:dyDescent="0.25">
      <c r="A75" t="s">
        <v>202</v>
      </c>
      <c r="B75" s="2">
        <v>45602</v>
      </c>
      <c r="C75" s="2">
        <v>45693</v>
      </c>
      <c r="D75">
        <v>0.1583</v>
      </c>
      <c r="L75">
        <v>144.68</v>
      </c>
      <c r="M75">
        <v>150.65</v>
      </c>
      <c r="N75">
        <v>147.47999999999999</v>
      </c>
      <c r="O75">
        <v>141.965</v>
      </c>
      <c r="P75">
        <v>139.91999999999999</v>
      </c>
      <c r="Q75">
        <v>135.09</v>
      </c>
      <c r="R75">
        <v>136.35</v>
      </c>
      <c r="S75">
        <v>128.72999999999999</v>
      </c>
      <c r="T75">
        <v>128.66</v>
      </c>
      <c r="U75">
        <v>133.06</v>
      </c>
      <c r="V75">
        <v>133.69999999999999</v>
      </c>
      <c r="W75">
        <v>133.13999999999999</v>
      </c>
      <c r="X75">
        <v>135.99</v>
      </c>
      <c r="Y75">
        <v>139.68</v>
      </c>
      <c r="Z75">
        <v>136.72</v>
      </c>
      <c r="AA75">
        <v>133.37</v>
      </c>
      <c r="AB75">
        <v>134.29</v>
      </c>
      <c r="AC75">
        <v>140.34</v>
      </c>
      <c r="AD75">
        <v>140.38</v>
      </c>
      <c r="AE75">
        <v>141.30000000000001</v>
      </c>
      <c r="AF75">
        <v>137.94999999999999</v>
      </c>
      <c r="AG75">
        <v>140.88999999999999</v>
      </c>
      <c r="AH75">
        <v>139.63999999999999</v>
      </c>
      <c r="AI75">
        <v>137.29</v>
      </c>
      <c r="AJ75">
        <v>143.16</v>
      </c>
      <c r="AK75">
        <v>148</v>
      </c>
      <c r="AL75">
        <v>151.91</v>
      </c>
      <c r="AM75">
        <v>145</v>
      </c>
      <c r="AN75">
        <v>142.80000000000001</v>
      </c>
      <c r="AO75">
        <v>136.56</v>
      </c>
      <c r="AP75">
        <v>132.1</v>
      </c>
      <c r="AQ75">
        <v>132.15</v>
      </c>
      <c r="AR75">
        <v>126.87</v>
      </c>
      <c r="AS75">
        <v>131.79</v>
      </c>
      <c r="AT75">
        <v>129.69</v>
      </c>
      <c r="AU75">
        <v>129.19999999999999</v>
      </c>
      <c r="AV75">
        <v>125.91</v>
      </c>
      <c r="AW75">
        <v>123.36</v>
      </c>
      <c r="AX75">
        <v>128.19999999999999</v>
      </c>
      <c r="AY75">
        <v>141.08000000000001</v>
      </c>
      <c r="AZ75">
        <v>147.41</v>
      </c>
      <c r="BA75">
        <v>144.38</v>
      </c>
      <c r="BB75">
        <v>145.19999999999999</v>
      </c>
      <c r="BC75">
        <v>140.49</v>
      </c>
      <c r="BD75">
        <v>137.07</v>
      </c>
      <c r="BE75">
        <v>140.06</v>
      </c>
      <c r="BF75">
        <v>147.4</v>
      </c>
      <c r="BG75">
        <v>147.52000000000001</v>
      </c>
      <c r="BH75">
        <v>149.26</v>
      </c>
      <c r="BI75">
        <v>155.19999999999999</v>
      </c>
      <c r="BJ75">
        <v>179.93</v>
      </c>
      <c r="BK75">
        <v>166.56</v>
      </c>
      <c r="BL75">
        <v>162.52000000000001</v>
      </c>
      <c r="BM75">
        <v>145.96</v>
      </c>
      <c r="BN75">
        <v>149.47</v>
      </c>
      <c r="BO75">
        <v>147.6</v>
      </c>
      <c r="BP75">
        <v>153.22999999999999</v>
      </c>
      <c r="BQ75">
        <v>159.55000000000001</v>
      </c>
      <c r="BR75">
        <v>155.65</v>
      </c>
      <c r="BS75">
        <v>162.19999999999999</v>
      </c>
      <c r="BT75">
        <v>173.26</v>
      </c>
    </row>
    <row r="76" spans="1:96" x14ac:dyDescent="0.25">
      <c r="A76" t="s">
        <v>161</v>
      </c>
      <c r="B76" s="2">
        <v>42403</v>
      </c>
      <c r="C76" s="2">
        <v>42485</v>
      </c>
      <c r="D76">
        <v>0.2364</v>
      </c>
      <c r="L76">
        <v>70.78</v>
      </c>
      <c r="M76">
        <v>76.31</v>
      </c>
      <c r="N76">
        <v>70.7</v>
      </c>
      <c r="O76">
        <v>64</v>
      </c>
      <c r="P76">
        <v>65.540000000000006</v>
      </c>
      <c r="Q76">
        <v>66.150000000000006</v>
      </c>
      <c r="R76">
        <v>65.069999999999993</v>
      </c>
      <c r="S76">
        <v>67.3</v>
      </c>
      <c r="T76">
        <v>69.44</v>
      </c>
      <c r="U76">
        <v>70.349999999999994</v>
      </c>
      <c r="V76">
        <v>67.599999999999994</v>
      </c>
      <c r="W76">
        <v>66.47</v>
      </c>
      <c r="X76">
        <v>69.91</v>
      </c>
      <c r="Y76">
        <v>68.239999999999995</v>
      </c>
      <c r="Z76">
        <v>70.010000000000005</v>
      </c>
      <c r="AA76">
        <v>70.900000000000006</v>
      </c>
      <c r="AB76">
        <v>72.23</v>
      </c>
      <c r="AC76">
        <v>71.239999999999995</v>
      </c>
      <c r="AD76">
        <v>74.23</v>
      </c>
      <c r="AE76">
        <v>75.55</v>
      </c>
      <c r="AF76">
        <v>74.52</v>
      </c>
      <c r="AG76">
        <v>76.63</v>
      </c>
      <c r="AH76">
        <v>76.98</v>
      </c>
      <c r="AI76">
        <v>75.48</v>
      </c>
      <c r="AJ76">
        <v>76.73</v>
      </c>
      <c r="AK76">
        <v>77.22</v>
      </c>
      <c r="AL76">
        <v>78.099999999999994</v>
      </c>
      <c r="AM76">
        <v>78.81</v>
      </c>
      <c r="AN76">
        <v>79.069999999999993</v>
      </c>
      <c r="AO76">
        <v>79.89</v>
      </c>
      <c r="AP76">
        <v>81.22</v>
      </c>
      <c r="AQ76">
        <v>83.38</v>
      </c>
      <c r="AR76">
        <v>82.75</v>
      </c>
      <c r="AS76">
        <v>83.06</v>
      </c>
      <c r="AT76">
        <v>81.22</v>
      </c>
      <c r="AU76">
        <v>81.25</v>
      </c>
      <c r="AV76">
        <v>80.87</v>
      </c>
      <c r="AW76">
        <v>81.69</v>
      </c>
      <c r="AX76">
        <v>81.75</v>
      </c>
      <c r="AY76">
        <v>81.069999999999993</v>
      </c>
      <c r="AZ76">
        <v>82.05</v>
      </c>
      <c r="BA76">
        <v>81.569999999999993</v>
      </c>
      <c r="BB76">
        <v>81.12</v>
      </c>
      <c r="BC76">
        <v>83.02</v>
      </c>
      <c r="BD76">
        <v>81.260000000000005</v>
      </c>
      <c r="BE76">
        <v>82.74</v>
      </c>
      <c r="BF76">
        <v>82.98</v>
      </c>
      <c r="BG76">
        <v>82.69</v>
      </c>
      <c r="BH76">
        <v>85.05</v>
      </c>
      <c r="BI76">
        <v>85.49</v>
      </c>
      <c r="BJ76">
        <v>84.38</v>
      </c>
      <c r="BK76">
        <v>84.13</v>
      </c>
      <c r="BL76">
        <v>82.89</v>
      </c>
      <c r="BM76">
        <v>85.01</v>
      </c>
      <c r="BN76">
        <v>84.14</v>
      </c>
      <c r="BO76">
        <v>84.39</v>
      </c>
      <c r="BP76">
        <v>83.34</v>
      </c>
    </row>
    <row r="77" spans="1:96" x14ac:dyDescent="0.25">
      <c r="A77" t="s">
        <v>191</v>
      </c>
      <c r="B77" s="2">
        <v>44776</v>
      </c>
      <c r="C77" s="2">
        <v>44879</v>
      </c>
      <c r="D77">
        <v>0.19800000000000001</v>
      </c>
      <c r="L77">
        <v>27.85</v>
      </c>
      <c r="M77">
        <v>28.645</v>
      </c>
      <c r="N77">
        <v>27.81</v>
      </c>
      <c r="O77">
        <v>27.51</v>
      </c>
      <c r="P77">
        <v>26.11</v>
      </c>
      <c r="Q77">
        <v>27.225000000000001</v>
      </c>
      <c r="R77">
        <v>27.32</v>
      </c>
      <c r="S77">
        <v>27.475000000000001</v>
      </c>
      <c r="T77">
        <v>27.515000000000001</v>
      </c>
      <c r="U77">
        <v>27.45</v>
      </c>
      <c r="V77">
        <v>26.195</v>
      </c>
      <c r="W77">
        <v>26.67</v>
      </c>
      <c r="X77">
        <v>26.164999999999999</v>
      </c>
      <c r="Y77">
        <v>25.07</v>
      </c>
      <c r="Z77">
        <v>25.164999999999999</v>
      </c>
      <c r="AA77">
        <v>25.195</v>
      </c>
      <c r="AB77">
        <v>25.855</v>
      </c>
      <c r="AC77">
        <v>24.655000000000001</v>
      </c>
      <c r="AD77">
        <v>24.184999999999999</v>
      </c>
      <c r="AE77">
        <v>24.79</v>
      </c>
      <c r="AF77">
        <v>24.305</v>
      </c>
      <c r="AG77">
        <v>24.15</v>
      </c>
      <c r="AH77">
        <v>24.08</v>
      </c>
      <c r="AI77">
        <v>24.195</v>
      </c>
      <c r="AJ77">
        <v>24.14</v>
      </c>
      <c r="AK77">
        <v>24.52</v>
      </c>
      <c r="AL77">
        <v>24.53</v>
      </c>
      <c r="AM77">
        <v>25.355</v>
      </c>
      <c r="AN77">
        <v>25.864999999999998</v>
      </c>
      <c r="AO77">
        <v>24.42</v>
      </c>
      <c r="AP77">
        <v>24.47</v>
      </c>
      <c r="AQ77">
        <v>24.355</v>
      </c>
      <c r="AR77">
        <v>24.11</v>
      </c>
      <c r="AS77">
        <v>24.535</v>
      </c>
      <c r="AT77">
        <v>24.02</v>
      </c>
      <c r="AU77">
        <v>24.495000000000001</v>
      </c>
      <c r="AV77">
        <v>23.91</v>
      </c>
      <c r="AW77">
        <v>23</v>
      </c>
      <c r="AX77">
        <v>22.95</v>
      </c>
      <c r="AY77">
        <v>23.2</v>
      </c>
      <c r="AZ77">
        <v>23.274999999999999</v>
      </c>
      <c r="BA77">
        <v>22.254999999999999</v>
      </c>
      <c r="BB77">
        <v>22.355</v>
      </c>
      <c r="BC77">
        <v>23.16</v>
      </c>
      <c r="BD77">
        <v>24.375</v>
      </c>
      <c r="BE77">
        <v>25.71</v>
      </c>
      <c r="BF77">
        <v>25.454999999999998</v>
      </c>
      <c r="BG77">
        <v>24.44</v>
      </c>
      <c r="BH77">
        <v>24.18</v>
      </c>
      <c r="BI77">
        <v>23.225000000000001</v>
      </c>
      <c r="BJ77">
        <v>23.41</v>
      </c>
      <c r="BK77">
        <v>24.27</v>
      </c>
      <c r="BL77">
        <v>23.66</v>
      </c>
      <c r="BM77">
        <v>24.425000000000001</v>
      </c>
      <c r="BN77">
        <v>24.855</v>
      </c>
      <c r="BO77">
        <v>24.704999999999998</v>
      </c>
      <c r="BP77">
        <v>24.91</v>
      </c>
      <c r="BQ77">
        <v>25.2</v>
      </c>
      <c r="BR77">
        <v>25.405000000000001</v>
      </c>
      <c r="BS77">
        <v>26.16</v>
      </c>
      <c r="BT77">
        <v>25.81</v>
      </c>
      <c r="BU77">
        <v>25.085000000000001</v>
      </c>
      <c r="BV77">
        <v>25.2</v>
      </c>
      <c r="BW77">
        <v>24.655000000000001</v>
      </c>
      <c r="BX77">
        <v>24.91</v>
      </c>
      <c r="BY77">
        <v>24.25</v>
      </c>
      <c r="BZ77">
        <v>24.375</v>
      </c>
      <c r="CA77">
        <v>25.655000000000001</v>
      </c>
      <c r="CB77">
        <v>26.364999999999998</v>
      </c>
      <c r="CC77">
        <v>27.8</v>
      </c>
      <c r="CD77">
        <v>27.32</v>
      </c>
      <c r="CE77">
        <v>29.664999999999999</v>
      </c>
      <c r="CF77">
        <v>29.305</v>
      </c>
      <c r="CG77">
        <v>31.51</v>
      </c>
    </row>
    <row r="78" spans="1:96" x14ac:dyDescent="0.25">
      <c r="A78" t="s">
        <v>192</v>
      </c>
      <c r="B78" s="2">
        <v>45589</v>
      </c>
      <c r="C78" s="2">
        <v>45694</v>
      </c>
      <c r="D78">
        <v>0.25069999999999998</v>
      </c>
      <c r="L78">
        <v>414.2</v>
      </c>
      <c r="M78">
        <v>427</v>
      </c>
      <c r="N78">
        <v>427.2</v>
      </c>
      <c r="O78">
        <v>434.4</v>
      </c>
      <c r="P78">
        <v>422.4</v>
      </c>
      <c r="Q78">
        <v>413</v>
      </c>
      <c r="R78">
        <v>409</v>
      </c>
      <c r="S78">
        <v>403</v>
      </c>
      <c r="T78">
        <v>408.4</v>
      </c>
      <c r="U78">
        <v>407</v>
      </c>
      <c r="V78">
        <v>413.4</v>
      </c>
      <c r="W78">
        <v>411.4</v>
      </c>
      <c r="X78">
        <v>418</v>
      </c>
      <c r="Y78">
        <v>419.2</v>
      </c>
      <c r="Z78">
        <v>411.6</v>
      </c>
      <c r="AA78">
        <v>413.8</v>
      </c>
      <c r="AB78">
        <v>396.6</v>
      </c>
      <c r="AC78">
        <v>384</v>
      </c>
      <c r="AD78">
        <v>383.4</v>
      </c>
      <c r="AE78">
        <v>386</v>
      </c>
      <c r="AF78">
        <v>387.6</v>
      </c>
      <c r="AG78">
        <v>388.6</v>
      </c>
      <c r="AH78">
        <v>400.8</v>
      </c>
      <c r="AI78">
        <v>397</v>
      </c>
      <c r="AJ78">
        <v>383</v>
      </c>
      <c r="AK78">
        <v>387.4</v>
      </c>
      <c r="AL78">
        <v>386.6</v>
      </c>
      <c r="AM78">
        <v>393.4</v>
      </c>
      <c r="AN78">
        <v>392</v>
      </c>
      <c r="AO78">
        <v>401</v>
      </c>
      <c r="AP78">
        <v>413</v>
      </c>
      <c r="AQ78">
        <v>415.8</v>
      </c>
      <c r="AR78">
        <v>415.2</v>
      </c>
      <c r="AS78">
        <v>412</v>
      </c>
      <c r="AT78">
        <v>418.6</v>
      </c>
      <c r="AU78">
        <v>414</v>
      </c>
      <c r="AV78">
        <v>407.8</v>
      </c>
      <c r="AW78">
        <v>407.2</v>
      </c>
      <c r="AX78">
        <v>402</v>
      </c>
      <c r="AY78">
        <v>413</v>
      </c>
      <c r="AZ78">
        <v>398.2</v>
      </c>
      <c r="BA78">
        <v>398.6</v>
      </c>
      <c r="BB78">
        <v>402.6</v>
      </c>
      <c r="BC78">
        <v>401.8</v>
      </c>
      <c r="BD78">
        <v>399.4</v>
      </c>
      <c r="BE78">
        <v>404.4</v>
      </c>
      <c r="BF78">
        <v>406.4</v>
      </c>
      <c r="BG78">
        <v>422.8</v>
      </c>
      <c r="BH78">
        <v>416.2</v>
      </c>
      <c r="BI78">
        <v>407.4</v>
      </c>
      <c r="BJ78">
        <v>398.8</v>
      </c>
      <c r="BK78">
        <v>392.4</v>
      </c>
      <c r="BL78">
        <v>408.6</v>
      </c>
      <c r="BM78">
        <v>421.6</v>
      </c>
      <c r="BN78">
        <v>429.4</v>
      </c>
      <c r="BO78">
        <v>431.4</v>
      </c>
      <c r="BP78">
        <v>427.8</v>
      </c>
      <c r="BQ78">
        <v>432.4</v>
      </c>
      <c r="BR78">
        <v>444.2</v>
      </c>
      <c r="BS78">
        <v>441.4</v>
      </c>
      <c r="BT78">
        <v>442.8</v>
      </c>
      <c r="BU78">
        <v>425</v>
      </c>
      <c r="BV78">
        <v>418.6</v>
      </c>
      <c r="BW78">
        <v>426.8</v>
      </c>
      <c r="BX78">
        <v>436.4</v>
      </c>
      <c r="BY78">
        <v>450.4</v>
      </c>
      <c r="BZ78">
        <v>441.2</v>
      </c>
      <c r="CA78">
        <v>445.8</v>
      </c>
      <c r="CB78">
        <v>447.8</v>
      </c>
      <c r="CC78">
        <v>489</v>
      </c>
    </row>
    <row r="79" spans="1:96" x14ac:dyDescent="0.25">
      <c r="A79" t="s">
        <v>192</v>
      </c>
      <c r="B79" s="2">
        <v>44126</v>
      </c>
      <c r="C79" s="2">
        <v>44237</v>
      </c>
      <c r="D79">
        <v>0.34460000000000002</v>
      </c>
      <c r="L79">
        <v>196</v>
      </c>
      <c r="M79">
        <v>215.8</v>
      </c>
      <c r="N79">
        <v>199.6</v>
      </c>
      <c r="O79">
        <v>196.2</v>
      </c>
      <c r="P79">
        <v>186.9</v>
      </c>
      <c r="Q79">
        <v>183.8</v>
      </c>
      <c r="R79">
        <v>188.1</v>
      </c>
      <c r="S79">
        <v>189.7</v>
      </c>
      <c r="T79">
        <v>194.7</v>
      </c>
      <c r="U79">
        <v>199.8</v>
      </c>
      <c r="V79">
        <v>202.2</v>
      </c>
      <c r="W79">
        <v>201.4</v>
      </c>
      <c r="X79">
        <v>200.6</v>
      </c>
      <c r="Y79">
        <v>196.3</v>
      </c>
      <c r="Z79">
        <v>200.8</v>
      </c>
      <c r="AA79">
        <v>200.2</v>
      </c>
      <c r="AB79">
        <v>199.2</v>
      </c>
      <c r="AC79">
        <v>203</v>
      </c>
      <c r="AD79">
        <v>201.6</v>
      </c>
      <c r="AE79">
        <v>204</v>
      </c>
      <c r="AF79">
        <v>205.2</v>
      </c>
      <c r="AG79">
        <v>214.4</v>
      </c>
      <c r="AH79">
        <v>215.8</v>
      </c>
      <c r="AI79">
        <v>218.2</v>
      </c>
      <c r="AJ79">
        <v>222</v>
      </c>
      <c r="AK79">
        <v>221.8</v>
      </c>
      <c r="AL79">
        <v>225.6</v>
      </c>
      <c r="AM79">
        <v>227.6</v>
      </c>
      <c r="AN79">
        <v>228.4</v>
      </c>
      <c r="AO79">
        <v>225.6</v>
      </c>
      <c r="AP79">
        <v>228.4</v>
      </c>
      <c r="AQ79">
        <v>234.8</v>
      </c>
      <c r="AR79">
        <v>231.6</v>
      </c>
      <c r="AS79">
        <v>232.6</v>
      </c>
      <c r="AT79">
        <v>232</v>
      </c>
      <c r="AU79">
        <v>230.8</v>
      </c>
      <c r="AV79">
        <v>236.6</v>
      </c>
      <c r="AW79">
        <v>239.6</v>
      </c>
      <c r="AX79">
        <v>242.2</v>
      </c>
      <c r="AY79">
        <v>241.4</v>
      </c>
      <c r="AZ79">
        <v>243</v>
      </c>
      <c r="BA79">
        <v>244.2</v>
      </c>
      <c r="BB79">
        <v>241.6</v>
      </c>
      <c r="BC79">
        <v>247.4</v>
      </c>
      <c r="BD79">
        <v>245.4</v>
      </c>
      <c r="BE79">
        <v>246</v>
      </c>
      <c r="BF79">
        <v>251.4</v>
      </c>
      <c r="BG79">
        <v>245.4</v>
      </c>
      <c r="BH79">
        <v>251.6</v>
      </c>
      <c r="BI79">
        <v>253.6</v>
      </c>
      <c r="BJ79">
        <v>247.4</v>
      </c>
      <c r="BK79">
        <v>250.2</v>
      </c>
      <c r="BL79">
        <v>244.6</v>
      </c>
      <c r="BM79">
        <v>242.6</v>
      </c>
      <c r="BN79">
        <v>244.8</v>
      </c>
      <c r="BO79">
        <v>247.8</v>
      </c>
      <c r="BP79">
        <v>250</v>
      </c>
      <c r="BQ79">
        <v>244.6</v>
      </c>
      <c r="BR79">
        <v>232.6</v>
      </c>
      <c r="BS79">
        <v>233</v>
      </c>
      <c r="BT79">
        <v>238</v>
      </c>
      <c r="BU79">
        <v>236</v>
      </c>
      <c r="BV79">
        <v>234.8</v>
      </c>
      <c r="BW79">
        <v>236.8</v>
      </c>
      <c r="BX79">
        <v>234.6</v>
      </c>
      <c r="BY79">
        <v>239.2</v>
      </c>
      <c r="BZ79">
        <v>234.6</v>
      </c>
      <c r="CA79">
        <v>238.4</v>
      </c>
      <c r="CB79">
        <v>240.8</v>
      </c>
      <c r="CC79">
        <v>233</v>
      </c>
      <c r="CD79">
        <v>232.6</v>
      </c>
      <c r="CE79">
        <v>231.2</v>
      </c>
      <c r="CF79">
        <v>230.8</v>
      </c>
      <c r="CG79">
        <v>229.6</v>
      </c>
      <c r="CH79">
        <v>217.2</v>
      </c>
    </row>
    <row r="80" spans="1:96" x14ac:dyDescent="0.25">
      <c r="A80" t="s">
        <v>192</v>
      </c>
      <c r="B80" s="2">
        <v>43762</v>
      </c>
      <c r="C80" s="2">
        <v>43867</v>
      </c>
      <c r="D80">
        <v>0.50039999999999996</v>
      </c>
      <c r="L80">
        <v>153.5</v>
      </c>
      <c r="M80">
        <v>165.5</v>
      </c>
      <c r="N80">
        <v>162.30000000000001</v>
      </c>
      <c r="O80">
        <v>163</v>
      </c>
      <c r="P80">
        <v>161.69999999999999</v>
      </c>
      <c r="Q80">
        <v>160.5</v>
      </c>
      <c r="R80">
        <v>159.19999999999999</v>
      </c>
      <c r="S80">
        <v>158</v>
      </c>
      <c r="T80">
        <v>158</v>
      </c>
      <c r="U80">
        <v>157</v>
      </c>
      <c r="V80">
        <v>156.80000000000001</v>
      </c>
      <c r="W80">
        <v>157.30000000000001</v>
      </c>
      <c r="X80">
        <v>158</v>
      </c>
      <c r="Y80">
        <v>157.4</v>
      </c>
      <c r="Z80">
        <v>158.9</v>
      </c>
      <c r="AA80">
        <v>161.19999999999999</v>
      </c>
      <c r="AB80">
        <v>160.80000000000001</v>
      </c>
      <c r="AC80">
        <v>163.1</v>
      </c>
      <c r="AD80">
        <v>163</v>
      </c>
      <c r="AE80">
        <v>164.6</v>
      </c>
      <c r="AF80">
        <v>161.69999999999999</v>
      </c>
      <c r="AG80">
        <v>161.69999999999999</v>
      </c>
      <c r="AH80">
        <v>164.6</v>
      </c>
      <c r="AI80">
        <v>164.2</v>
      </c>
      <c r="AJ80">
        <v>160.1</v>
      </c>
      <c r="AK80">
        <v>160.4</v>
      </c>
      <c r="AL80">
        <v>158</v>
      </c>
      <c r="AM80">
        <v>157.19999999999999</v>
      </c>
      <c r="AN80">
        <v>158</v>
      </c>
      <c r="AO80">
        <v>161.1</v>
      </c>
      <c r="AP80">
        <v>160.69999999999999</v>
      </c>
      <c r="AQ80">
        <v>162.5</v>
      </c>
      <c r="AR80">
        <v>160.9</v>
      </c>
      <c r="AS80">
        <v>163</v>
      </c>
      <c r="AT80">
        <v>164</v>
      </c>
      <c r="AU80">
        <v>166.1</v>
      </c>
      <c r="AV80">
        <v>169.5</v>
      </c>
      <c r="AW80">
        <v>168.6</v>
      </c>
      <c r="AX80">
        <v>169.1</v>
      </c>
      <c r="AY80">
        <v>170.1</v>
      </c>
      <c r="AZ80">
        <v>180.5</v>
      </c>
      <c r="BA80">
        <v>184.9</v>
      </c>
      <c r="BB80">
        <v>183.8</v>
      </c>
      <c r="BC80">
        <v>185.5</v>
      </c>
      <c r="BD80">
        <v>185.1</v>
      </c>
      <c r="BE80">
        <v>191</v>
      </c>
      <c r="BF80">
        <v>186.6</v>
      </c>
      <c r="BG80">
        <v>184.7</v>
      </c>
      <c r="BH80">
        <v>184.2</v>
      </c>
      <c r="BI80">
        <v>185</v>
      </c>
      <c r="BJ80">
        <v>184.3</v>
      </c>
      <c r="BK80">
        <v>191</v>
      </c>
      <c r="BL80">
        <v>197.5</v>
      </c>
      <c r="BM80">
        <v>194.1</v>
      </c>
      <c r="BN80">
        <v>194.1</v>
      </c>
      <c r="BO80">
        <v>192.8</v>
      </c>
      <c r="BP80">
        <v>194.3</v>
      </c>
      <c r="BQ80">
        <v>192.6</v>
      </c>
      <c r="BR80">
        <v>195</v>
      </c>
      <c r="BS80">
        <v>198.4</v>
      </c>
      <c r="BT80">
        <v>201</v>
      </c>
      <c r="BU80">
        <v>195.8</v>
      </c>
      <c r="BV80">
        <v>196.6</v>
      </c>
      <c r="BW80">
        <v>197</v>
      </c>
      <c r="BX80">
        <v>189.9</v>
      </c>
      <c r="BY80">
        <v>187.7</v>
      </c>
      <c r="BZ80">
        <v>186.4</v>
      </c>
      <c r="CA80">
        <v>188.8</v>
      </c>
      <c r="CB80">
        <v>189.1</v>
      </c>
      <c r="CC80">
        <v>177</v>
      </c>
    </row>
    <row r="81" spans="1:82" x14ac:dyDescent="0.25">
      <c r="A81" t="s">
        <v>192</v>
      </c>
      <c r="B81" s="2">
        <v>42930</v>
      </c>
      <c r="C81" s="2">
        <v>43027</v>
      </c>
      <c r="D81">
        <v>0.60470000000000002</v>
      </c>
      <c r="L81">
        <v>83</v>
      </c>
      <c r="M81">
        <v>87.75</v>
      </c>
      <c r="N81">
        <v>88.75</v>
      </c>
      <c r="O81">
        <v>88</v>
      </c>
      <c r="P81">
        <v>88.25</v>
      </c>
      <c r="Q81">
        <v>89</v>
      </c>
      <c r="R81">
        <v>89</v>
      </c>
      <c r="S81">
        <v>88.5</v>
      </c>
      <c r="T81">
        <v>86.25</v>
      </c>
      <c r="U81">
        <v>86.25</v>
      </c>
      <c r="V81">
        <v>85</v>
      </c>
      <c r="W81">
        <v>84.25</v>
      </c>
      <c r="X81">
        <v>84.25</v>
      </c>
      <c r="Y81">
        <v>83.5</v>
      </c>
      <c r="Z81">
        <v>82</v>
      </c>
      <c r="AA81">
        <v>81.25</v>
      </c>
      <c r="AB81">
        <v>81.75</v>
      </c>
      <c r="AC81">
        <v>81.5</v>
      </c>
      <c r="AD81">
        <v>80</v>
      </c>
      <c r="AE81">
        <v>77.75</v>
      </c>
      <c r="AF81">
        <v>75.75</v>
      </c>
      <c r="AG81">
        <v>77.5</v>
      </c>
      <c r="AH81">
        <v>76.25</v>
      </c>
      <c r="AI81">
        <v>75.25</v>
      </c>
      <c r="AJ81">
        <v>74.5</v>
      </c>
      <c r="AK81">
        <v>73.75</v>
      </c>
      <c r="AL81">
        <v>74</v>
      </c>
      <c r="AM81">
        <v>74.5</v>
      </c>
      <c r="AN81">
        <v>74.5</v>
      </c>
      <c r="AO81">
        <v>74.5</v>
      </c>
      <c r="AP81">
        <v>74</v>
      </c>
      <c r="AQ81">
        <v>73.25</v>
      </c>
      <c r="AR81">
        <v>71.75</v>
      </c>
      <c r="AS81">
        <v>73.25</v>
      </c>
      <c r="AT81">
        <v>74.75</v>
      </c>
      <c r="AU81">
        <v>75</v>
      </c>
      <c r="AV81">
        <v>73.5</v>
      </c>
      <c r="AW81">
        <v>86.25</v>
      </c>
      <c r="AX81">
        <v>85.75</v>
      </c>
      <c r="AY81">
        <v>85</v>
      </c>
      <c r="AZ81">
        <v>84.5</v>
      </c>
      <c r="BA81">
        <v>85.75</v>
      </c>
      <c r="BB81">
        <v>85</v>
      </c>
      <c r="BC81">
        <v>85.75</v>
      </c>
      <c r="BD81">
        <v>86.75</v>
      </c>
      <c r="BE81">
        <v>88.25</v>
      </c>
      <c r="BF81">
        <v>98</v>
      </c>
      <c r="BG81">
        <v>103.5</v>
      </c>
      <c r="BH81">
        <v>99.25</v>
      </c>
      <c r="BI81">
        <v>99.75</v>
      </c>
      <c r="BJ81">
        <v>104.75</v>
      </c>
      <c r="BK81">
        <v>109</v>
      </c>
      <c r="BL81">
        <v>109.25</v>
      </c>
      <c r="BM81">
        <v>110.25</v>
      </c>
      <c r="BN81">
        <v>110.25</v>
      </c>
      <c r="BO81">
        <v>111.75</v>
      </c>
      <c r="BP81">
        <v>113.25</v>
      </c>
      <c r="BQ81">
        <v>112.5</v>
      </c>
      <c r="BR81">
        <v>113.75</v>
      </c>
      <c r="BS81">
        <v>114.75</v>
      </c>
      <c r="BT81">
        <v>113.5</v>
      </c>
      <c r="BU81">
        <v>114.75</v>
      </c>
      <c r="BV81">
        <v>117</v>
      </c>
      <c r="BW81">
        <v>108.25</v>
      </c>
      <c r="BX81">
        <v>110.25</v>
      </c>
      <c r="BY81">
        <v>111</v>
      </c>
      <c r="BZ81">
        <v>109.5</v>
      </c>
      <c r="CA81">
        <v>104.5</v>
      </c>
      <c r="CB81">
        <v>110.75</v>
      </c>
      <c r="CC81">
        <v>101.25</v>
      </c>
    </row>
    <row r="82" spans="1:82" x14ac:dyDescent="0.25">
      <c r="A82" t="s">
        <v>193</v>
      </c>
      <c r="B82" s="2">
        <v>44679</v>
      </c>
      <c r="C82" s="2">
        <v>44754</v>
      </c>
      <c r="D82">
        <v>0.49120000000000003</v>
      </c>
      <c r="L82">
        <v>179.9</v>
      </c>
      <c r="M82">
        <v>191.45</v>
      </c>
      <c r="N82">
        <v>176.35</v>
      </c>
      <c r="O82">
        <v>178</v>
      </c>
      <c r="P82">
        <v>182.35</v>
      </c>
      <c r="Q82">
        <v>180.05</v>
      </c>
      <c r="R82">
        <v>177.35</v>
      </c>
      <c r="S82">
        <v>164.75</v>
      </c>
      <c r="T82">
        <v>166.2</v>
      </c>
      <c r="U82">
        <v>165.1</v>
      </c>
      <c r="V82">
        <v>166</v>
      </c>
      <c r="W82">
        <v>175.65</v>
      </c>
      <c r="X82">
        <v>171.2</v>
      </c>
      <c r="Y82">
        <v>169.95</v>
      </c>
      <c r="Z82">
        <v>173.25</v>
      </c>
      <c r="AA82">
        <v>173.75</v>
      </c>
      <c r="AB82">
        <v>171.95</v>
      </c>
      <c r="AC82">
        <v>163.5</v>
      </c>
      <c r="AD82">
        <v>162.5</v>
      </c>
      <c r="AE82">
        <v>178</v>
      </c>
      <c r="AF82">
        <v>183.85</v>
      </c>
      <c r="AG82">
        <v>184.05</v>
      </c>
      <c r="AH82">
        <v>187.2</v>
      </c>
      <c r="AI82">
        <v>184.3</v>
      </c>
      <c r="AJ82">
        <v>185.7</v>
      </c>
      <c r="AK82">
        <v>177.8</v>
      </c>
      <c r="AL82">
        <v>184.65</v>
      </c>
      <c r="AM82">
        <v>173.25</v>
      </c>
      <c r="AN82">
        <v>166.8</v>
      </c>
      <c r="AO82">
        <v>156.25</v>
      </c>
      <c r="AP82">
        <v>149.44999999999999</v>
      </c>
      <c r="AQ82">
        <v>152.69999999999999</v>
      </c>
      <c r="AR82">
        <v>143.35</v>
      </c>
      <c r="AS82">
        <v>147.05000000000001</v>
      </c>
      <c r="AT82">
        <v>148.80000000000001</v>
      </c>
      <c r="AU82">
        <v>152.5</v>
      </c>
      <c r="AV82">
        <v>154.75</v>
      </c>
      <c r="AW82">
        <v>155.35</v>
      </c>
      <c r="AX82">
        <v>162</v>
      </c>
      <c r="AY82">
        <v>163.9</v>
      </c>
      <c r="AZ82">
        <v>163.9</v>
      </c>
      <c r="BA82">
        <v>155.05000000000001</v>
      </c>
      <c r="BB82">
        <v>152.80000000000001</v>
      </c>
      <c r="BC82">
        <v>150.4</v>
      </c>
      <c r="BD82">
        <v>143.94999999999999</v>
      </c>
      <c r="BE82">
        <v>140.65</v>
      </c>
      <c r="BF82">
        <v>147.15</v>
      </c>
      <c r="BG82">
        <v>155.30000000000001</v>
      </c>
      <c r="BH82">
        <v>156.9</v>
      </c>
      <c r="BI82">
        <v>158.25</v>
      </c>
      <c r="BJ82">
        <v>156.69999999999999</v>
      </c>
    </row>
    <row r="83" spans="1:82" x14ac:dyDescent="0.25">
      <c r="A83" t="s">
        <v>193</v>
      </c>
      <c r="B83" s="2">
        <v>42111</v>
      </c>
      <c r="C83" s="2">
        <v>42198</v>
      </c>
      <c r="D83">
        <v>3.1667000000000001</v>
      </c>
      <c r="L83">
        <v>58.75</v>
      </c>
      <c r="M83">
        <v>61</v>
      </c>
      <c r="N83">
        <v>61.5</v>
      </c>
      <c r="O83">
        <v>61.5</v>
      </c>
      <c r="P83">
        <v>59.5</v>
      </c>
      <c r="Q83">
        <v>57.75</v>
      </c>
      <c r="R83">
        <v>59.5</v>
      </c>
      <c r="S83">
        <v>58</v>
      </c>
      <c r="T83">
        <v>56.75</v>
      </c>
      <c r="U83">
        <v>57.5</v>
      </c>
      <c r="V83">
        <v>59</v>
      </c>
      <c r="W83">
        <v>61</v>
      </c>
      <c r="X83">
        <v>59.75</v>
      </c>
      <c r="Y83">
        <v>59.25</v>
      </c>
      <c r="Z83">
        <v>59.5</v>
      </c>
      <c r="AA83">
        <v>58.25</v>
      </c>
      <c r="AB83">
        <v>58.25</v>
      </c>
      <c r="AC83">
        <v>59.25</v>
      </c>
      <c r="AD83">
        <v>58.75</v>
      </c>
      <c r="AE83">
        <v>58.5</v>
      </c>
      <c r="AF83">
        <v>58.25</v>
      </c>
      <c r="AG83">
        <v>58</v>
      </c>
      <c r="AH83">
        <v>56.75</v>
      </c>
      <c r="AI83">
        <v>54.75</v>
      </c>
      <c r="AJ83">
        <v>54</v>
      </c>
      <c r="AK83">
        <v>52.5</v>
      </c>
      <c r="AL83">
        <v>55.25</v>
      </c>
      <c r="AM83">
        <v>58.5</v>
      </c>
      <c r="AN83">
        <v>55.5</v>
      </c>
      <c r="AO83">
        <v>55.25</v>
      </c>
      <c r="AP83">
        <v>56.75</v>
      </c>
      <c r="AQ83">
        <v>56</v>
      </c>
      <c r="AR83">
        <v>56</v>
      </c>
      <c r="AS83">
        <v>55.75</v>
      </c>
      <c r="AT83">
        <v>53</v>
      </c>
      <c r="AU83">
        <v>54</v>
      </c>
      <c r="AV83">
        <v>56.25</v>
      </c>
      <c r="AW83">
        <v>55.5</v>
      </c>
      <c r="AX83">
        <v>55.5</v>
      </c>
      <c r="AY83">
        <v>56</v>
      </c>
      <c r="AZ83">
        <v>55</v>
      </c>
      <c r="BA83">
        <v>56.25</v>
      </c>
      <c r="BB83">
        <v>56.65</v>
      </c>
      <c r="BC83">
        <v>56.35</v>
      </c>
      <c r="BD83">
        <v>56.1</v>
      </c>
      <c r="BE83">
        <v>55.9</v>
      </c>
      <c r="BF83">
        <v>54.75</v>
      </c>
      <c r="BG83">
        <v>54.45</v>
      </c>
      <c r="BH83">
        <v>53.55</v>
      </c>
      <c r="BI83">
        <v>54.15</v>
      </c>
      <c r="BJ83">
        <v>55</v>
      </c>
      <c r="BK83">
        <v>51.7</v>
      </c>
      <c r="BL83">
        <v>51.3</v>
      </c>
      <c r="BM83">
        <v>51</v>
      </c>
      <c r="BN83">
        <v>49.9</v>
      </c>
      <c r="BO83">
        <v>49.08</v>
      </c>
      <c r="BP83">
        <v>49.24</v>
      </c>
      <c r="BQ83">
        <v>48.92</v>
      </c>
      <c r="BR83">
        <v>52.65</v>
      </c>
    </row>
    <row r="84" spans="1:82" x14ac:dyDescent="0.25">
      <c r="A84" t="s">
        <v>194</v>
      </c>
      <c r="B84" s="2">
        <v>43579</v>
      </c>
      <c r="C84" s="2">
        <v>43669</v>
      </c>
      <c r="D84">
        <v>0.1037</v>
      </c>
      <c r="L84">
        <v>55.42</v>
      </c>
      <c r="M84">
        <v>60.78</v>
      </c>
      <c r="N84">
        <v>59.3</v>
      </c>
      <c r="O84">
        <v>60.24</v>
      </c>
      <c r="P84">
        <v>60.56</v>
      </c>
      <c r="Q84">
        <v>59.54</v>
      </c>
      <c r="R84">
        <v>60.54</v>
      </c>
      <c r="S84">
        <v>58.8</v>
      </c>
      <c r="T84">
        <v>58.56</v>
      </c>
      <c r="U84">
        <v>57.96</v>
      </c>
      <c r="V84">
        <v>55.66</v>
      </c>
      <c r="W84">
        <v>56.48</v>
      </c>
      <c r="X84">
        <v>54.06</v>
      </c>
      <c r="Y84">
        <v>56.22</v>
      </c>
      <c r="Z84">
        <v>57</v>
      </c>
      <c r="AA84">
        <v>56.84</v>
      </c>
      <c r="AB84">
        <v>56.52</v>
      </c>
      <c r="AC84">
        <v>54.72</v>
      </c>
      <c r="AD84">
        <v>55.48</v>
      </c>
      <c r="AE84">
        <v>54.7</v>
      </c>
      <c r="AF84">
        <v>53.22</v>
      </c>
      <c r="AG84">
        <v>54.46</v>
      </c>
      <c r="AH84">
        <v>54.68</v>
      </c>
      <c r="AI84">
        <v>54.46</v>
      </c>
      <c r="AJ84">
        <v>53.14</v>
      </c>
      <c r="AK84">
        <v>53.62</v>
      </c>
      <c r="AL84">
        <v>52.38</v>
      </c>
      <c r="AM84">
        <v>52</v>
      </c>
      <c r="AN84">
        <v>53</v>
      </c>
      <c r="AO84">
        <v>52.84</v>
      </c>
      <c r="AP84">
        <v>52.64</v>
      </c>
      <c r="AQ84">
        <v>53.6</v>
      </c>
      <c r="AR84">
        <v>53.86</v>
      </c>
      <c r="AS84">
        <v>55.56</v>
      </c>
      <c r="AT84">
        <v>55.26</v>
      </c>
      <c r="AU84">
        <v>55.04</v>
      </c>
      <c r="AV84">
        <v>53.24</v>
      </c>
      <c r="AW84">
        <v>52.86</v>
      </c>
      <c r="AX84">
        <v>53.58</v>
      </c>
      <c r="AY84">
        <v>54.04</v>
      </c>
      <c r="AZ84">
        <v>55.34</v>
      </c>
      <c r="BA84">
        <v>54.9</v>
      </c>
      <c r="BB84">
        <v>55.12</v>
      </c>
      <c r="BC84">
        <v>54.8</v>
      </c>
      <c r="BD84">
        <v>54.96</v>
      </c>
      <c r="BE84">
        <v>56.06</v>
      </c>
      <c r="BF84">
        <v>57.26</v>
      </c>
      <c r="BG84">
        <v>60.48</v>
      </c>
      <c r="BH84">
        <v>60.56</v>
      </c>
      <c r="BI84">
        <v>59.72</v>
      </c>
      <c r="BJ84">
        <v>59.1</v>
      </c>
      <c r="BK84">
        <v>58.94</v>
      </c>
      <c r="BL84">
        <v>59.22</v>
      </c>
      <c r="BM84">
        <v>57.76</v>
      </c>
      <c r="BN84">
        <v>58.02</v>
      </c>
      <c r="BO84">
        <v>58.78</v>
      </c>
      <c r="BP84">
        <v>59.16</v>
      </c>
      <c r="BQ84">
        <v>59.5</v>
      </c>
      <c r="BR84">
        <v>60.02</v>
      </c>
      <c r="BS84">
        <v>61.1</v>
      </c>
      <c r="BT84">
        <v>62</v>
      </c>
      <c r="BU84">
        <v>62.4</v>
      </c>
      <c r="BV84">
        <v>64.400000000000006</v>
      </c>
      <c r="BW84">
        <v>65.88</v>
      </c>
    </row>
    <row r="85" spans="1:82" x14ac:dyDescent="0.25">
      <c r="A85" t="s">
        <v>195</v>
      </c>
      <c r="B85" s="2">
        <v>44224</v>
      </c>
      <c r="C85" s="2">
        <v>44315</v>
      </c>
      <c r="D85">
        <v>0.1226</v>
      </c>
      <c r="L85">
        <v>33.03</v>
      </c>
      <c r="M85">
        <v>33.270000000000003</v>
      </c>
      <c r="N85">
        <v>33.92</v>
      </c>
      <c r="O85">
        <v>33.950000000000003</v>
      </c>
      <c r="P85">
        <v>33.72</v>
      </c>
      <c r="Q85">
        <v>33.590000000000003</v>
      </c>
      <c r="R85">
        <v>33.69</v>
      </c>
      <c r="S85">
        <v>34.28</v>
      </c>
      <c r="T85">
        <v>34.57</v>
      </c>
      <c r="U85">
        <v>33.65</v>
      </c>
      <c r="V85">
        <v>34.85</v>
      </c>
      <c r="W85">
        <v>35.299999999999997</v>
      </c>
      <c r="X85">
        <v>35.549999999999997</v>
      </c>
      <c r="Y85">
        <v>35.15</v>
      </c>
      <c r="Z85">
        <v>34.44</v>
      </c>
      <c r="AA85">
        <v>33.96</v>
      </c>
      <c r="AB85">
        <v>34.619999999999997</v>
      </c>
      <c r="AC85">
        <v>33.83</v>
      </c>
      <c r="AD85">
        <v>32.9</v>
      </c>
      <c r="AE85">
        <v>32.71</v>
      </c>
      <c r="AF85">
        <v>32.409999999999997</v>
      </c>
      <c r="AG85">
        <v>31.97</v>
      </c>
      <c r="AH85">
        <v>31.4</v>
      </c>
      <c r="AI85">
        <v>30.72</v>
      </c>
      <c r="AJ85">
        <v>30.4</v>
      </c>
      <c r="AK85">
        <v>29.25</v>
      </c>
      <c r="AL85">
        <v>28.42</v>
      </c>
      <c r="AM85">
        <v>29.04</v>
      </c>
      <c r="AN85">
        <v>29.89</v>
      </c>
      <c r="AO85">
        <v>29.11</v>
      </c>
      <c r="AP85">
        <v>30.27</v>
      </c>
      <c r="AQ85">
        <v>29.7</v>
      </c>
      <c r="AR85">
        <v>30.21</v>
      </c>
      <c r="AS85">
        <v>30.8</v>
      </c>
      <c r="AT85">
        <v>30.56</v>
      </c>
      <c r="AU85">
        <v>30.4</v>
      </c>
      <c r="AV85">
        <v>30.88</v>
      </c>
      <c r="AW85">
        <v>32.03</v>
      </c>
      <c r="AX85">
        <v>31.37</v>
      </c>
      <c r="AY85">
        <v>31.25</v>
      </c>
      <c r="AZ85">
        <v>31.48</v>
      </c>
      <c r="BA85">
        <v>32.29</v>
      </c>
      <c r="BB85">
        <v>31.91</v>
      </c>
      <c r="BC85">
        <v>31.91</v>
      </c>
      <c r="BD85">
        <v>32.49</v>
      </c>
      <c r="BE85">
        <v>33.075000000000003</v>
      </c>
      <c r="BF85">
        <v>33.155000000000001</v>
      </c>
      <c r="BG85">
        <v>33.21</v>
      </c>
      <c r="BH85">
        <v>33.134999999999998</v>
      </c>
      <c r="BI85">
        <v>33.31</v>
      </c>
      <c r="BJ85">
        <v>32.54</v>
      </c>
      <c r="BK85">
        <v>32.840000000000003</v>
      </c>
      <c r="BL85">
        <v>32.805</v>
      </c>
      <c r="BM85">
        <v>32.58</v>
      </c>
      <c r="BN85">
        <v>32.655000000000001</v>
      </c>
      <c r="BO85">
        <v>31.885000000000002</v>
      </c>
      <c r="BP85">
        <v>30.72</v>
      </c>
      <c r="BQ85">
        <v>31.035</v>
      </c>
      <c r="BR85">
        <v>31.7</v>
      </c>
      <c r="BS85">
        <v>32.21</v>
      </c>
      <c r="BT85">
        <v>32.6</v>
      </c>
      <c r="BU85">
        <v>32.75</v>
      </c>
      <c r="BV85">
        <v>32.01</v>
      </c>
      <c r="BW85">
        <v>32.54</v>
      </c>
    </row>
    <row r="86" spans="1:82" x14ac:dyDescent="0.25">
      <c r="A86" t="s">
        <v>196</v>
      </c>
      <c r="B86" s="2">
        <v>44404</v>
      </c>
      <c r="C86" s="2">
        <v>44495</v>
      </c>
      <c r="D86">
        <v>0.36590000000000011</v>
      </c>
      <c r="L86">
        <v>70.540000000000006</v>
      </c>
      <c r="M86">
        <v>73.88</v>
      </c>
      <c r="N86">
        <v>74.78</v>
      </c>
      <c r="O86">
        <v>73.94</v>
      </c>
      <c r="P86">
        <v>74.2</v>
      </c>
      <c r="Q86">
        <v>74.88</v>
      </c>
      <c r="R86">
        <v>77.62</v>
      </c>
      <c r="S86">
        <v>78.64</v>
      </c>
      <c r="T86">
        <v>78.08</v>
      </c>
      <c r="U86">
        <v>78.58</v>
      </c>
      <c r="V86">
        <v>77.760000000000005</v>
      </c>
      <c r="W86">
        <v>75.84</v>
      </c>
      <c r="X86">
        <v>75.02</v>
      </c>
      <c r="Y86">
        <v>73.92</v>
      </c>
      <c r="Z86">
        <v>72.540000000000006</v>
      </c>
      <c r="AA86">
        <v>72.56</v>
      </c>
      <c r="AB86">
        <v>72.34</v>
      </c>
      <c r="AC86">
        <v>70.98</v>
      </c>
      <c r="AD86">
        <v>70.94</v>
      </c>
      <c r="AE86">
        <v>72.8</v>
      </c>
      <c r="AF86">
        <v>73.66</v>
      </c>
      <c r="AG86">
        <v>74.72</v>
      </c>
      <c r="AH86">
        <v>74.760000000000005</v>
      </c>
      <c r="AI86">
        <v>76.400000000000006</v>
      </c>
      <c r="AJ86">
        <v>77.92</v>
      </c>
      <c r="AK86">
        <v>77.06</v>
      </c>
      <c r="AL86">
        <v>79.86</v>
      </c>
      <c r="AM86">
        <v>78.260000000000005</v>
      </c>
      <c r="AN86">
        <v>75.959999999999994</v>
      </c>
      <c r="AO86">
        <v>77.14</v>
      </c>
      <c r="AP86">
        <v>77</v>
      </c>
      <c r="AQ86">
        <v>75.84</v>
      </c>
      <c r="AR86">
        <v>76.94</v>
      </c>
      <c r="AS86">
        <v>80</v>
      </c>
      <c r="AT86">
        <v>79.599999999999994</v>
      </c>
      <c r="AU86">
        <v>82.04</v>
      </c>
      <c r="AV86">
        <v>80.72</v>
      </c>
      <c r="AW86">
        <v>81.02</v>
      </c>
      <c r="AX86">
        <v>79.7</v>
      </c>
      <c r="AY86">
        <v>77.5</v>
      </c>
      <c r="AZ86">
        <v>78</v>
      </c>
      <c r="BA86">
        <v>78.64</v>
      </c>
      <c r="BB86">
        <v>80.959999999999994</v>
      </c>
      <c r="BC86">
        <v>79.06</v>
      </c>
      <c r="BD86">
        <v>75.540000000000006</v>
      </c>
      <c r="BE86">
        <v>71.72</v>
      </c>
      <c r="BF86">
        <v>70.260000000000005</v>
      </c>
      <c r="BG86">
        <v>68.66</v>
      </c>
      <c r="BH86">
        <v>66.44</v>
      </c>
      <c r="BI86">
        <v>64</v>
      </c>
      <c r="BJ86">
        <v>65.56</v>
      </c>
      <c r="BK86">
        <v>64.599999999999994</v>
      </c>
      <c r="BL86">
        <v>65.540000000000006</v>
      </c>
      <c r="BM86">
        <v>63.54</v>
      </c>
      <c r="BN86">
        <v>63.5</v>
      </c>
      <c r="BO86">
        <v>62.42</v>
      </c>
      <c r="BP86">
        <v>63.56</v>
      </c>
      <c r="BQ86">
        <v>65.92</v>
      </c>
      <c r="BR86">
        <v>67.319999999999993</v>
      </c>
      <c r="BS86">
        <v>67.78</v>
      </c>
      <c r="BT86">
        <v>67.599999999999994</v>
      </c>
      <c r="BU86">
        <v>66.819999999999993</v>
      </c>
      <c r="BV86">
        <v>69.98</v>
      </c>
      <c r="BW86">
        <v>71.22</v>
      </c>
      <c r="BX86">
        <v>70.62</v>
      </c>
      <c r="BY86">
        <v>71.08</v>
      </c>
    </row>
    <row r="87" spans="1:82" x14ac:dyDescent="0.25">
      <c r="A87" t="s">
        <v>196</v>
      </c>
      <c r="B87" s="2">
        <v>44246</v>
      </c>
      <c r="C87" s="2">
        <v>44316</v>
      </c>
      <c r="D87">
        <v>0.375</v>
      </c>
      <c r="L87">
        <v>64.72</v>
      </c>
      <c r="M87">
        <v>64.84</v>
      </c>
      <c r="N87">
        <v>62.02</v>
      </c>
      <c r="O87">
        <v>60.78</v>
      </c>
      <c r="P87">
        <v>61.88</v>
      </c>
      <c r="Q87">
        <v>62.38</v>
      </c>
      <c r="R87">
        <v>62.44</v>
      </c>
      <c r="S87">
        <v>61.38</v>
      </c>
      <c r="T87">
        <v>61.7</v>
      </c>
      <c r="U87">
        <v>57.56</v>
      </c>
      <c r="V87">
        <v>57.08</v>
      </c>
      <c r="W87">
        <v>57.34</v>
      </c>
      <c r="X87">
        <v>58.7</v>
      </c>
      <c r="Y87">
        <v>58.4</v>
      </c>
      <c r="Z87">
        <v>61.9</v>
      </c>
      <c r="AA87">
        <v>61.06</v>
      </c>
      <c r="AB87">
        <v>63.1</v>
      </c>
      <c r="AC87">
        <v>64.760000000000005</v>
      </c>
      <c r="AD87">
        <v>64</v>
      </c>
      <c r="AE87">
        <v>64.180000000000007</v>
      </c>
      <c r="AF87">
        <v>63.4</v>
      </c>
      <c r="AG87">
        <v>65.92</v>
      </c>
      <c r="AH87">
        <v>64.099999999999994</v>
      </c>
      <c r="AI87">
        <v>66.540000000000006</v>
      </c>
      <c r="AJ87">
        <v>66.38</v>
      </c>
      <c r="AK87">
        <v>68.239999999999995</v>
      </c>
      <c r="AL87">
        <v>68.72</v>
      </c>
      <c r="AM87">
        <v>69.959999999999994</v>
      </c>
      <c r="AN87">
        <v>71.44</v>
      </c>
      <c r="AO87">
        <v>73.48</v>
      </c>
      <c r="AP87">
        <v>77.2</v>
      </c>
      <c r="AQ87">
        <v>76.5</v>
      </c>
      <c r="AR87">
        <v>77.400000000000006</v>
      </c>
      <c r="AS87">
        <v>78.06</v>
      </c>
      <c r="AT87">
        <v>75.739999999999995</v>
      </c>
      <c r="AU87">
        <v>76.739999999999995</v>
      </c>
      <c r="AV87">
        <v>76.78</v>
      </c>
      <c r="AW87">
        <v>74.900000000000006</v>
      </c>
      <c r="AX87">
        <v>74.959999999999994</v>
      </c>
      <c r="AY87">
        <v>73.28</v>
      </c>
      <c r="AZ87">
        <v>71.959999999999994</v>
      </c>
      <c r="BA87">
        <v>71.92</v>
      </c>
      <c r="BB87">
        <v>72.239999999999995</v>
      </c>
      <c r="BC87">
        <v>73.959999999999994</v>
      </c>
      <c r="BD87">
        <v>73.680000000000007</v>
      </c>
      <c r="BE87">
        <v>73.8</v>
      </c>
      <c r="BF87">
        <v>72.88</v>
      </c>
      <c r="BG87">
        <v>71.34</v>
      </c>
      <c r="BH87">
        <v>67.319999999999993</v>
      </c>
    </row>
    <row r="88" spans="1:82" x14ac:dyDescent="0.25">
      <c r="A88" t="s">
        <v>198</v>
      </c>
      <c r="B88" s="2">
        <v>43210</v>
      </c>
      <c r="C88" s="2">
        <v>43307</v>
      </c>
      <c r="D88">
        <v>0.44740000000000002</v>
      </c>
      <c r="L88">
        <v>625</v>
      </c>
      <c r="M88">
        <v>630</v>
      </c>
      <c r="N88">
        <v>627.5</v>
      </c>
      <c r="O88">
        <v>603.5</v>
      </c>
      <c r="P88">
        <v>592</v>
      </c>
      <c r="Q88">
        <v>586.5</v>
      </c>
      <c r="R88">
        <v>596</v>
      </c>
      <c r="S88">
        <v>602.5</v>
      </c>
      <c r="T88">
        <v>597.5</v>
      </c>
      <c r="U88">
        <v>590.5</v>
      </c>
      <c r="V88">
        <v>593.5</v>
      </c>
      <c r="W88">
        <v>593.5</v>
      </c>
      <c r="X88">
        <v>595</v>
      </c>
      <c r="Y88">
        <v>606</v>
      </c>
      <c r="Z88">
        <v>599</v>
      </c>
      <c r="AA88">
        <v>596.5</v>
      </c>
      <c r="AB88">
        <v>592.5</v>
      </c>
      <c r="AC88">
        <v>592</v>
      </c>
      <c r="AD88">
        <v>575</v>
      </c>
      <c r="AE88">
        <v>579</v>
      </c>
      <c r="AF88">
        <v>571</v>
      </c>
      <c r="AG88">
        <v>558.5</v>
      </c>
      <c r="AH88">
        <v>560.5</v>
      </c>
      <c r="AI88">
        <v>559.5</v>
      </c>
      <c r="AJ88">
        <v>551</v>
      </c>
      <c r="AK88">
        <v>547</v>
      </c>
      <c r="AL88">
        <v>554.5</v>
      </c>
      <c r="AM88">
        <v>559.5</v>
      </c>
      <c r="AN88">
        <v>569</v>
      </c>
      <c r="AO88">
        <v>566</v>
      </c>
      <c r="AP88">
        <v>570</v>
      </c>
      <c r="AQ88">
        <v>573.5</v>
      </c>
      <c r="AR88">
        <v>573</v>
      </c>
      <c r="AS88">
        <v>573</v>
      </c>
      <c r="AT88">
        <v>575</v>
      </c>
      <c r="AU88">
        <v>578</v>
      </c>
      <c r="AV88">
        <v>568</v>
      </c>
      <c r="AW88">
        <v>553.5</v>
      </c>
      <c r="AX88">
        <v>543</v>
      </c>
      <c r="AY88">
        <v>533</v>
      </c>
      <c r="AZ88">
        <v>537</v>
      </c>
      <c r="BA88">
        <v>524</v>
      </c>
      <c r="BB88">
        <v>525</v>
      </c>
      <c r="BC88">
        <v>509</v>
      </c>
      <c r="BD88">
        <v>510</v>
      </c>
      <c r="BE88">
        <v>506.5</v>
      </c>
      <c r="BF88">
        <v>500</v>
      </c>
      <c r="BG88">
        <v>505.5</v>
      </c>
      <c r="BH88">
        <v>493</v>
      </c>
      <c r="BI88">
        <v>490</v>
      </c>
      <c r="BJ88">
        <v>479.8</v>
      </c>
      <c r="BK88">
        <v>483.4</v>
      </c>
      <c r="BL88">
        <v>472</v>
      </c>
      <c r="BM88">
        <v>482</v>
      </c>
      <c r="BN88">
        <v>486.4</v>
      </c>
      <c r="BO88">
        <v>471.8</v>
      </c>
      <c r="BP88">
        <v>490</v>
      </c>
      <c r="BQ88">
        <v>486.8</v>
      </c>
      <c r="BR88">
        <v>486.2</v>
      </c>
      <c r="BS88">
        <v>478</v>
      </c>
      <c r="BT88">
        <v>502.5</v>
      </c>
      <c r="BU88">
        <v>500.5</v>
      </c>
      <c r="BV88">
        <v>517</v>
      </c>
      <c r="BW88">
        <v>500</v>
      </c>
      <c r="BX88">
        <v>526</v>
      </c>
      <c r="BY88">
        <v>516</v>
      </c>
      <c r="BZ88">
        <v>495</v>
      </c>
    </row>
    <row r="89" spans="1:82" x14ac:dyDescent="0.25">
      <c r="A89" t="s">
        <v>198</v>
      </c>
      <c r="B89" s="2">
        <v>42586</v>
      </c>
      <c r="C89" s="2">
        <v>42663</v>
      </c>
      <c r="D89">
        <v>0.11020000000000001</v>
      </c>
      <c r="L89">
        <v>360</v>
      </c>
      <c r="M89">
        <v>365</v>
      </c>
      <c r="N89">
        <v>375</v>
      </c>
      <c r="O89">
        <v>372.5</v>
      </c>
      <c r="P89">
        <v>371.75</v>
      </c>
      <c r="Q89">
        <v>375</v>
      </c>
      <c r="R89">
        <v>375.75</v>
      </c>
      <c r="S89">
        <v>373</v>
      </c>
      <c r="T89">
        <v>374.75</v>
      </c>
      <c r="U89">
        <v>375</v>
      </c>
      <c r="V89">
        <v>375.5</v>
      </c>
      <c r="W89">
        <v>373.75</v>
      </c>
      <c r="X89">
        <v>375</v>
      </c>
      <c r="Y89">
        <v>375.25</v>
      </c>
      <c r="Z89">
        <v>376</v>
      </c>
      <c r="AA89">
        <v>372</v>
      </c>
      <c r="AB89">
        <v>368</v>
      </c>
      <c r="AC89">
        <v>372</v>
      </c>
      <c r="AD89">
        <v>375</v>
      </c>
      <c r="AE89">
        <v>369.5</v>
      </c>
      <c r="AF89">
        <v>360.75</v>
      </c>
      <c r="AG89">
        <v>380</v>
      </c>
      <c r="AH89">
        <v>388.75</v>
      </c>
      <c r="AI89">
        <v>393.75</v>
      </c>
      <c r="AJ89">
        <v>389.5</v>
      </c>
      <c r="AK89">
        <v>386.5</v>
      </c>
      <c r="AL89">
        <v>382.5</v>
      </c>
      <c r="AM89">
        <v>373.25</v>
      </c>
      <c r="AN89">
        <v>373.5</v>
      </c>
      <c r="AO89">
        <v>375</v>
      </c>
      <c r="AP89">
        <v>374</v>
      </c>
      <c r="AQ89">
        <v>370</v>
      </c>
      <c r="AR89">
        <v>381.25</v>
      </c>
      <c r="AS89">
        <v>378.5</v>
      </c>
      <c r="AT89">
        <v>381.75</v>
      </c>
      <c r="AU89">
        <v>386.5</v>
      </c>
      <c r="AV89">
        <v>383</v>
      </c>
      <c r="AW89">
        <v>360.5</v>
      </c>
      <c r="AX89">
        <v>362</v>
      </c>
      <c r="AY89">
        <v>356</v>
      </c>
      <c r="AZ89">
        <v>363.5</v>
      </c>
      <c r="BA89">
        <v>372.25</v>
      </c>
      <c r="BB89">
        <v>369.5</v>
      </c>
      <c r="BC89">
        <v>370</v>
      </c>
      <c r="BD89">
        <v>365</v>
      </c>
      <c r="BE89">
        <v>366.25</v>
      </c>
      <c r="BF89">
        <v>359.25</v>
      </c>
      <c r="BG89">
        <v>360.25</v>
      </c>
      <c r="BH89">
        <v>360</v>
      </c>
      <c r="BI89">
        <v>359.5</v>
      </c>
      <c r="BJ89">
        <v>356.25</v>
      </c>
      <c r="BK89">
        <v>357.75</v>
      </c>
      <c r="BL89">
        <v>355</v>
      </c>
      <c r="BM89">
        <v>351</v>
      </c>
      <c r="BN89">
        <v>352.5</v>
      </c>
      <c r="BO89">
        <v>353</v>
      </c>
    </row>
    <row r="90" spans="1:82" x14ac:dyDescent="0.25">
      <c r="A90" t="s">
        <v>199</v>
      </c>
      <c r="B90" s="2">
        <v>44678</v>
      </c>
      <c r="C90" s="2">
        <v>44769</v>
      </c>
      <c r="D90">
        <v>0.25650000000000001</v>
      </c>
      <c r="L90">
        <v>78.150000000000006</v>
      </c>
      <c r="M90">
        <v>80.75</v>
      </c>
      <c r="N90">
        <v>82.95</v>
      </c>
      <c r="O90">
        <v>81.8</v>
      </c>
      <c r="P90">
        <v>80.650000000000006</v>
      </c>
      <c r="Q90">
        <v>78</v>
      </c>
      <c r="R90">
        <v>77.8</v>
      </c>
      <c r="S90">
        <v>76.900000000000006</v>
      </c>
      <c r="T90">
        <v>73.8</v>
      </c>
      <c r="U90">
        <v>74.05</v>
      </c>
      <c r="V90">
        <v>74.650000000000006</v>
      </c>
      <c r="W90">
        <v>74.849999999999994</v>
      </c>
      <c r="X90">
        <v>78.25</v>
      </c>
      <c r="Y90">
        <v>76.3</v>
      </c>
      <c r="Z90">
        <v>78.5</v>
      </c>
      <c r="AA90">
        <v>77.849999999999994</v>
      </c>
      <c r="AB90">
        <v>78.95</v>
      </c>
      <c r="AC90">
        <v>78.75</v>
      </c>
      <c r="AD90">
        <v>79.599999999999994</v>
      </c>
      <c r="AE90">
        <v>77.45</v>
      </c>
      <c r="AF90">
        <v>76.8</v>
      </c>
      <c r="AG90">
        <v>78.099999999999994</v>
      </c>
      <c r="AH90">
        <v>80.25</v>
      </c>
      <c r="AI90">
        <v>81.5</v>
      </c>
      <c r="AJ90">
        <v>80.75</v>
      </c>
      <c r="AK90">
        <v>80.3</v>
      </c>
      <c r="AL90">
        <v>81</v>
      </c>
      <c r="AM90">
        <v>79.05</v>
      </c>
      <c r="AN90">
        <v>79.95</v>
      </c>
      <c r="AO90">
        <v>79.7</v>
      </c>
      <c r="AP90">
        <v>79.75</v>
      </c>
      <c r="AQ90">
        <v>77.75</v>
      </c>
      <c r="AR90">
        <v>75.45</v>
      </c>
      <c r="AS90">
        <v>72</v>
      </c>
      <c r="AT90">
        <v>70.599999999999994</v>
      </c>
      <c r="AU90">
        <v>72.599999999999994</v>
      </c>
      <c r="AV90">
        <v>67.099999999999994</v>
      </c>
      <c r="AW90">
        <v>68.45</v>
      </c>
      <c r="AX90">
        <v>67.95</v>
      </c>
      <c r="AY90">
        <v>70.2</v>
      </c>
      <c r="AZ90">
        <v>68.95</v>
      </c>
      <c r="BA90">
        <v>68.150000000000006</v>
      </c>
      <c r="BB90">
        <v>69.900000000000006</v>
      </c>
      <c r="BC90">
        <v>72.05</v>
      </c>
      <c r="BD90">
        <v>71</v>
      </c>
      <c r="BE90">
        <v>69.349999999999994</v>
      </c>
      <c r="BF90">
        <v>68.45</v>
      </c>
      <c r="BG90">
        <v>65.599999999999994</v>
      </c>
      <c r="BH90">
        <v>64.45</v>
      </c>
      <c r="BI90">
        <v>64.2</v>
      </c>
      <c r="BJ90">
        <v>66.95</v>
      </c>
      <c r="BK90">
        <v>68.349999999999994</v>
      </c>
      <c r="BL90">
        <v>69.5</v>
      </c>
      <c r="BM90">
        <v>68.75</v>
      </c>
      <c r="BN90">
        <v>68.8</v>
      </c>
      <c r="BO90">
        <v>68</v>
      </c>
      <c r="BP90">
        <v>68.349999999999994</v>
      </c>
      <c r="BQ90">
        <v>70.150000000000006</v>
      </c>
      <c r="BR90">
        <v>70.900000000000006</v>
      </c>
      <c r="BS90">
        <v>71</v>
      </c>
      <c r="BT90">
        <v>72.45</v>
      </c>
      <c r="BU90">
        <v>74.05</v>
      </c>
      <c r="BV90">
        <v>74</v>
      </c>
      <c r="BW90">
        <v>74.05</v>
      </c>
      <c r="BX90">
        <v>73.5</v>
      </c>
      <c r="BY90">
        <v>79.25</v>
      </c>
    </row>
    <row r="91" spans="1:82" x14ac:dyDescent="0.25">
      <c r="A91" t="s">
        <v>199</v>
      </c>
      <c r="B91" s="2">
        <v>44041</v>
      </c>
      <c r="C91" s="2">
        <v>44132</v>
      </c>
      <c r="D91">
        <v>4.4544999999999986</v>
      </c>
      <c r="L91">
        <v>70.2</v>
      </c>
      <c r="M91">
        <v>73.05</v>
      </c>
      <c r="N91">
        <v>72.349999999999994</v>
      </c>
      <c r="O91">
        <v>70.2</v>
      </c>
      <c r="P91">
        <v>69.650000000000006</v>
      </c>
      <c r="Q91">
        <v>70.150000000000006</v>
      </c>
      <c r="R91">
        <v>69.3</v>
      </c>
      <c r="S91">
        <v>68.7</v>
      </c>
      <c r="T91">
        <v>68.7</v>
      </c>
      <c r="U91">
        <v>71.650000000000006</v>
      </c>
      <c r="V91">
        <v>70.650000000000006</v>
      </c>
      <c r="W91">
        <v>70.95</v>
      </c>
      <c r="X91">
        <v>69.2</v>
      </c>
      <c r="Y91">
        <v>70.599999999999994</v>
      </c>
      <c r="Z91">
        <v>69.150000000000006</v>
      </c>
      <c r="AA91">
        <v>67.900000000000006</v>
      </c>
      <c r="AB91">
        <v>67.55</v>
      </c>
      <c r="AC91">
        <v>66.7</v>
      </c>
      <c r="AD91">
        <v>67.349999999999994</v>
      </c>
      <c r="AE91">
        <v>69.05</v>
      </c>
      <c r="AF91">
        <v>69.55</v>
      </c>
      <c r="AG91">
        <v>67.75</v>
      </c>
      <c r="AH91">
        <v>66.8</v>
      </c>
      <c r="AI91">
        <v>67.150000000000006</v>
      </c>
      <c r="AJ91">
        <v>67.849999999999994</v>
      </c>
      <c r="AK91">
        <v>68.75</v>
      </c>
      <c r="AL91">
        <v>67.099999999999994</v>
      </c>
      <c r="AM91">
        <v>65.45</v>
      </c>
      <c r="AN91">
        <v>66.8</v>
      </c>
      <c r="AO91">
        <v>66.099999999999994</v>
      </c>
      <c r="AP91">
        <v>69.349999999999994</v>
      </c>
      <c r="AQ91">
        <v>68.099999999999994</v>
      </c>
      <c r="AR91">
        <v>68.8</v>
      </c>
      <c r="AS91">
        <v>68.5</v>
      </c>
      <c r="AT91">
        <v>69.349999999999994</v>
      </c>
      <c r="AU91">
        <v>70.900000000000006</v>
      </c>
      <c r="AV91">
        <v>69.849999999999994</v>
      </c>
      <c r="AW91">
        <v>70</v>
      </c>
      <c r="AX91">
        <v>67.3</v>
      </c>
      <c r="AY91">
        <v>68.599999999999994</v>
      </c>
      <c r="AZ91">
        <v>65.849999999999994</v>
      </c>
      <c r="BA91">
        <v>65.25</v>
      </c>
      <c r="BB91">
        <v>63.95</v>
      </c>
      <c r="BC91">
        <v>65.7</v>
      </c>
      <c r="BD91">
        <v>67.099999999999994</v>
      </c>
      <c r="BE91">
        <v>66.45</v>
      </c>
      <c r="BF91">
        <v>70.5</v>
      </c>
      <c r="BG91">
        <v>69.150000000000006</v>
      </c>
      <c r="BH91">
        <v>70.5</v>
      </c>
      <c r="BI91">
        <v>70.650000000000006</v>
      </c>
      <c r="BJ91">
        <v>71.25</v>
      </c>
      <c r="BK91">
        <v>71.7</v>
      </c>
      <c r="BL91">
        <v>74.8</v>
      </c>
      <c r="BM91">
        <v>72.650000000000006</v>
      </c>
      <c r="BN91">
        <v>73</v>
      </c>
      <c r="BO91">
        <v>72.900000000000006</v>
      </c>
      <c r="BP91">
        <v>70.349999999999994</v>
      </c>
      <c r="BQ91">
        <v>70</v>
      </c>
      <c r="BR91">
        <v>68.95</v>
      </c>
      <c r="BS91">
        <v>70.45</v>
      </c>
      <c r="BT91">
        <v>69.7</v>
      </c>
      <c r="BU91">
        <v>67.8</v>
      </c>
      <c r="BV91">
        <v>68.400000000000006</v>
      </c>
      <c r="BW91">
        <v>68.099999999999994</v>
      </c>
      <c r="BX91">
        <v>67.45</v>
      </c>
      <c r="BY91">
        <v>63.45</v>
      </c>
    </row>
    <row r="92" spans="1:82" x14ac:dyDescent="0.25">
      <c r="A92" t="s">
        <v>199</v>
      </c>
      <c r="B92" s="2">
        <v>43578</v>
      </c>
      <c r="C92" s="2">
        <v>43677</v>
      </c>
      <c r="D92">
        <v>0.18640000000000001</v>
      </c>
      <c r="L92">
        <v>68.25</v>
      </c>
      <c r="M92">
        <v>70.45</v>
      </c>
      <c r="N92">
        <v>71.45</v>
      </c>
      <c r="O92">
        <v>71.7</v>
      </c>
      <c r="P92">
        <v>71.45</v>
      </c>
      <c r="Q92">
        <v>71.5</v>
      </c>
      <c r="R92">
        <v>71.400000000000006</v>
      </c>
      <c r="S92">
        <v>72.650000000000006</v>
      </c>
      <c r="T92">
        <v>71.55</v>
      </c>
      <c r="U92">
        <v>71.650000000000006</v>
      </c>
      <c r="V92">
        <v>72</v>
      </c>
      <c r="W92">
        <v>66</v>
      </c>
      <c r="X92">
        <v>67.400000000000006</v>
      </c>
      <c r="Y92">
        <v>63.6</v>
      </c>
      <c r="Z92">
        <v>65.900000000000006</v>
      </c>
      <c r="AA92">
        <v>66.650000000000006</v>
      </c>
      <c r="AB92">
        <v>68</v>
      </c>
      <c r="AC92">
        <v>66.650000000000006</v>
      </c>
      <c r="AD92">
        <v>61.75</v>
      </c>
      <c r="AE92">
        <v>64.25</v>
      </c>
      <c r="AF92">
        <v>64.5</v>
      </c>
      <c r="AG92">
        <v>62.2</v>
      </c>
      <c r="AH92">
        <v>61.95</v>
      </c>
      <c r="AI92">
        <v>62.65</v>
      </c>
      <c r="AJ92">
        <v>62.9</v>
      </c>
      <c r="AK92">
        <v>62.85</v>
      </c>
      <c r="AL92">
        <v>62.85</v>
      </c>
      <c r="AM92">
        <v>62.75</v>
      </c>
      <c r="AN92">
        <v>61.2</v>
      </c>
      <c r="AO92">
        <v>62.35</v>
      </c>
      <c r="AP92">
        <v>63.05</v>
      </c>
      <c r="AQ92">
        <v>61.45</v>
      </c>
      <c r="AR92">
        <v>62.5</v>
      </c>
      <c r="AS92">
        <v>63.45</v>
      </c>
      <c r="AT92">
        <v>64.55</v>
      </c>
      <c r="AU92">
        <v>65.150000000000006</v>
      </c>
      <c r="AV92">
        <v>62.8</v>
      </c>
      <c r="AW92">
        <v>59.35</v>
      </c>
      <c r="AX92">
        <v>59.3</v>
      </c>
      <c r="AY92">
        <v>58.2</v>
      </c>
      <c r="AZ92">
        <v>58.75</v>
      </c>
      <c r="BA92">
        <v>57.15</v>
      </c>
      <c r="BB92">
        <v>56.95</v>
      </c>
      <c r="BC92">
        <v>56.85</v>
      </c>
      <c r="BD92">
        <v>56.2</v>
      </c>
      <c r="BE92">
        <v>56.25</v>
      </c>
      <c r="BF92">
        <v>58</v>
      </c>
      <c r="BG92">
        <v>59.5</v>
      </c>
      <c r="BH92">
        <v>61.05</v>
      </c>
      <c r="BI92">
        <v>60.25</v>
      </c>
      <c r="BJ92">
        <v>59.3</v>
      </c>
      <c r="BK92">
        <v>60.75</v>
      </c>
      <c r="BL92">
        <v>58.15</v>
      </c>
      <c r="BM92">
        <v>58.3</v>
      </c>
      <c r="BN92">
        <v>55.9</v>
      </c>
      <c r="BO92">
        <v>57.6</v>
      </c>
      <c r="BP92">
        <v>56.75</v>
      </c>
      <c r="BQ92">
        <v>57.45</v>
      </c>
      <c r="BR92">
        <v>57.7</v>
      </c>
      <c r="BS92">
        <v>58.6</v>
      </c>
      <c r="BT92">
        <v>59.4</v>
      </c>
      <c r="BU92">
        <v>59.6</v>
      </c>
      <c r="BV92">
        <v>60.5</v>
      </c>
      <c r="BW92">
        <v>62.5</v>
      </c>
      <c r="BX92">
        <v>64.650000000000006</v>
      </c>
      <c r="BY92">
        <v>65.849999999999994</v>
      </c>
      <c r="BZ92">
        <v>64.7</v>
      </c>
      <c r="CA92">
        <v>64.650000000000006</v>
      </c>
      <c r="CB92">
        <v>63.35</v>
      </c>
      <c r="CC92">
        <v>61.75</v>
      </c>
      <c r="CD92">
        <v>62.1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situation_1</vt:lpstr>
      <vt:lpstr>analysis</vt:lpstr>
      <vt:lpstr>overall summarize</vt:lpstr>
      <vt:lpstr>Group Analysis</vt:lpstr>
      <vt:lpstr>Buy Analysis</vt:lpstr>
      <vt:lpstr>Buy Analysis 2</vt:lpstr>
      <vt:lpstr>Trough Date 2,3,4,5</vt:lpstr>
      <vt:lpstr>Trough Date 2-10</vt:lpstr>
      <vt:lpstr>situation_2</vt:lpstr>
      <vt:lpstr>situation_3</vt:lpstr>
      <vt:lpstr>situation_4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Dingming Xue</cp:lastModifiedBy>
  <dcterms:created xsi:type="dcterms:W3CDTF">2025-04-08T08:59:42Z</dcterms:created>
  <dcterms:modified xsi:type="dcterms:W3CDTF">2025-09-04T05:01:22Z</dcterms:modified>
</cp:coreProperties>
</file>